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01" sheetId="1" r:id="rId3"/>
    <sheet state="visible" name="202502" sheetId="2" r:id="rId4"/>
    <sheet state="visible" name="202503" sheetId="3" r:id="rId5"/>
    <sheet state="visible" name="202504" sheetId="4" r:id="rId6"/>
    <sheet state="visible" name="2024 Alkohol" sheetId="5" r:id="rId7"/>
    <sheet state="visible" name="202401" sheetId="6" r:id="rId8"/>
    <sheet state="visible" name="202402" sheetId="7" r:id="rId9"/>
    <sheet state="visible" name="202403" sheetId="8" r:id="rId10"/>
    <sheet state="visible" name="202404" sheetId="9" r:id="rId11"/>
    <sheet state="visible" name="202405" sheetId="10" r:id="rId12"/>
    <sheet state="visible" name="202406" sheetId="11" r:id="rId13"/>
    <sheet state="visible" name="202407" sheetId="12" r:id="rId14"/>
    <sheet state="visible" name="202408" sheetId="13" r:id="rId15"/>
    <sheet state="visible" name="202409" sheetId="14" r:id="rId16"/>
    <sheet state="visible" name="202410" sheetId="15" r:id="rId17"/>
    <sheet state="visible" name="202411" sheetId="16" r:id="rId18"/>
    <sheet state="visible" name="202412" sheetId="17" r:id="rId19"/>
    <sheet state="visible" name="202301" sheetId="18" r:id="rId20"/>
    <sheet state="visible" name="202302" sheetId="19" r:id="rId21"/>
    <sheet state="visible" name="202303" sheetId="20" r:id="rId22"/>
    <sheet state="visible" name="202304" sheetId="21" r:id="rId23"/>
    <sheet state="visible" name="202305" sheetId="22" r:id="rId24"/>
    <sheet state="visible" name="202306" sheetId="23" r:id="rId25"/>
    <sheet state="visible" name="202307" sheetId="24" r:id="rId26"/>
    <sheet state="visible" name="202308" sheetId="25" r:id="rId27"/>
    <sheet state="visible" name="202309" sheetId="26" r:id="rId28"/>
    <sheet state="visible" name="202310" sheetId="27" r:id="rId29"/>
    <sheet state="visible" name="202311" sheetId="28" r:id="rId30"/>
    <sheet state="visible" name="202312" sheetId="29" r:id="rId31"/>
    <sheet state="visible" name="202201" sheetId="30" r:id="rId32"/>
    <sheet state="visible" name="202202" sheetId="31" r:id="rId33"/>
    <sheet state="visible" name="202203" sheetId="32" r:id="rId34"/>
    <sheet state="visible" name="202204" sheetId="33" r:id="rId35"/>
    <sheet state="visible" name="202205" sheetId="34" r:id="rId36"/>
    <sheet state="visible" name="202206" sheetId="35" r:id="rId37"/>
    <sheet state="visible" name="202207" sheetId="36" r:id="rId38"/>
    <sheet state="visible" name="202208" sheetId="37" r:id="rId39"/>
    <sheet state="visible" name="202209" sheetId="38" r:id="rId40"/>
    <sheet state="visible" name="202210" sheetId="39" r:id="rId41"/>
    <sheet state="visible" name="202211" sheetId="40" r:id="rId42"/>
    <sheet state="visible" name="202212" sheetId="41" r:id="rId43"/>
    <sheet state="visible" name="202101" sheetId="42" r:id="rId44"/>
    <sheet state="visible" name="202102" sheetId="43" r:id="rId45"/>
    <sheet state="visible" name="202103" sheetId="44" r:id="rId46"/>
    <sheet state="visible" name="202104" sheetId="45" r:id="rId47"/>
    <sheet state="visible" name="202105" sheetId="46" r:id="rId48"/>
    <sheet state="visible" name="202106" sheetId="47" r:id="rId49"/>
    <sheet state="visible" name="202107" sheetId="48" r:id="rId50"/>
    <sheet state="visible" name="202108" sheetId="49" r:id="rId51"/>
    <sheet state="visible" name="202109" sheetId="50" r:id="rId52"/>
    <sheet state="visible" name="202110" sheetId="51" r:id="rId53"/>
    <sheet state="visible" name="202111" sheetId="52" r:id="rId54"/>
    <sheet state="visible" name="202112" sheetId="53" r:id="rId55"/>
  </sheets>
  <definedNames/>
  <calcPr/>
</workbook>
</file>

<file path=xl/sharedStrings.xml><?xml version="1.0" encoding="utf-8"?>
<sst xmlns="http://schemas.openxmlformats.org/spreadsheetml/2006/main" count="752" uniqueCount="81">
  <si>
    <t>Kassedagbok - 2025 Graakammen Consulting as JANUAR</t>
  </si>
  <si>
    <t>Dato:</t>
  </si>
  <si>
    <t>Znr</t>
  </si>
  <si>
    <t>Moms gr.lag 25%</t>
  </si>
  <si>
    <t>Moms 25%</t>
  </si>
  <si>
    <t>Sum brutto 25%</t>
  </si>
  <si>
    <t>Moms gr.lag 15%</t>
  </si>
  <si>
    <t>Moms 15%</t>
  </si>
  <si>
    <t>Sum brutto 15%</t>
  </si>
  <si>
    <t>Totalt salg</t>
  </si>
  <si>
    <t>Dagens kontanter</t>
  </si>
  <si>
    <t>Bankkort</t>
  </si>
  <si>
    <t>SUM:</t>
  </si>
  <si>
    <t>Kontroll:</t>
  </si>
  <si>
    <t>Kassedagbok - 2025 Graakammen Consulting as FEBRUAR</t>
  </si>
  <si>
    <t>Kassedagbok - 2025 Graakammen Consulting as MARS</t>
  </si>
  <si>
    <t>Kassedagbok - 2025 Graakammen Consulting as APRIL</t>
  </si>
  <si>
    <t>Alkohol omsetning 2024</t>
  </si>
  <si>
    <t>Kr</t>
  </si>
  <si>
    <t>Antall liter</t>
  </si>
  <si>
    <t>Varelager 31.12.2024</t>
  </si>
  <si>
    <t>Kostnad øl, konto 4040</t>
  </si>
  <si>
    <t>Kostnad vin, konto 4030</t>
  </si>
  <si>
    <t>Inntekt øl, kasse 2</t>
  </si>
  <si>
    <t>Inntekt øl, kasse 1</t>
  </si>
  <si>
    <t>Inntekt vin, kasse 2</t>
  </si>
  <si>
    <t>Inntekt vin, kasse 1</t>
  </si>
  <si>
    <t>Omsatt alkoholfritt 2024</t>
  </si>
  <si>
    <t>Varm drikke kasse 1</t>
  </si>
  <si>
    <t>Brus og alkholfritt kasse 1</t>
  </si>
  <si>
    <t>Varm drikke kasse 2</t>
  </si>
  <si>
    <t>Brus og alkholfritt kasse 2</t>
  </si>
  <si>
    <t>Kassedagbok - 2024 Graakammen Consulting as JANUAR</t>
  </si>
  <si>
    <t>Kassedagbok - 2024 Graakammen Consulting as FEBRUAR</t>
  </si>
  <si>
    <t>Kassedagbok - 2024 Graakammen Consulting as MARS</t>
  </si>
  <si>
    <t>Kassedagbok - 2024 Graakammen Consulting as APRIL</t>
  </si>
  <si>
    <t>Kassedagbok - 2024 Graakammen Consulting as MAI</t>
  </si>
  <si>
    <t>Kassedagbok - 2024 Graakammen Consulting as JUNI</t>
  </si>
  <si>
    <t>Kassedagbok - 2024 Graakammen Consulting as JULI</t>
  </si>
  <si>
    <t>Kassedagbok - 2024 Graakammen Consulting as AUGUST</t>
  </si>
  <si>
    <t>Kassedagbok - 2024 Graakammen Consulting as SEPTEMBER</t>
  </si>
  <si>
    <t>Kassedagbok - 2024 Graakammen Consulting as OKTOBER</t>
  </si>
  <si>
    <t>Kassedagbok - 2024 Graakammen Consulting as NOVEMBER</t>
  </si>
  <si>
    <t>Kassedagbok - 2024 Graakammen Consulting as DESEMBER</t>
  </si>
  <si>
    <t>Kassedagbok - 2023 Graakammen Consulting as JANUAR</t>
  </si>
  <si>
    <t>Kassedagbok - 2023 Graakammen Consulting as FEBRUAR</t>
  </si>
  <si>
    <t>Kassedagbok - 2023 Graakammen Consulting as MARS</t>
  </si>
  <si>
    <t>Kassedagbok - 2023 Graakammen Consulting as APRIL</t>
  </si>
  <si>
    <t>Stengt</t>
  </si>
  <si>
    <t>Kassedagbok - 2023 Graakammen Consulting as MAI</t>
  </si>
  <si>
    <t>Kassedagbok - 2023 Graakammen Consulting as JUNI</t>
  </si>
  <si>
    <t>Kassedagbok - 2023 Graakammen Consulting as JULI</t>
  </si>
  <si>
    <t>Kassedagbok - 2023 Graakammen Consulting as AUGUST</t>
  </si>
  <si>
    <t>Kassedagbok - 2023 Graakammen Consulting as SEPTEMBER</t>
  </si>
  <si>
    <t>Kassedagbok - 2023 Graakammen Consulting as OKTOBER</t>
  </si>
  <si>
    <t>Kassedagbok - 2023 Graakammen Consulting as NOVEMBER</t>
  </si>
  <si>
    <t>Kassedagbok - 2023 Graakammen Consulting as DESEMBER</t>
  </si>
  <si>
    <t>Kassedagbok - 2022 Graakammen Consulting as JANUAR</t>
  </si>
  <si>
    <t>Kassedagbok - 2022 Graakammen Consulting as FEBRUAR</t>
  </si>
  <si>
    <t>Kassedagbok - 2022 Graakammen Consulting as MARS</t>
  </si>
  <si>
    <t>Kassedagbok - 2022 Graakammen Consulting as APRIL</t>
  </si>
  <si>
    <t>Kassedagbok - 2022 Graakammen Consulting as MAI</t>
  </si>
  <si>
    <t>Kassedagbok - 2022 Graakammen Consulting as JUNI</t>
  </si>
  <si>
    <t>Kassedagbok - 2022 Graakammen Consulting as JULI</t>
  </si>
  <si>
    <t>Kassedagbok - 2022 Graakammen Consulting as AUGUST</t>
  </si>
  <si>
    <t>Kassedagbok - 2022 Graakammen Consulting as SEPTEMBER</t>
  </si>
  <si>
    <t>Kassedagbok - 2022 Graakammen Consulting as OKTOBER</t>
  </si>
  <si>
    <t>Kassedagbok - 2022 Graakammen Consulting as NOVEMBER</t>
  </si>
  <si>
    <t>Kassedagbok - 2022 Graakammen Consulting as DESEMBER</t>
  </si>
  <si>
    <t>Kassedagbok - 2021 Graakammen Consulting as JANUAR</t>
  </si>
  <si>
    <t>Kassedagbok - 2021 Graakammen Consulting as FEBRUAR</t>
  </si>
  <si>
    <t>Kassedagbok - 2021 Graakammen Consulting as MARS</t>
  </si>
  <si>
    <t>Kassedagbok - 2021 Graakammen Consulting as APRIL</t>
  </si>
  <si>
    <t>Kassedagbok - 2021 Graakammen Consulting as MAI</t>
  </si>
  <si>
    <t>Kassedagbok - 2021 Graakammen Consulting as JUNI</t>
  </si>
  <si>
    <t>Kassedagbok - 2021 Graakammen Consulting as JULI</t>
  </si>
  <si>
    <t>Kassedagbok - 2021 Graakammen Consulting as AUGUST</t>
  </si>
  <si>
    <t>Kassedagbok - 2021 Graakammen Consulting as SEPTEMBER</t>
  </si>
  <si>
    <t>Kassedagbok - 2021 Graakammen Consulting as OKTOBER</t>
  </si>
  <si>
    <t>Kassedagbok - 2021 Graakammen Consulting as NOVEMBER</t>
  </si>
  <si>
    <t>Kassedagbok - 2021 Graakammen Consulting as DESEMBER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</si>
</sst>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0.0"/>
      <color rgb="FF000000"/>
    </font>
    <font/>
    <font>
      <b/>
      <sz val="10.0"/>
      <color rgb="FF000000"/>
      <name val="Arial greek"/>
    </font>
    <font>
      <sz val="10.0"/>
      <color rgb="FF000000"/>
    </font>
    <font>
      <b/>
      <sz val="9.0"/>
      <color rgb="FF00000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 shrinkToFit="0" vertical="bottom" wrapText="0"/>
    </xf>
    <xf borderId="1" fillId="0" fontId="4" numFmtId="1" xfId="0" applyAlignment="1" applyBorder="1" applyFont="1" applyNumberFormat="1">
      <alignment shrinkToFit="0" vertical="bottom" wrapText="0"/>
    </xf>
    <xf borderId="1" fillId="0" fontId="1" numFmtId="1" xfId="0" applyAlignment="1" applyBorder="1" applyFont="1" applyNumberFormat="1">
      <alignment shrinkToFit="0" wrapText="1"/>
    </xf>
    <xf borderId="0" fillId="0" fontId="4" numFmtId="0" xfId="0" applyAlignment="1" applyFont="1">
      <alignment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wrapText="1"/>
    </xf>
    <xf borderId="2" fillId="2" fontId="5" numFmtId="0" xfId="0" applyAlignment="1" applyBorder="1" applyFill="1" applyFont="1">
      <alignment readingOrder="0" shrinkToFit="0" wrapText="1"/>
    </xf>
    <xf borderId="2" fillId="2" fontId="1" numFmtId="1" xfId="0" applyAlignment="1" applyBorder="1" applyFont="1" applyNumberFormat="1">
      <alignment readingOrder="0" shrinkToFit="0" vertical="bottom" wrapText="0"/>
    </xf>
    <xf borderId="2" fillId="0" fontId="1" numFmtId="1" xfId="0" applyAlignment="1" applyBorder="1" applyFont="1" applyNumberFormat="1">
      <alignment readingOrder="0" shrinkToFit="0" wrapText="1"/>
    </xf>
    <xf borderId="2" fillId="0" fontId="1" numFmtId="1" xfId="0" applyAlignment="1" applyBorder="1" applyFont="1" applyNumberFormat="1">
      <alignment readingOrder="0"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2" xfId="0" applyAlignment="1" applyBorder="1" applyFont="1" applyNumberFormat="1">
      <alignment readingOrder="0" shrinkToFit="0" vertical="bottom" wrapText="0"/>
    </xf>
    <xf borderId="2" fillId="0" fontId="4" numFmtId="2" xfId="0" applyAlignment="1" applyBorder="1" applyFont="1" applyNumberFormat="1">
      <alignment shrinkToFit="0" vertical="bottom" wrapText="0"/>
    </xf>
    <xf borderId="2" fillId="2" fontId="4" numFmtId="2" xfId="0" applyAlignment="1" applyBorder="1" applyFont="1" applyNumberFormat="1">
      <alignment shrinkToFit="0" vertical="bottom" wrapText="0"/>
    </xf>
    <xf borderId="2" fillId="2" fontId="4" numFmtId="1" xfId="0" applyAlignment="1" applyBorder="1" applyFont="1" applyNumberFormat="1">
      <alignment shrinkToFit="0" vertical="bottom" wrapText="0"/>
    </xf>
    <xf borderId="2" fillId="0" fontId="4" numFmtId="1" xfId="0" applyAlignment="1" applyBorder="1" applyFont="1" applyNumberFormat="1">
      <alignment readingOrder="0" shrinkToFit="0" vertical="bottom" wrapText="0"/>
    </xf>
    <xf borderId="2" fillId="0" fontId="4" numFmtId="1" xfId="0" applyAlignment="1" applyBorder="1" applyFont="1" applyNumberFormat="1">
      <alignment shrinkToFit="0" vertical="bottom" wrapText="0"/>
    </xf>
    <xf borderId="3" fillId="0" fontId="4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2" fillId="0" fontId="4" numFmtId="1" xfId="0" applyAlignment="1" applyBorder="1" applyFont="1" applyNumberFormat="1">
      <alignment shrinkToFit="0" wrapText="1"/>
    </xf>
    <xf borderId="2" fillId="0" fontId="1" numFmtId="0" xfId="0" applyAlignment="1" applyBorder="1" applyFont="1">
      <alignment horizontal="right"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2" xfId="0" applyAlignment="1" applyBorder="1" applyFont="1" applyNumberFormat="1">
      <alignment shrinkToFit="0" vertical="bottom" wrapText="0"/>
    </xf>
    <xf borderId="4" fillId="0" fontId="4" numFmtId="2" xfId="0" applyAlignment="1" applyBorder="1" applyFont="1" applyNumberFormat="1">
      <alignment readingOrder="0" shrinkToFit="0" vertical="bottom" wrapText="0"/>
    </xf>
    <xf borderId="5" fillId="2" fontId="4" numFmtId="1" xfId="0" applyAlignment="1" applyBorder="1" applyFont="1" applyNumberFormat="1">
      <alignment shrinkToFit="0" vertical="bottom" wrapText="0"/>
    </xf>
    <xf borderId="6" fillId="0" fontId="4" numFmtId="1" xfId="0" applyAlignment="1" applyBorder="1" applyFont="1" applyNumberFormat="1">
      <alignment shrinkToFit="0" vertical="bottom" wrapText="0"/>
    </xf>
    <xf borderId="0" fillId="0" fontId="4" numFmtId="1" xfId="0" applyAlignment="1" applyFont="1" applyNumberFormat="1">
      <alignment shrinkToFit="0" vertical="bottom" wrapText="0"/>
    </xf>
    <xf borderId="4" fillId="0" fontId="4" numFmtId="1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4" xfId="0" applyAlignment="1" applyFont="1" applyNumberFormat="1">
      <alignment readingOrder="0" shrinkToFit="0" wrapText="1"/>
    </xf>
    <xf borderId="0" fillId="0" fontId="2" numFmtId="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213163.0</v>
      </c>
      <c r="C3" s="17">
        <v>10497.6</v>
      </c>
      <c r="D3" s="18">
        <f t="shared" ref="D3:D33" si="1">SUM(C3*0.25)</f>
        <v>2624.4</v>
      </c>
      <c r="E3" s="19">
        <f t="shared" ref="E3:E33" si="2">SUM(C3+D3)</f>
        <v>13122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13122</v>
      </c>
      <c r="J3" s="21">
        <v>0.0</v>
      </c>
      <c r="K3" s="22">
        <f t="shared" ref="K3:K33" si="6">SUM(I3-J3)</f>
        <v>13122</v>
      </c>
      <c r="L3" s="23"/>
      <c r="M3" s="24"/>
      <c r="N3" s="24"/>
      <c r="O3" s="24"/>
    </row>
    <row r="4">
      <c r="A4" s="15">
        <v>2.0</v>
      </c>
      <c r="B4" s="16">
        <v>14520.0</v>
      </c>
      <c r="C4" s="17">
        <v>28794.4</v>
      </c>
      <c r="D4" s="18">
        <f t="shared" si="1"/>
        <v>7198.6</v>
      </c>
      <c r="E4" s="19">
        <f t="shared" si="2"/>
        <v>35993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35993</v>
      </c>
      <c r="J4" s="21">
        <v>2016.0</v>
      </c>
      <c r="K4" s="22">
        <f t="shared" si="6"/>
        <v>33977</v>
      </c>
      <c r="L4" s="23"/>
      <c r="M4" s="6"/>
      <c r="N4" s="6"/>
      <c r="O4" s="6"/>
    </row>
    <row r="5">
      <c r="A5" s="15">
        <v>3.0</v>
      </c>
      <c r="B5" s="16">
        <v>213445.0</v>
      </c>
      <c r="C5" s="17">
        <v>10724.0</v>
      </c>
      <c r="D5" s="18">
        <f t="shared" si="1"/>
        <v>2681</v>
      </c>
      <c r="E5" s="19">
        <f t="shared" si="2"/>
        <v>13405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13405</v>
      </c>
      <c r="J5" s="21">
        <v>318.0</v>
      </c>
      <c r="K5" s="22">
        <f t="shared" si="6"/>
        <v>13087</v>
      </c>
      <c r="L5" s="23"/>
      <c r="M5" s="6"/>
      <c r="N5" s="6"/>
      <c r="O5" s="6"/>
    </row>
    <row r="6">
      <c r="A6" s="15">
        <v>4.0</v>
      </c>
      <c r="B6" s="16">
        <v>213604.0</v>
      </c>
      <c r="C6" s="17">
        <v>23145.6</v>
      </c>
      <c r="D6" s="18">
        <f t="shared" si="1"/>
        <v>5786.4</v>
      </c>
      <c r="E6" s="19">
        <f t="shared" si="2"/>
        <v>28932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28932</v>
      </c>
      <c r="J6" s="21">
        <v>1625.0</v>
      </c>
      <c r="K6" s="22">
        <f t="shared" si="6"/>
        <v>27307</v>
      </c>
      <c r="L6" s="23"/>
      <c r="M6" s="6"/>
      <c r="N6" s="6"/>
      <c r="O6" s="6"/>
    </row>
    <row r="7">
      <c r="A7" s="15">
        <v>5.0</v>
      </c>
      <c r="B7" s="16">
        <v>213683.0</v>
      </c>
      <c r="C7" s="17">
        <v>7983.2</v>
      </c>
      <c r="D7" s="18">
        <f t="shared" si="1"/>
        <v>1995.8</v>
      </c>
      <c r="E7" s="19">
        <f t="shared" si="2"/>
        <v>9979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9979</v>
      </c>
      <c r="J7" s="21">
        <v>800.0</v>
      </c>
      <c r="K7" s="22">
        <f t="shared" si="6"/>
        <v>9179</v>
      </c>
      <c r="L7" s="23"/>
      <c r="M7" s="6"/>
      <c r="N7" s="6"/>
      <c r="O7" s="6"/>
    </row>
    <row r="8">
      <c r="A8" s="15">
        <v>6.0</v>
      </c>
      <c r="B8" s="16">
        <v>213708.0</v>
      </c>
      <c r="C8" s="17">
        <v>3540.8</v>
      </c>
      <c r="D8" s="18">
        <f t="shared" si="1"/>
        <v>885.2</v>
      </c>
      <c r="E8" s="19">
        <f t="shared" si="2"/>
        <v>4426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4426</v>
      </c>
      <c r="J8" s="21">
        <v>0.0</v>
      </c>
      <c r="K8" s="22">
        <f t="shared" si="6"/>
        <v>4426</v>
      </c>
      <c r="L8" s="23"/>
      <c r="M8" s="6"/>
      <c r="N8" s="6"/>
      <c r="O8" s="6"/>
    </row>
    <row r="9">
      <c r="A9" s="15">
        <v>7.0</v>
      </c>
      <c r="B9" s="21">
        <v>213726.0</v>
      </c>
      <c r="C9" s="17">
        <v>914.4</v>
      </c>
      <c r="D9" s="18">
        <f t="shared" si="1"/>
        <v>228.6</v>
      </c>
      <c r="E9" s="19">
        <f t="shared" si="2"/>
        <v>1143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1143</v>
      </c>
      <c r="J9" s="21">
        <v>0.0</v>
      </c>
      <c r="K9" s="22">
        <f t="shared" si="6"/>
        <v>1143</v>
      </c>
      <c r="L9" s="23"/>
      <c r="M9" s="25"/>
      <c r="N9" s="6"/>
      <c r="O9" s="6"/>
    </row>
    <row r="10">
      <c r="A10" s="15">
        <v>8.0</v>
      </c>
      <c r="B10" s="21">
        <v>213795.0</v>
      </c>
      <c r="C10" s="17">
        <v>6704.8</v>
      </c>
      <c r="D10" s="18">
        <f t="shared" si="1"/>
        <v>1676.2</v>
      </c>
      <c r="E10" s="19">
        <f t="shared" si="2"/>
        <v>8381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8381</v>
      </c>
      <c r="J10" s="21">
        <v>0.0</v>
      </c>
      <c r="K10" s="22">
        <f t="shared" si="6"/>
        <v>8381</v>
      </c>
      <c r="L10" s="23"/>
      <c r="M10" s="6"/>
      <c r="N10" s="6"/>
      <c r="O10" s="6"/>
    </row>
    <row r="11">
      <c r="A11" s="15">
        <v>9.0</v>
      </c>
      <c r="B11" s="21">
        <v>213871.0</v>
      </c>
      <c r="C11" s="17">
        <v>42133.6</v>
      </c>
      <c r="D11" s="18">
        <f t="shared" si="1"/>
        <v>10533.4</v>
      </c>
      <c r="E11" s="19">
        <f t="shared" si="2"/>
        <v>52667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52667</v>
      </c>
      <c r="J11" s="21">
        <v>613.0</v>
      </c>
      <c r="K11" s="22">
        <f t="shared" si="6"/>
        <v>52054</v>
      </c>
      <c r="L11" s="23"/>
      <c r="M11" s="6"/>
      <c r="N11" s="6"/>
      <c r="O11" s="6"/>
    </row>
    <row r="12">
      <c r="A12" s="15">
        <v>10.0</v>
      </c>
      <c r="B12" s="21">
        <v>14792.0</v>
      </c>
      <c r="C12" s="17">
        <v>34004.0</v>
      </c>
      <c r="D12" s="18">
        <f t="shared" si="1"/>
        <v>8501</v>
      </c>
      <c r="E12" s="19">
        <f t="shared" si="2"/>
        <v>42505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42505</v>
      </c>
      <c r="J12" s="21">
        <v>2712.0</v>
      </c>
      <c r="K12" s="22">
        <f t="shared" si="6"/>
        <v>39793</v>
      </c>
      <c r="L12" s="23"/>
      <c r="M12" s="6"/>
      <c r="N12" s="6"/>
      <c r="O12" s="6"/>
    </row>
    <row r="13">
      <c r="A13" s="15">
        <v>11.0</v>
      </c>
      <c r="B13" s="21">
        <v>15020.0</v>
      </c>
      <c r="C13" s="17">
        <v>88224.0</v>
      </c>
      <c r="D13" s="18">
        <f t="shared" si="1"/>
        <v>22056</v>
      </c>
      <c r="E13" s="19">
        <f t="shared" si="2"/>
        <v>110280</v>
      </c>
      <c r="F13" s="17">
        <v>21.75</v>
      </c>
      <c r="G13" s="18">
        <f t="shared" si="3"/>
        <v>3.2625</v>
      </c>
      <c r="H13" s="19">
        <f t="shared" si="4"/>
        <v>25.0125</v>
      </c>
      <c r="I13" s="20">
        <f t="shared" si="5"/>
        <v>110305.0125</v>
      </c>
      <c r="J13" s="21">
        <v>3933.0</v>
      </c>
      <c r="K13" s="22">
        <f t="shared" si="6"/>
        <v>106372.0125</v>
      </c>
      <c r="L13" s="23"/>
      <c r="M13" s="6"/>
      <c r="N13" s="6"/>
      <c r="O13" s="6"/>
    </row>
    <row r="14">
      <c r="A14" s="15">
        <v>12.0</v>
      </c>
      <c r="B14" s="21">
        <v>15223.0</v>
      </c>
      <c r="C14" s="17">
        <v>76564.0</v>
      </c>
      <c r="D14" s="18">
        <f t="shared" si="1"/>
        <v>19141</v>
      </c>
      <c r="E14" s="19">
        <f t="shared" si="2"/>
        <v>95705</v>
      </c>
      <c r="F14" s="17">
        <v>17.39</v>
      </c>
      <c r="G14" s="18">
        <f t="shared" si="3"/>
        <v>2.6085</v>
      </c>
      <c r="H14" s="19">
        <f t="shared" si="4"/>
        <v>19.9985</v>
      </c>
      <c r="I14" s="20">
        <f t="shared" si="5"/>
        <v>95724.9985</v>
      </c>
      <c r="J14" s="21">
        <v>3258.0</v>
      </c>
      <c r="K14" s="22">
        <f t="shared" si="6"/>
        <v>92466.9985</v>
      </c>
      <c r="L14" s="23"/>
      <c r="M14" s="6"/>
      <c r="N14" s="6"/>
      <c r="O14" s="6"/>
    </row>
    <row r="15">
      <c r="A15" s="15">
        <v>13.0</v>
      </c>
      <c r="B15" s="21">
        <v>214976.0</v>
      </c>
      <c r="C15" s="17">
        <v>24222.4</v>
      </c>
      <c r="D15" s="18">
        <f t="shared" si="1"/>
        <v>6055.6</v>
      </c>
      <c r="E15" s="19">
        <f t="shared" si="2"/>
        <v>30278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30278</v>
      </c>
      <c r="J15" s="21">
        <v>264.0</v>
      </c>
      <c r="K15" s="22">
        <f t="shared" si="6"/>
        <v>30014</v>
      </c>
      <c r="L15" s="23"/>
      <c r="M15" s="6"/>
      <c r="N15" s="6"/>
      <c r="O15" s="6"/>
    </row>
    <row r="16">
      <c r="A16" s="15">
        <v>14.0</v>
      </c>
      <c r="B16" s="21">
        <v>215058.0</v>
      </c>
      <c r="C16" s="17">
        <v>6826.4</v>
      </c>
      <c r="D16" s="18">
        <f t="shared" si="1"/>
        <v>1706.6</v>
      </c>
      <c r="E16" s="19">
        <f t="shared" si="2"/>
        <v>8533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8533</v>
      </c>
      <c r="J16" s="21">
        <v>158.0</v>
      </c>
      <c r="K16" s="22">
        <f t="shared" si="6"/>
        <v>8375</v>
      </c>
      <c r="L16" s="23"/>
      <c r="M16" s="6"/>
      <c r="N16" s="6"/>
      <c r="O16" s="6"/>
    </row>
    <row r="17">
      <c r="A17" s="15">
        <v>15.0</v>
      </c>
      <c r="B17" s="21">
        <v>215103.0</v>
      </c>
      <c r="C17" s="17">
        <v>10779.2</v>
      </c>
      <c r="D17" s="18">
        <f t="shared" si="1"/>
        <v>2694.8</v>
      </c>
      <c r="E17" s="19">
        <f t="shared" si="2"/>
        <v>13474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13474</v>
      </c>
      <c r="J17" s="21">
        <v>0.0</v>
      </c>
      <c r="K17" s="22">
        <f t="shared" si="6"/>
        <v>13474</v>
      </c>
      <c r="L17" s="23"/>
      <c r="M17" s="6"/>
      <c r="N17" s="6"/>
      <c r="O17" s="6"/>
    </row>
    <row r="18">
      <c r="A18" s="15">
        <v>16.0</v>
      </c>
      <c r="B18" s="21">
        <v>215247.0</v>
      </c>
      <c r="C18" s="17">
        <v>20557.6</v>
      </c>
      <c r="D18" s="18">
        <f t="shared" si="1"/>
        <v>5139.4</v>
      </c>
      <c r="E18" s="19">
        <f t="shared" si="2"/>
        <v>25697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25697</v>
      </c>
      <c r="J18" s="21">
        <v>0.0</v>
      </c>
      <c r="K18" s="22">
        <f t="shared" si="6"/>
        <v>25697</v>
      </c>
      <c r="L18" s="23"/>
      <c r="M18" s="6"/>
      <c r="N18" s="6"/>
      <c r="O18" s="6"/>
    </row>
    <row r="19">
      <c r="A19" s="15">
        <v>17.0</v>
      </c>
      <c r="B19" s="21">
        <v>215336.0</v>
      </c>
      <c r="C19" s="17">
        <v>8964.8</v>
      </c>
      <c r="D19" s="18">
        <f t="shared" si="1"/>
        <v>2241.2</v>
      </c>
      <c r="E19" s="19">
        <f t="shared" si="2"/>
        <v>11206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11206</v>
      </c>
      <c r="J19" s="21">
        <v>0.0</v>
      </c>
      <c r="K19" s="22">
        <f t="shared" si="6"/>
        <v>11206</v>
      </c>
      <c r="L19" s="23"/>
      <c r="M19" s="6"/>
      <c r="N19" s="6"/>
      <c r="O19" s="6"/>
    </row>
    <row r="20">
      <c r="A20" s="15">
        <v>18.0</v>
      </c>
      <c r="B20" s="21">
        <v>215624.0</v>
      </c>
      <c r="C20" s="17">
        <v>39615.2</v>
      </c>
      <c r="D20" s="18">
        <f t="shared" si="1"/>
        <v>9903.8</v>
      </c>
      <c r="E20" s="19">
        <f t="shared" si="2"/>
        <v>49519</v>
      </c>
      <c r="F20" s="17">
        <v>30.44</v>
      </c>
      <c r="G20" s="18">
        <f t="shared" si="3"/>
        <v>4.566</v>
      </c>
      <c r="H20" s="19">
        <f t="shared" si="4"/>
        <v>35.006</v>
      </c>
      <c r="I20" s="20">
        <f t="shared" si="5"/>
        <v>49554.006</v>
      </c>
      <c r="J20" s="21">
        <v>2088.0</v>
      </c>
      <c r="K20" s="22">
        <f t="shared" si="6"/>
        <v>47466.006</v>
      </c>
      <c r="L20" s="23"/>
      <c r="M20" s="6"/>
      <c r="N20" s="6"/>
      <c r="O20" s="6"/>
    </row>
    <row r="21">
      <c r="A21" s="15">
        <v>19.0</v>
      </c>
      <c r="B21" s="21">
        <v>215872.0</v>
      </c>
      <c r="C21" s="17">
        <v>28589.6</v>
      </c>
      <c r="D21" s="18">
        <f t="shared" si="1"/>
        <v>7147.4</v>
      </c>
      <c r="E21" s="19">
        <f t="shared" si="2"/>
        <v>35737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35737</v>
      </c>
      <c r="J21" s="21">
        <v>1247.0</v>
      </c>
      <c r="K21" s="22">
        <f t="shared" si="6"/>
        <v>34490</v>
      </c>
      <c r="L21" s="23"/>
      <c r="M21" s="6"/>
      <c r="N21" s="6"/>
      <c r="O21" s="6"/>
    </row>
    <row r="22">
      <c r="A22" s="15">
        <v>20.0</v>
      </c>
      <c r="B22" s="21">
        <v>215974.0</v>
      </c>
      <c r="C22" s="17">
        <v>12269.6</v>
      </c>
      <c r="D22" s="18">
        <f t="shared" si="1"/>
        <v>3067.4</v>
      </c>
      <c r="E22" s="19">
        <f t="shared" si="2"/>
        <v>15337</v>
      </c>
      <c r="F22" s="17">
        <v>34.78</v>
      </c>
      <c r="G22" s="18">
        <f t="shared" si="3"/>
        <v>5.217</v>
      </c>
      <c r="H22" s="19">
        <f t="shared" si="4"/>
        <v>39.997</v>
      </c>
      <c r="I22" s="20">
        <f t="shared" si="5"/>
        <v>15376.997</v>
      </c>
      <c r="J22" s="21">
        <v>0.0</v>
      </c>
      <c r="K22" s="22">
        <f t="shared" si="6"/>
        <v>15376.997</v>
      </c>
      <c r="L22" s="23"/>
      <c r="M22" s="6"/>
      <c r="N22" s="6"/>
      <c r="O22" s="6"/>
    </row>
    <row r="23">
      <c r="A23" s="15">
        <v>21.0</v>
      </c>
      <c r="B23" s="21">
        <v>216007.0</v>
      </c>
      <c r="C23" s="17">
        <v>7992.0</v>
      </c>
      <c r="D23" s="18">
        <f t="shared" si="1"/>
        <v>1998</v>
      </c>
      <c r="E23" s="19">
        <f t="shared" si="2"/>
        <v>9990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9990</v>
      </c>
      <c r="J23" s="21">
        <v>0.0</v>
      </c>
      <c r="K23" s="22">
        <f t="shared" si="6"/>
        <v>9990</v>
      </c>
      <c r="L23" s="23"/>
      <c r="M23" s="6"/>
      <c r="N23" s="6"/>
      <c r="O23" s="6"/>
    </row>
    <row r="24">
      <c r="A24" s="15">
        <v>22.0</v>
      </c>
      <c r="B24" s="21">
        <v>216107.0</v>
      </c>
      <c r="C24" s="17">
        <v>7508.8</v>
      </c>
      <c r="D24" s="18">
        <f t="shared" si="1"/>
        <v>1877.2</v>
      </c>
      <c r="E24" s="19">
        <f t="shared" si="2"/>
        <v>9386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9386</v>
      </c>
      <c r="J24" s="21">
        <v>0.0</v>
      </c>
      <c r="K24" s="22">
        <f t="shared" si="6"/>
        <v>9386</v>
      </c>
      <c r="L24" s="23"/>
      <c r="M24" s="6"/>
      <c r="N24" s="6"/>
      <c r="O24" s="6"/>
    </row>
    <row r="25">
      <c r="A25" s="15">
        <v>23.0</v>
      </c>
      <c r="B25" s="21">
        <v>216227.0</v>
      </c>
      <c r="C25" s="17">
        <v>17832.8</v>
      </c>
      <c r="D25" s="18">
        <f t="shared" si="1"/>
        <v>4458.2</v>
      </c>
      <c r="E25" s="19">
        <f t="shared" si="2"/>
        <v>22291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22291</v>
      </c>
      <c r="J25" s="21">
        <v>0.0</v>
      </c>
      <c r="K25" s="22">
        <f t="shared" si="6"/>
        <v>22291</v>
      </c>
      <c r="L25" s="23"/>
      <c r="M25" s="6"/>
      <c r="N25" s="6"/>
      <c r="O25" s="6"/>
    </row>
    <row r="26">
      <c r="A26" s="15">
        <v>24.0</v>
      </c>
      <c r="B26" s="21">
        <v>216426.0</v>
      </c>
      <c r="C26" s="17">
        <v>19184.8</v>
      </c>
      <c r="D26" s="18">
        <f t="shared" si="1"/>
        <v>4796.2</v>
      </c>
      <c r="E26" s="19">
        <f t="shared" si="2"/>
        <v>23981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23981</v>
      </c>
      <c r="J26" s="21">
        <v>0.0</v>
      </c>
      <c r="K26" s="22">
        <f t="shared" si="6"/>
        <v>23981</v>
      </c>
      <c r="L26" s="23"/>
      <c r="M26" s="6"/>
      <c r="N26" s="6"/>
      <c r="O26" s="6"/>
    </row>
    <row r="27">
      <c r="A27" s="15">
        <v>25.0</v>
      </c>
      <c r="B27" s="21">
        <v>216721.0</v>
      </c>
      <c r="C27" s="17">
        <v>52975.2</v>
      </c>
      <c r="D27" s="18">
        <f t="shared" si="1"/>
        <v>13243.8</v>
      </c>
      <c r="E27" s="19">
        <f t="shared" si="2"/>
        <v>66219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66219</v>
      </c>
      <c r="J27" s="21">
        <v>1322.0</v>
      </c>
      <c r="K27" s="22">
        <f t="shared" si="6"/>
        <v>64897</v>
      </c>
      <c r="L27" s="23"/>
      <c r="M27" s="6"/>
      <c r="N27" s="6"/>
      <c r="O27" s="6"/>
    </row>
    <row r="28">
      <c r="A28" s="15">
        <v>26.0</v>
      </c>
      <c r="B28" s="21">
        <v>216985.0</v>
      </c>
      <c r="C28" s="17">
        <v>48052.8</v>
      </c>
      <c r="D28" s="18">
        <f t="shared" si="1"/>
        <v>12013.2</v>
      </c>
      <c r="E28" s="19">
        <f t="shared" si="2"/>
        <v>60066</v>
      </c>
      <c r="F28" s="17">
        <v>8.7</v>
      </c>
      <c r="G28" s="18">
        <f t="shared" si="3"/>
        <v>1.305</v>
      </c>
      <c r="H28" s="19">
        <f t="shared" si="4"/>
        <v>10.005</v>
      </c>
      <c r="I28" s="20">
        <f t="shared" si="5"/>
        <v>60076.005</v>
      </c>
      <c r="J28" s="21">
        <v>2522.0</v>
      </c>
      <c r="K28" s="26">
        <f t="shared" si="6"/>
        <v>57554.005</v>
      </c>
      <c r="L28" s="23"/>
      <c r="M28" s="6"/>
      <c r="N28" s="6"/>
      <c r="O28" s="6"/>
    </row>
    <row r="29">
      <c r="A29" s="15">
        <v>27.0</v>
      </c>
      <c r="B29" s="21">
        <v>217105.0</v>
      </c>
      <c r="C29" s="17">
        <v>14457.6</v>
      </c>
      <c r="D29" s="18">
        <f t="shared" si="1"/>
        <v>3614.4</v>
      </c>
      <c r="E29" s="19">
        <f t="shared" si="2"/>
        <v>18072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18072</v>
      </c>
      <c r="J29" s="21">
        <v>0.0</v>
      </c>
      <c r="K29" s="22">
        <f t="shared" si="6"/>
        <v>18072</v>
      </c>
      <c r="L29" s="23"/>
      <c r="M29" s="6"/>
      <c r="N29" s="6"/>
      <c r="O29" s="6"/>
    </row>
    <row r="30">
      <c r="A30" s="15">
        <v>28.0</v>
      </c>
      <c r="B30" s="21">
        <v>217141.0</v>
      </c>
      <c r="C30" s="17">
        <v>7805.6</v>
      </c>
      <c r="D30" s="18">
        <f t="shared" si="1"/>
        <v>1951.4</v>
      </c>
      <c r="E30" s="19">
        <f t="shared" si="2"/>
        <v>9757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9757</v>
      </c>
      <c r="J30" s="21">
        <v>0.0</v>
      </c>
      <c r="K30" s="22">
        <f t="shared" si="6"/>
        <v>9757</v>
      </c>
      <c r="L30" s="23"/>
      <c r="M30" s="6"/>
      <c r="N30" s="6"/>
      <c r="O30" s="6"/>
    </row>
    <row r="31">
      <c r="A31" s="15">
        <v>29.0</v>
      </c>
      <c r="B31" s="21">
        <v>217178.0</v>
      </c>
      <c r="C31" s="17">
        <v>3974.4</v>
      </c>
      <c r="D31" s="18">
        <f t="shared" si="1"/>
        <v>993.6</v>
      </c>
      <c r="E31" s="19">
        <f t="shared" si="2"/>
        <v>4968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4968</v>
      </c>
      <c r="J31" s="21">
        <v>0.0</v>
      </c>
      <c r="K31" s="22">
        <f t="shared" si="6"/>
        <v>4968</v>
      </c>
      <c r="L31" s="23"/>
      <c r="M31" s="6"/>
      <c r="N31" s="6"/>
      <c r="O31" s="6"/>
    </row>
    <row r="32">
      <c r="A32" s="15">
        <v>30.0</v>
      </c>
      <c r="B32" s="21">
        <v>217316.0</v>
      </c>
      <c r="C32" s="17">
        <v>21416.8</v>
      </c>
      <c r="D32" s="18">
        <f t="shared" si="1"/>
        <v>5354.2</v>
      </c>
      <c r="E32" s="19">
        <f t="shared" si="2"/>
        <v>26771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26771</v>
      </c>
      <c r="J32" s="21">
        <v>0.0</v>
      </c>
      <c r="K32" s="22">
        <f t="shared" si="6"/>
        <v>26771</v>
      </c>
      <c r="L32" s="23"/>
      <c r="M32" s="6"/>
      <c r="N32" s="6"/>
      <c r="O32" s="6"/>
    </row>
    <row r="33">
      <c r="A33" s="15">
        <v>31.0</v>
      </c>
      <c r="B33" s="21">
        <v>217487.0</v>
      </c>
      <c r="C33" s="17">
        <v>16297.6</v>
      </c>
      <c r="D33" s="18">
        <f t="shared" si="1"/>
        <v>4074.4</v>
      </c>
      <c r="E33" s="19">
        <f t="shared" si="2"/>
        <v>20372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20372</v>
      </c>
      <c r="J33" s="21">
        <v>95.0</v>
      </c>
      <c r="K33" s="22">
        <f t="shared" si="6"/>
        <v>20277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702553.6</v>
      </c>
      <c r="D34" s="19">
        <f t="shared" si="7"/>
        <v>175638.4</v>
      </c>
      <c r="E34" s="19">
        <f t="shared" si="7"/>
        <v>878192</v>
      </c>
      <c r="F34" s="19">
        <f t="shared" si="7"/>
        <v>113.06</v>
      </c>
      <c r="G34" s="19">
        <f t="shared" si="7"/>
        <v>16.959</v>
      </c>
      <c r="H34" s="19">
        <f t="shared" si="7"/>
        <v>130.019</v>
      </c>
      <c r="I34" s="20">
        <f t="shared" si="7"/>
        <v>878322.019</v>
      </c>
      <c r="J34" s="20">
        <f t="shared" si="7"/>
        <v>22971</v>
      </c>
      <c r="K34" s="20">
        <f t="shared" si="7"/>
        <v>855351.019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878322.019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36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185139.0</v>
      </c>
      <c r="C3" s="17">
        <v>32320.0</v>
      </c>
      <c r="D3" s="18">
        <f t="shared" ref="D3:D33" si="1">SUM(C3*0.25)</f>
        <v>8080</v>
      </c>
      <c r="E3" s="19">
        <f t="shared" ref="E3:E33" si="2">SUM(C3+D3)</f>
        <v>40400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40400</v>
      </c>
      <c r="J3" s="21">
        <v>849.0</v>
      </c>
      <c r="K3" s="22">
        <f t="shared" ref="K3:K33" si="6">SUM(I3-J3)</f>
        <v>39551</v>
      </c>
      <c r="L3" s="23"/>
      <c r="M3" s="24"/>
      <c r="N3" s="24"/>
      <c r="O3" s="24"/>
    </row>
    <row r="4">
      <c r="A4" s="15">
        <v>2.0</v>
      </c>
      <c r="B4" s="16">
        <v>185193.0</v>
      </c>
      <c r="C4" s="17">
        <v>7046.4</v>
      </c>
      <c r="D4" s="18">
        <f t="shared" si="1"/>
        <v>1761.6</v>
      </c>
      <c r="E4" s="19">
        <f t="shared" si="2"/>
        <v>8808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8808</v>
      </c>
      <c r="J4" s="21">
        <v>256.0</v>
      </c>
      <c r="K4" s="22">
        <f t="shared" si="6"/>
        <v>8552</v>
      </c>
      <c r="L4" s="23"/>
      <c r="M4" s="6"/>
      <c r="N4" s="6"/>
      <c r="O4" s="6"/>
    </row>
    <row r="5">
      <c r="A5" s="15">
        <v>3.0</v>
      </c>
      <c r="B5" s="16">
        <v>185239.0</v>
      </c>
      <c r="C5" s="17">
        <v>4196.0</v>
      </c>
      <c r="D5" s="18">
        <f t="shared" si="1"/>
        <v>1049</v>
      </c>
      <c r="E5" s="19">
        <f t="shared" si="2"/>
        <v>5245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5245</v>
      </c>
      <c r="J5" s="21">
        <v>0.0</v>
      </c>
      <c r="K5" s="22">
        <f t="shared" si="6"/>
        <v>5245</v>
      </c>
      <c r="L5" s="23"/>
      <c r="M5" s="6"/>
      <c r="N5" s="6"/>
      <c r="O5" s="6"/>
    </row>
    <row r="6">
      <c r="A6" s="15">
        <v>4.0</v>
      </c>
      <c r="B6" s="16">
        <v>185349.0</v>
      </c>
      <c r="C6" s="17">
        <v>11494.4</v>
      </c>
      <c r="D6" s="18">
        <f t="shared" si="1"/>
        <v>2873.6</v>
      </c>
      <c r="E6" s="19">
        <f t="shared" si="2"/>
        <v>14368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14368</v>
      </c>
      <c r="J6" s="21">
        <v>362.0</v>
      </c>
      <c r="K6" s="22">
        <f t="shared" si="6"/>
        <v>14006</v>
      </c>
      <c r="L6" s="23"/>
      <c r="M6" s="6"/>
      <c r="N6" s="6"/>
      <c r="O6" s="6"/>
    </row>
    <row r="7">
      <c r="A7" s="15">
        <v>5.0</v>
      </c>
      <c r="B7" s="16">
        <v>185478.0</v>
      </c>
      <c r="C7" s="17">
        <v>15146.4</v>
      </c>
      <c r="D7" s="18">
        <f t="shared" si="1"/>
        <v>3786.6</v>
      </c>
      <c r="E7" s="19">
        <f t="shared" si="2"/>
        <v>18933</v>
      </c>
      <c r="F7" s="17">
        <v>34.78</v>
      </c>
      <c r="G7" s="18">
        <f t="shared" si="3"/>
        <v>5.217</v>
      </c>
      <c r="H7" s="19">
        <f t="shared" si="4"/>
        <v>39.997</v>
      </c>
      <c r="I7" s="20">
        <f t="shared" si="5"/>
        <v>18972.997</v>
      </c>
      <c r="J7" s="21">
        <v>421.0</v>
      </c>
      <c r="K7" s="22">
        <f t="shared" si="6"/>
        <v>18551.997</v>
      </c>
      <c r="L7" s="23"/>
      <c r="M7" s="6"/>
      <c r="N7" s="6"/>
      <c r="O7" s="6"/>
    </row>
    <row r="8">
      <c r="A8" s="15">
        <v>6.0</v>
      </c>
      <c r="B8" s="16">
        <v>185523.0</v>
      </c>
      <c r="C8" s="17">
        <v>17636.8</v>
      </c>
      <c r="D8" s="18">
        <f t="shared" si="1"/>
        <v>4409.2</v>
      </c>
      <c r="E8" s="19">
        <f t="shared" si="2"/>
        <v>22046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22046</v>
      </c>
      <c r="J8" s="21">
        <v>49.0</v>
      </c>
      <c r="K8" s="22">
        <f t="shared" si="6"/>
        <v>21997</v>
      </c>
      <c r="L8" s="23"/>
      <c r="M8" s="6"/>
      <c r="N8" s="6"/>
      <c r="O8" s="6"/>
    </row>
    <row r="9">
      <c r="A9" s="15">
        <v>7.0</v>
      </c>
      <c r="B9" s="21">
        <v>185576.0</v>
      </c>
      <c r="C9" s="17">
        <v>5534.4</v>
      </c>
      <c r="D9" s="18">
        <f t="shared" si="1"/>
        <v>1383.6</v>
      </c>
      <c r="E9" s="19">
        <f t="shared" si="2"/>
        <v>6918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6918</v>
      </c>
      <c r="J9" s="21">
        <v>0.0</v>
      </c>
      <c r="K9" s="22">
        <f t="shared" si="6"/>
        <v>6918</v>
      </c>
      <c r="L9" s="23"/>
      <c r="M9" s="25"/>
      <c r="N9" s="6"/>
      <c r="O9" s="6"/>
    </row>
    <row r="10">
      <c r="A10" s="15">
        <v>8.0</v>
      </c>
      <c r="B10" s="21">
        <v>185597.0</v>
      </c>
      <c r="C10" s="17">
        <v>1900.8</v>
      </c>
      <c r="D10" s="18">
        <f t="shared" si="1"/>
        <v>475.2</v>
      </c>
      <c r="E10" s="19">
        <f t="shared" si="2"/>
        <v>2376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2376</v>
      </c>
      <c r="J10" s="21">
        <v>0.0</v>
      </c>
      <c r="K10" s="22">
        <f t="shared" si="6"/>
        <v>2376</v>
      </c>
      <c r="L10" s="23"/>
      <c r="M10" s="6"/>
      <c r="N10" s="6"/>
      <c r="O10" s="6"/>
    </row>
    <row r="11">
      <c r="A11" s="15">
        <v>9.0</v>
      </c>
      <c r="B11" s="21">
        <v>185780.0</v>
      </c>
      <c r="C11" s="17">
        <v>22876.0</v>
      </c>
      <c r="D11" s="18">
        <f t="shared" si="1"/>
        <v>5719</v>
      </c>
      <c r="E11" s="19">
        <f t="shared" si="2"/>
        <v>28595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28595</v>
      </c>
      <c r="J11" s="21">
        <v>1272.0</v>
      </c>
      <c r="K11" s="22">
        <f t="shared" si="6"/>
        <v>27323</v>
      </c>
      <c r="L11" s="23"/>
      <c r="M11" s="6"/>
      <c r="N11" s="6"/>
      <c r="O11" s="6"/>
    </row>
    <row r="12">
      <c r="A12" s="15">
        <v>10.0</v>
      </c>
      <c r="B12" s="21">
        <v>185885.0</v>
      </c>
      <c r="C12" s="17">
        <v>12077.6</v>
      </c>
      <c r="D12" s="18">
        <f t="shared" si="1"/>
        <v>3019.4</v>
      </c>
      <c r="E12" s="19">
        <f t="shared" si="2"/>
        <v>15097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15097</v>
      </c>
      <c r="J12" s="21">
        <v>819.0</v>
      </c>
      <c r="K12" s="22">
        <f t="shared" si="6"/>
        <v>14278</v>
      </c>
      <c r="L12" s="23"/>
      <c r="M12" s="6"/>
      <c r="N12" s="6"/>
      <c r="O12" s="6"/>
    </row>
    <row r="13">
      <c r="A13" s="15">
        <v>11.0</v>
      </c>
      <c r="B13" s="21">
        <v>186079.0</v>
      </c>
      <c r="C13" s="17">
        <v>25856.8</v>
      </c>
      <c r="D13" s="18">
        <f t="shared" si="1"/>
        <v>6464.2</v>
      </c>
      <c r="E13" s="19">
        <f t="shared" si="2"/>
        <v>32321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32321</v>
      </c>
      <c r="J13" s="21">
        <v>1589.0</v>
      </c>
      <c r="K13" s="22">
        <f t="shared" si="6"/>
        <v>30732</v>
      </c>
      <c r="L13" s="23"/>
      <c r="M13" s="6"/>
      <c r="N13" s="6"/>
      <c r="O13" s="6"/>
    </row>
    <row r="14">
      <c r="A14" s="15">
        <v>12.0</v>
      </c>
      <c r="B14" s="21">
        <v>186319.0</v>
      </c>
      <c r="C14" s="17">
        <v>31528.8</v>
      </c>
      <c r="D14" s="18">
        <f t="shared" si="1"/>
        <v>7882.2</v>
      </c>
      <c r="E14" s="19">
        <f t="shared" si="2"/>
        <v>39411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39411</v>
      </c>
      <c r="J14" s="21">
        <v>1774.0</v>
      </c>
      <c r="K14" s="22">
        <f t="shared" si="6"/>
        <v>37637</v>
      </c>
      <c r="L14" s="23"/>
      <c r="M14" s="6"/>
      <c r="N14" s="6"/>
      <c r="O14" s="6"/>
    </row>
    <row r="15">
      <c r="A15" s="15">
        <v>13.0</v>
      </c>
      <c r="B15" s="21">
        <v>186426.0</v>
      </c>
      <c r="C15" s="17">
        <v>16852.0</v>
      </c>
      <c r="D15" s="18">
        <f t="shared" si="1"/>
        <v>4213</v>
      </c>
      <c r="E15" s="19">
        <f t="shared" si="2"/>
        <v>21065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21065</v>
      </c>
      <c r="J15" s="21">
        <v>317.0</v>
      </c>
      <c r="K15" s="22">
        <f t="shared" si="6"/>
        <v>20748</v>
      </c>
      <c r="L15" s="23"/>
      <c r="M15" s="6"/>
      <c r="N15" s="6"/>
      <c r="O15" s="6"/>
    </row>
    <row r="16">
      <c r="A16" s="15">
        <v>14.0</v>
      </c>
      <c r="B16" s="21">
        <v>186481.0</v>
      </c>
      <c r="C16" s="17">
        <v>5466.4</v>
      </c>
      <c r="D16" s="18">
        <f t="shared" si="1"/>
        <v>1366.6</v>
      </c>
      <c r="E16" s="19">
        <f t="shared" si="2"/>
        <v>6833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6833</v>
      </c>
      <c r="J16" s="21">
        <v>0.0</v>
      </c>
      <c r="K16" s="22">
        <f t="shared" si="6"/>
        <v>6833</v>
      </c>
      <c r="L16" s="23"/>
      <c r="M16" s="6"/>
      <c r="N16" s="6"/>
      <c r="O16" s="6"/>
    </row>
    <row r="17">
      <c r="A17" s="15">
        <v>15.0</v>
      </c>
      <c r="B17" s="21">
        <v>186529.0</v>
      </c>
      <c r="C17" s="17">
        <v>4655.2</v>
      </c>
      <c r="D17" s="18">
        <f t="shared" si="1"/>
        <v>1163.8</v>
      </c>
      <c r="E17" s="19">
        <f t="shared" si="2"/>
        <v>5819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5819</v>
      </c>
      <c r="J17" s="21">
        <v>0.0</v>
      </c>
      <c r="K17" s="22">
        <f t="shared" si="6"/>
        <v>5819</v>
      </c>
      <c r="L17" s="23"/>
      <c r="M17" s="6"/>
      <c r="N17" s="6"/>
      <c r="O17" s="6"/>
    </row>
    <row r="18">
      <c r="A18" s="15">
        <v>16.0</v>
      </c>
      <c r="B18" s="21">
        <v>186569.0</v>
      </c>
      <c r="C18" s="17">
        <v>5043.2</v>
      </c>
      <c r="D18" s="18">
        <f t="shared" si="1"/>
        <v>1260.8</v>
      </c>
      <c r="E18" s="19">
        <f t="shared" si="2"/>
        <v>6304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6304</v>
      </c>
      <c r="J18" s="21">
        <v>0.0</v>
      </c>
      <c r="K18" s="22">
        <f t="shared" si="6"/>
        <v>6304</v>
      </c>
      <c r="L18" s="23"/>
      <c r="M18" s="6"/>
      <c r="N18" s="6"/>
      <c r="O18" s="6"/>
    </row>
    <row r="19">
      <c r="A19" s="15">
        <v>17.0</v>
      </c>
      <c r="B19" s="21">
        <v>186818.0</v>
      </c>
      <c r="C19" s="17">
        <v>34020.8</v>
      </c>
      <c r="D19" s="18">
        <f t="shared" si="1"/>
        <v>8505.2</v>
      </c>
      <c r="E19" s="19">
        <f t="shared" si="2"/>
        <v>42526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42526</v>
      </c>
      <c r="J19" s="21">
        <v>555.0</v>
      </c>
      <c r="K19" s="22">
        <f t="shared" si="6"/>
        <v>41971</v>
      </c>
      <c r="L19" s="23"/>
      <c r="M19" s="6"/>
      <c r="N19" s="6"/>
      <c r="O19" s="6"/>
    </row>
    <row r="20">
      <c r="A20" s="15">
        <v>18.0</v>
      </c>
      <c r="B20" s="21">
        <v>186981.0</v>
      </c>
      <c r="C20" s="17">
        <v>19328.8</v>
      </c>
      <c r="D20" s="18">
        <f t="shared" si="1"/>
        <v>4832.2</v>
      </c>
      <c r="E20" s="19">
        <f t="shared" si="2"/>
        <v>24161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24161</v>
      </c>
      <c r="J20" s="21">
        <v>1241.0</v>
      </c>
      <c r="K20" s="22">
        <f t="shared" si="6"/>
        <v>22920</v>
      </c>
      <c r="L20" s="23"/>
      <c r="M20" s="6"/>
      <c r="N20" s="6"/>
      <c r="O20" s="6"/>
    </row>
    <row r="21">
      <c r="A21" s="15">
        <v>19.0</v>
      </c>
      <c r="B21" s="21">
        <v>187272.0</v>
      </c>
      <c r="C21" s="17">
        <v>35086.4</v>
      </c>
      <c r="D21" s="18">
        <f t="shared" si="1"/>
        <v>8771.6</v>
      </c>
      <c r="E21" s="19">
        <f t="shared" si="2"/>
        <v>43858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43858</v>
      </c>
      <c r="J21" s="21">
        <v>771.0</v>
      </c>
      <c r="K21" s="22">
        <f t="shared" si="6"/>
        <v>43087</v>
      </c>
      <c r="L21" s="23"/>
      <c r="M21" s="6"/>
      <c r="N21" s="6"/>
      <c r="O21" s="6"/>
    </row>
    <row r="22">
      <c r="A22" s="15">
        <v>20.0</v>
      </c>
      <c r="B22" s="21">
        <v>187564.0</v>
      </c>
      <c r="C22" s="17">
        <v>40137.6</v>
      </c>
      <c r="D22" s="18">
        <f t="shared" si="1"/>
        <v>10034.4</v>
      </c>
      <c r="E22" s="19">
        <f t="shared" si="2"/>
        <v>50172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50172</v>
      </c>
      <c r="J22" s="21">
        <v>2806.0</v>
      </c>
      <c r="K22" s="22">
        <f t="shared" si="6"/>
        <v>47366</v>
      </c>
      <c r="L22" s="23"/>
      <c r="M22" s="6"/>
      <c r="N22" s="6"/>
      <c r="O22" s="6"/>
    </row>
    <row r="23">
      <c r="A23" s="15">
        <v>21.0</v>
      </c>
      <c r="B23" s="21">
        <v>187615.0</v>
      </c>
      <c r="C23" s="17">
        <v>5172.8</v>
      </c>
      <c r="D23" s="18">
        <f t="shared" si="1"/>
        <v>1293.2</v>
      </c>
      <c r="E23" s="19">
        <f t="shared" si="2"/>
        <v>6466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6466</v>
      </c>
      <c r="J23" s="21">
        <v>0.0</v>
      </c>
      <c r="K23" s="22">
        <f t="shared" si="6"/>
        <v>6466</v>
      </c>
      <c r="L23" s="23"/>
      <c r="M23" s="6"/>
      <c r="N23" s="6"/>
      <c r="O23" s="6"/>
    </row>
    <row r="24">
      <c r="A24" s="15">
        <v>22.0</v>
      </c>
      <c r="B24" s="21">
        <v>187675.0</v>
      </c>
      <c r="C24" s="17">
        <v>7362.4</v>
      </c>
      <c r="D24" s="18">
        <f t="shared" si="1"/>
        <v>1840.6</v>
      </c>
      <c r="E24" s="19">
        <f t="shared" si="2"/>
        <v>9203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9203</v>
      </c>
      <c r="J24" s="21">
        <v>0.0</v>
      </c>
      <c r="K24" s="22">
        <f t="shared" si="6"/>
        <v>9203</v>
      </c>
      <c r="L24" s="23"/>
      <c r="M24" s="6"/>
      <c r="N24" s="6"/>
      <c r="O24" s="6"/>
    </row>
    <row r="25">
      <c r="A25" s="15">
        <v>23.0</v>
      </c>
      <c r="B25" s="21">
        <v>187778.0</v>
      </c>
      <c r="C25" s="17">
        <v>17147.2</v>
      </c>
      <c r="D25" s="18">
        <f t="shared" si="1"/>
        <v>4286.8</v>
      </c>
      <c r="E25" s="19">
        <f t="shared" si="2"/>
        <v>21434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21434</v>
      </c>
      <c r="J25" s="21">
        <v>486.0</v>
      </c>
      <c r="K25" s="22">
        <f t="shared" si="6"/>
        <v>20948</v>
      </c>
      <c r="L25" s="23"/>
      <c r="M25" s="6"/>
      <c r="N25" s="6"/>
      <c r="O25" s="6"/>
    </row>
    <row r="26">
      <c r="A26" s="15">
        <v>24.0</v>
      </c>
      <c r="B26" s="21">
        <v>187811.0</v>
      </c>
      <c r="C26" s="17">
        <v>3758.4</v>
      </c>
      <c r="D26" s="18">
        <f t="shared" si="1"/>
        <v>939.6</v>
      </c>
      <c r="E26" s="19">
        <f t="shared" si="2"/>
        <v>4698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4698</v>
      </c>
      <c r="J26" s="21">
        <v>0.0</v>
      </c>
      <c r="K26" s="22">
        <f t="shared" si="6"/>
        <v>4698</v>
      </c>
      <c r="L26" s="23"/>
      <c r="M26" s="6"/>
      <c r="N26" s="6"/>
      <c r="O26" s="6"/>
    </row>
    <row r="27">
      <c r="A27" s="15">
        <v>25.0</v>
      </c>
      <c r="B27" s="21">
        <v>187973.0</v>
      </c>
      <c r="C27" s="17">
        <v>20041.6</v>
      </c>
      <c r="D27" s="18">
        <f t="shared" si="1"/>
        <v>5010.4</v>
      </c>
      <c r="E27" s="19">
        <f t="shared" si="2"/>
        <v>25052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25052</v>
      </c>
      <c r="J27" s="21">
        <v>538.0</v>
      </c>
      <c r="K27" s="22">
        <f t="shared" si="6"/>
        <v>24514</v>
      </c>
      <c r="L27" s="23"/>
      <c r="M27" s="6"/>
      <c r="N27" s="6"/>
      <c r="O27" s="6"/>
    </row>
    <row r="28">
      <c r="A28" s="15">
        <v>26.0</v>
      </c>
      <c r="B28" s="21">
        <v>188228.0</v>
      </c>
      <c r="C28" s="17">
        <v>30750.4</v>
      </c>
      <c r="D28" s="18">
        <f t="shared" si="1"/>
        <v>7687.6</v>
      </c>
      <c r="E28" s="19">
        <f t="shared" si="2"/>
        <v>38438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38438</v>
      </c>
      <c r="J28" s="21">
        <v>3302.0</v>
      </c>
      <c r="K28" s="26">
        <f t="shared" si="6"/>
        <v>35136</v>
      </c>
      <c r="L28" s="23"/>
      <c r="M28" s="6"/>
      <c r="N28" s="6"/>
      <c r="O28" s="6"/>
    </row>
    <row r="29">
      <c r="A29" s="15">
        <v>27.0</v>
      </c>
      <c r="B29" s="21">
        <v>188269.0</v>
      </c>
      <c r="C29" s="17">
        <v>4820.8</v>
      </c>
      <c r="D29" s="18">
        <f t="shared" si="1"/>
        <v>1205.2</v>
      </c>
      <c r="E29" s="19">
        <f t="shared" si="2"/>
        <v>6026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6026</v>
      </c>
      <c r="J29" s="21">
        <v>240.0</v>
      </c>
      <c r="K29" s="22">
        <f t="shared" si="6"/>
        <v>5786</v>
      </c>
      <c r="L29" s="23"/>
      <c r="M29" s="6"/>
      <c r="N29" s="6"/>
      <c r="O29" s="6"/>
    </row>
    <row r="30">
      <c r="A30" s="15">
        <v>28.0</v>
      </c>
      <c r="B30" s="21">
        <v>188314.0</v>
      </c>
      <c r="C30" s="17">
        <v>4762.4</v>
      </c>
      <c r="D30" s="18">
        <f t="shared" si="1"/>
        <v>1190.6</v>
      </c>
      <c r="E30" s="19">
        <f t="shared" si="2"/>
        <v>5953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5953</v>
      </c>
      <c r="J30" s="21">
        <v>167.0</v>
      </c>
      <c r="K30" s="22">
        <f t="shared" si="6"/>
        <v>5786</v>
      </c>
      <c r="L30" s="23"/>
      <c r="M30" s="6"/>
      <c r="N30" s="6"/>
      <c r="O30" s="6"/>
    </row>
    <row r="31">
      <c r="A31" s="15">
        <v>29.0</v>
      </c>
      <c r="B31" s="21">
        <v>188370.0</v>
      </c>
      <c r="C31" s="17">
        <v>5744.8</v>
      </c>
      <c r="D31" s="18">
        <f t="shared" si="1"/>
        <v>1436.2</v>
      </c>
      <c r="E31" s="19">
        <f t="shared" si="2"/>
        <v>7181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7181</v>
      </c>
      <c r="J31" s="21">
        <v>52.0</v>
      </c>
      <c r="K31" s="22">
        <f t="shared" si="6"/>
        <v>7129</v>
      </c>
      <c r="L31" s="23"/>
      <c r="M31" s="6"/>
      <c r="N31" s="6"/>
      <c r="O31" s="6"/>
    </row>
    <row r="32">
      <c r="A32" s="15">
        <v>30.0</v>
      </c>
      <c r="B32" s="21">
        <v>188396.0</v>
      </c>
      <c r="C32" s="17">
        <v>3848.8</v>
      </c>
      <c r="D32" s="18">
        <f t="shared" si="1"/>
        <v>962.2</v>
      </c>
      <c r="E32" s="19">
        <f t="shared" si="2"/>
        <v>4811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4811</v>
      </c>
      <c r="J32" s="21">
        <v>0.0</v>
      </c>
      <c r="K32" s="22">
        <f t="shared" si="6"/>
        <v>4811</v>
      </c>
      <c r="L32" s="23"/>
      <c r="M32" s="6"/>
      <c r="N32" s="6"/>
      <c r="O32" s="6"/>
    </row>
    <row r="33">
      <c r="A33" s="15">
        <v>31.0</v>
      </c>
      <c r="B33" s="21">
        <v>188444.0</v>
      </c>
      <c r="C33" s="17">
        <v>5491.2</v>
      </c>
      <c r="D33" s="18">
        <f t="shared" si="1"/>
        <v>1372.8</v>
      </c>
      <c r="E33" s="19">
        <f t="shared" si="2"/>
        <v>6864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6864</v>
      </c>
      <c r="J33" s="21">
        <v>0.0</v>
      </c>
      <c r="K33" s="22">
        <f t="shared" si="6"/>
        <v>6864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457105.6</v>
      </c>
      <c r="D34" s="19">
        <f t="shared" si="7"/>
        <v>114276.4</v>
      </c>
      <c r="E34" s="19">
        <f t="shared" si="7"/>
        <v>571382</v>
      </c>
      <c r="F34" s="19">
        <f t="shared" si="7"/>
        <v>34.78</v>
      </c>
      <c r="G34" s="19">
        <f t="shared" si="7"/>
        <v>5.217</v>
      </c>
      <c r="H34" s="19">
        <f t="shared" si="7"/>
        <v>39.997</v>
      </c>
      <c r="I34" s="20">
        <f t="shared" si="7"/>
        <v>571421.997</v>
      </c>
      <c r="J34" s="20">
        <f t="shared" si="7"/>
        <v>17866</v>
      </c>
      <c r="K34" s="20">
        <f t="shared" si="7"/>
        <v>553555.997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571421.997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37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188615.0</v>
      </c>
      <c r="C3" s="17">
        <v>18229.6</v>
      </c>
      <c r="D3" s="18">
        <f t="shared" ref="D3:D33" si="1">SUM(C3*0.25)</f>
        <v>4557.4</v>
      </c>
      <c r="E3" s="19">
        <f t="shared" ref="E3:E33" si="2">SUM(C3+D3)</f>
        <v>22787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22787</v>
      </c>
      <c r="J3" s="21">
        <v>1610.0</v>
      </c>
      <c r="K3" s="22">
        <f t="shared" ref="K3:K33" si="6">SUM(I3-J3)</f>
        <v>21177</v>
      </c>
      <c r="L3" s="23"/>
      <c r="M3" s="24"/>
      <c r="N3" s="24"/>
      <c r="O3" s="24"/>
    </row>
    <row r="4">
      <c r="A4" s="15">
        <v>2.0</v>
      </c>
      <c r="B4" s="16">
        <v>188860.0</v>
      </c>
      <c r="C4" s="17">
        <v>31589.6</v>
      </c>
      <c r="D4" s="18">
        <f t="shared" si="1"/>
        <v>7897.4</v>
      </c>
      <c r="E4" s="19">
        <f t="shared" si="2"/>
        <v>39487</v>
      </c>
      <c r="F4" s="17">
        <v>39.13</v>
      </c>
      <c r="G4" s="18">
        <f t="shared" si="3"/>
        <v>5.8695</v>
      </c>
      <c r="H4" s="19">
        <f t="shared" si="4"/>
        <v>44.9995</v>
      </c>
      <c r="I4" s="20">
        <f t="shared" si="5"/>
        <v>39531.9995</v>
      </c>
      <c r="J4" s="21">
        <v>939.0</v>
      </c>
      <c r="K4" s="22">
        <f t="shared" si="6"/>
        <v>38592.9995</v>
      </c>
      <c r="L4" s="23"/>
      <c r="M4" s="6"/>
      <c r="N4" s="6"/>
      <c r="O4" s="6"/>
    </row>
    <row r="5">
      <c r="A5" s="15">
        <v>3.0</v>
      </c>
      <c r="B5" s="16">
        <v>188970.0</v>
      </c>
      <c r="C5" s="17">
        <v>15860.0</v>
      </c>
      <c r="D5" s="18">
        <f t="shared" si="1"/>
        <v>3965</v>
      </c>
      <c r="E5" s="19">
        <f t="shared" si="2"/>
        <v>19825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19825</v>
      </c>
      <c r="J5" s="21">
        <v>147.0</v>
      </c>
      <c r="K5" s="22">
        <f t="shared" si="6"/>
        <v>19678</v>
      </c>
      <c r="L5" s="23"/>
      <c r="M5" s="6"/>
      <c r="N5" s="6"/>
      <c r="O5" s="6"/>
    </row>
    <row r="6">
      <c r="A6" s="15">
        <v>4.0</v>
      </c>
      <c r="B6" s="16">
        <v>189032.0</v>
      </c>
      <c r="C6" s="17">
        <v>5609.6</v>
      </c>
      <c r="D6" s="18">
        <f t="shared" si="1"/>
        <v>1402.4</v>
      </c>
      <c r="E6" s="19">
        <f t="shared" si="2"/>
        <v>7012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7012</v>
      </c>
      <c r="J6" s="21">
        <v>0.0</v>
      </c>
      <c r="K6" s="22">
        <f t="shared" si="6"/>
        <v>7012</v>
      </c>
      <c r="L6" s="23"/>
      <c r="M6" s="6"/>
      <c r="N6" s="6"/>
      <c r="O6" s="6"/>
    </row>
    <row r="7">
      <c r="A7" s="15">
        <v>5.0</v>
      </c>
      <c r="B7" s="16">
        <v>189041.0</v>
      </c>
      <c r="C7" s="17">
        <v>870.4</v>
      </c>
      <c r="D7" s="18">
        <f t="shared" si="1"/>
        <v>217.6</v>
      </c>
      <c r="E7" s="19">
        <f t="shared" si="2"/>
        <v>1088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1088</v>
      </c>
      <c r="J7" s="21">
        <v>0.0</v>
      </c>
      <c r="K7" s="22">
        <f t="shared" si="6"/>
        <v>1088</v>
      </c>
      <c r="L7" s="23"/>
      <c r="M7" s="6"/>
      <c r="N7" s="6"/>
      <c r="O7" s="6"/>
    </row>
    <row r="8">
      <c r="A8" s="15">
        <v>6.0</v>
      </c>
      <c r="B8" s="16">
        <v>189123.0</v>
      </c>
      <c r="C8" s="17">
        <v>12612.8</v>
      </c>
      <c r="D8" s="18">
        <f t="shared" si="1"/>
        <v>3153.2</v>
      </c>
      <c r="E8" s="19">
        <f t="shared" si="2"/>
        <v>15766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15766</v>
      </c>
      <c r="J8" s="21">
        <v>764.0</v>
      </c>
      <c r="K8" s="22">
        <f t="shared" si="6"/>
        <v>15002</v>
      </c>
      <c r="L8" s="23"/>
      <c r="M8" s="6"/>
      <c r="N8" s="6"/>
      <c r="O8" s="6"/>
    </row>
    <row r="9">
      <c r="A9" s="15">
        <v>7.0</v>
      </c>
      <c r="B9" s="21">
        <v>189211.0</v>
      </c>
      <c r="C9" s="17">
        <v>7510.4</v>
      </c>
      <c r="D9" s="18">
        <f t="shared" si="1"/>
        <v>1877.6</v>
      </c>
      <c r="E9" s="19">
        <f t="shared" si="2"/>
        <v>9388</v>
      </c>
      <c r="F9" s="17">
        <v>47.82</v>
      </c>
      <c r="G9" s="18">
        <f t="shared" si="3"/>
        <v>7.173</v>
      </c>
      <c r="H9" s="19">
        <f t="shared" si="4"/>
        <v>54.993</v>
      </c>
      <c r="I9" s="20">
        <f t="shared" si="5"/>
        <v>9442.993</v>
      </c>
      <c r="J9" s="21">
        <v>284.0</v>
      </c>
      <c r="K9" s="22">
        <f t="shared" si="6"/>
        <v>9158.993</v>
      </c>
      <c r="L9" s="23"/>
      <c r="M9" s="25"/>
      <c r="N9" s="6"/>
      <c r="O9" s="6"/>
    </row>
    <row r="10">
      <c r="A10" s="15">
        <v>8.0</v>
      </c>
      <c r="B10" s="21">
        <v>189288.0</v>
      </c>
      <c r="C10" s="17">
        <v>8057.6</v>
      </c>
      <c r="D10" s="18">
        <f t="shared" si="1"/>
        <v>2014.4</v>
      </c>
      <c r="E10" s="19">
        <f t="shared" si="2"/>
        <v>10072</v>
      </c>
      <c r="F10" s="17">
        <v>17.39</v>
      </c>
      <c r="G10" s="18">
        <f t="shared" si="3"/>
        <v>2.6085</v>
      </c>
      <c r="H10" s="19">
        <f t="shared" si="4"/>
        <v>19.9985</v>
      </c>
      <c r="I10" s="20">
        <f t="shared" si="5"/>
        <v>10091.9985</v>
      </c>
      <c r="J10" s="21">
        <v>902.0</v>
      </c>
      <c r="K10" s="22">
        <f t="shared" si="6"/>
        <v>9189.9985</v>
      </c>
      <c r="L10" s="23"/>
      <c r="M10" s="6"/>
      <c r="N10" s="6"/>
      <c r="O10" s="6"/>
    </row>
    <row r="11">
      <c r="A11" s="15">
        <v>9.0</v>
      </c>
      <c r="B11" s="21">
        <v>189529.0</v>
      </c>
      <c r="C11" s="17">
        <v>28834.4</v>
      </c>
      <c r="D11" s="18">
        <f t="shared" si="1"/>
        <v>7208.6</v>
      </c>
      <c r="E11" s="19">
        <f t="shared" si="2"/>
        <v>36043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36043</v>
      </c>
      <c r="J11" s="21">
        <v>2160.0</v>
      </c>
      <c r="K11" s="22">
        <f t="shared" si="6"/>
        <v>33883</v>
      </c>
      <c r="L11" s="23"/>
      <c r="M11" s="6"/>
      <c r="N11" s="6"/>
      <c r="O11" s="6"/>
    </row>
    <row r="12">
      <c r="A12" s="15">
        <v>10.0</v>
      </c>
      <c r="B12" s="21">
        <v>189661.0</v>
      </c>
      <c r="C12" s="17">
        <v>24316.0</v>
      </c>
      <c r="D12" s="18">
        <f t="shared" si="1"/>
        <v>6079</v>
      </c>
      <c r="E12" s="19">
        <f t="shared" si="2"/>
        <v>30395</v>
      </c>
      <c r="F12" s="17">
        <v>91.3</v>
      </c>
      <c r="G12" s="18">
        <f t="shared" si="3"/>
        <v>13.695</v>
      </c>
      <c r="H12" s="19">
        <f t="shared" si="4"/>
        <v>104.995</v>
      </c>
      <c r="I12" s="20">
        <f t="shared" si="5"/>
        <v>30499.995</v>
      </c>
      <c r="J12" s="21">
        <v>744.0</v>
      </c>
      <c r="K12" s="22">
        <f t="shared" si="6"/>
        <v>29755.995</v>
      </c>
      <c r="L12" s="23"/>
      <c r="M12" s="6"/>
      <c r="N12" s="6"/>
      <c r="O12" s="6"/>
    </row>
    <row r="13">
      <c r="A13" s="15">
        <v>11.0</v>
      </c>
      <c r="B13" s="21">
        <v>189742.0</v>
      </c>
      <c r="C13" s="17">
        <v>7356.0</v>
      </c>
      <c r="D13" s="18">
        <f t="shared" si="1"/>
        <v>1839</v>
      </c>
      <c r="E13" s="19">
        <f t="shared" si="2"/>
        <v>9195</v>
      </c>
      <c r="F13" s="17">
        <v>39.13</v>
      </c>
      <c r="G13" s="18">
        <f t="shared" si="3"/>
        <v>5.8695</v>
      </c>
      <c r="H13" s="19">
        <f t="shared" si="4"/>
        <v>44.9995</v>
      </c>
      <c r="I13" s="20">
        <f t="shared" si="5"/>
        <v>9239.9995</v>
      </c>
      <c r="J13" s="21">
        <v>501.0</v>
      </c>
      <c r="K13" s="22">
        <f t="shared" si="6"/>
        <v>8738.9995</v>
      </c>
      <c r="L13" s="23"/>
      <c r="M13" s="6"/>
      <c r="N13" s="6"/>
      <c r="O13" s="6"/>
    </row>
    <row r="14">
      <c r="A14" s="15">
        <v>12.0</v>
      </c>
      <c r="B14" s="21">
        <v>189754.0</v>
      </c>
      <c r="C14" s="17">
        <v>1100.8</v>
      </c>
      <c r="D14" s="18">
        <f t="shared" si="1"/>
        <v>275.2</v>
      </c>
      <c r="E14" s="19">
        <f t="shared" si="2"/>
        <v>1376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1376</v>
      </c>
      <c r="J14" s="21">
        <v>52.0</v>
      </c>
      <c r="K14" s="22">
        <f t="shared" si="6"/>
        <v>1324</v>
      </c>
      <c r="L14" s="23"/>
      <c r="M14" s="6"/>
      <c r="N14" s="6"/>
      <c r="O14" s="6"/>
    </row>
    <row r="15">
      <c r="A15" s="15">
        <v>13.0</v>
      </c>
      <c r="B15" s="21">
        <v>189856.0</v>
      </c>
      <c r="C15" s="17">
        <v>13711.2</v>
      </c>
      <c r="D15" s="18">
        <f t="shared" si="1"/>
        <v>3427.8</v>
      </c>
      <c r="E15" s="19">
        <f t="shared" si="2"/>
        <v>17139</v>
      </c>
      <c r="F15" s="17">
        <v>13.04</v>
      </c>
      <c r="G15" s="18">
        <f t="shared" si="3"/>
        <v>1.956</v>
      </c>
      <c r="H15" s="19">
        <f t="shared" si="4"/>
        <v>14.996</v>
      </c>
      <c r="I15" s="20">
        <f t="shared" si="5"/>
        <v>17153.996</v>
      </c>
      <c r="J15" s="21">
        <v>0.0</v>
      </c>
      <c r="K15" s="22">
        <f t="shared" si="6"/>
        <v>17153.996</v>
      </c>
      <c r="L15" s="23"/>
      <c r="M15" s="6"/>
      <c r="N15" s="6"/>
      <c r="O15" s="6"/>
    </row>
    <row r="16">
      <c r="A16" s="15">
        <v>14.0</v>
      </c>
      <c r="B16" s="21">
        <v>189946.0</v>
      </c>
      <c r="C16" s="17">
        <v>10017.6</v>
      </c>
      <c r="D16" s="18">
        <f t="shared" si="1"/>
        <v>2504.4</v>
      </c>
      <c r="E16" s="19">
        <f t="shared" si="2"/>
        <v>12522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12522</v>
      </c>
      <c r="J16" s="21">
        <v>433.0</v>
      </c>
      <c r="K16" s="22">
        <f t="shared" si="6"/>
        <v>12089</v>
      </c>
      <c r="L16" s="23"/>
      <c r="M16" s="6"/>
      <c r="N16" s="6"/>
      <c r="O16" s="6"/>
    </row>
    <row r="17">
      <c r="A17" s="15">
        <v>15.0</v>
      </c>
      <c r="B17" s="21">
        <v>190118.0</v>
      </c>
      <c r="C17" s="17">
        <v>20294.4</v>
      </c>
      <c r="D17" s="18">
        <f t="shared" si="1"/>
        <v>5073.6</v>
      </c>
      <c r="E17" s="19">
        <f t="shared" si="2"/>
        <v>25368</v>
      </c>
      <c r="F17" s="17">
        <v>78.26</v>
      </c>
      <c r="G17" s="18">
        <f t="shared" si="3"/>
        <v>11.739</v>
      </c>
      <c r="H17" s="19">
        <f t="shared" si="4"/>
        <v>89.999</v>
      </c>
      <c r="I17" s="20">
        <f t="shared" si="5"/>
        <v>25457.999</v>
      </c>
      <c r="J17" s="21">
        <v>1293.0</v>
      </c>
      <c r="K17" s="22">
        <f t="shared" si="6"/>
        <v>24164.999</v>
      </c>
      <c r="L17" s="23"/>
      <c r="M17" s="6"/>
      <c r="N17" s="6"/>
      <c r="O17" s="6"/>
    </row>
    <row r="18">
      <c r="A18" s="15">
        <v>16.0</v>
      </c>
      <c r="B18" s="21">
        <v>190316.0</v>
      </c>
      <c r="C18" s="17">
        <v>27994.4</v>
      </c>
      <c r="D18" s="18">
        <f t="shared" si="1"/>
        <v>6998.6</v>
      </c>
      <c r="E18" s="19">
        <f t="shared" si="2"/>
        <v>34993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34993</v>
      </c>
      <c r="J18" s="21">
        <v>2346.0</v>
      </c>
      <c r="K18" s="22">
        <f t="shared" si="6"/>
        <v>32647</v>
      </c>
      <c r="L18" s="23"/>
      <c r="M18" s="6"/>
      <c r="N18" s="6"/>
      <c r="O18" s="6"/>
    </row>
    <row r="19">
      <c r="A19" s="15">
        <v>17.0</v>
      </c>
      <c r="B19" s="21">
        <v>190506.0</v>
      </c>
      <c r="C19" s="17">
        <v>19500.0</v>
      </c>
      <c r="D19" s="18">
        <f t="shared" si="1"/>
        <v>4875</v>
      </c>
      <c r="E19" s="19">
        <f t="shared" si="2"/>
        <v>24375</v>
      </c>
      <c r="F19" s="17">
        <v>173.89</v>
      </c>
      <c r="G19" s="18">
        <f t="shared" si="3"/>
        <v>26.0835</v>
      </c>
      <c r="H19" s="19">
        <f t="shared" si="4"/>
        <v>199.9735</v>
      </c>
      <c r="I19" s="20">
        <f t="shared" si="5"/>
        <v>24574.9735</v>
      </c>
      <c r="J19" s="21">
        <v>353.0</v>
      </c>
      <c r="K19" s="22">
        <f t="shared" si="6"/>
        <v>24221.9735</v>
      </c>
      <c r="L19" s="23"/>
      <c r="M19" s="6"/>
      <c r="N19" s="6"/>
      <c r="O19" s="6"/>
    </row>
    <row r="20">
      <c r="A20" s="15">
        <v>18.0</v>
      </c>
      <c r="B20" s="21">
        <v>190529.0</v>
      </c>
      <c r="C20" s="17">
        <v>1953.6</v>
      </c>
      <c r="D20" s="18">
        <f t="shared" si="1"/>
        <v>488.4</v>
      </c>
      <c r="E20" s="19">
        <f t="shared" si="2"/>
        <v>2442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2442</v>
      </c>
      <c r="J20" s="21">
        <v>0.0</v>
      </c>
      <c r="K20" s="22">
        <f t="shared" si="6"/>
        <v>2442</v>
      </c>
      <c r="L20" s="23"/>
      <c r="M20" s="6"/>
      <c r="N20" s="6"/>
      <c r="O20" s="6"/>
    </row>
    <row r="21">
      <c r="A21" s="15">
        <v>19.0</v>
      </c>
      <c r="B21" s="21">
        <v>190597.0</v>
      </c>
      <c r="C21" s="17">
        <v>7464.0</v>
      </c>
      <c r="D21" s="18">
        <f t="shared" si="1"/>
        <v>1866</v>
      </c>
      <c r="E21" s="19">
        <f t="shared" si="2"/>
        <v>9330</v>
      </c>
      <c r="F21" s="17">
        <v>26.08</v>
      </c>
      <c r="G21" s="18">
        <f t="shared" si="3"/>
        <v>3.912</v>
      </c>
      <c r="H21" s="19">
        <f t="shared" si="4"/>
        <v>29.992</v>
      </c>
      <c r="I21" s="20">
        <f t="shared" si="5"/>
        <v>9359.992</v>
      </c>
      <c r="J21" s="21">
        <v>971.0</v>
      </c>
      <c r="K21" s="22">
        <f t="shared" si="6"/>
        <v>8388.992</v>
      </c>
      <c r="L21" s="23"/>
      <c r="M21" s="6"/>
      <c r="N21" s="6"/>
      <c r="O21" s="6"/>
    </row>
    <row r="22">
      <c r="A22" s="15">
        <v>20.0</v>
      </c>
      <c r="B22" s="21">
        <v>190743.0</v>
      </c>
      <c r="C22" s="17">
        <v>18654.46</v>
      </c>
      <c r="D22" s="18">
        <f t="shared" si="1"/>
        <v>4663.615</v>
      </c>
      <c r="E22" s="19">
        <f t="shared" si="2"/>
        <v>23318.075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23318.075</v>
      </c>
      <c r="J22" s="21">
        <v>974.0</v>
      </c>
      <c r="K22" s="22">
        <f t="shared" si="6"/>
        <v>22344.075</v>
      </c>
      <c r="L22" s="23"/>
      <c r="M22" s="6"/>
      <c r="N22" s="6"/>
      <c r="O22" s="6"/>
    </row>
    <row r="23">
      <c r="A23" s="15">
        <v>21.0</v>
      </c>
      <c r="B23" s="21">
        <v>190819.0</v>
      </c>
      <c r="C23" s="17">
        <v>7412.8</v>
      </c>
      <c r="D23" s="18">
        <f t="shared" si="1"/>
        <v>1853.2</v>
      </c>
      <c r="E23" s="19">
        <f t="shared" si="2"/>
        <v>9266</v>
      </c>
      <c r="F23" s="17">
        <v>26.08</v>
      </c>
      <c r="G23" s="18">
        <f t="shared" si="3"/>
        <v>3.912</v>
      </c>
      <c r="H23" s="19">
        <f t="shared" si="4"/>
        <v>29.992</v>
      </c>
      <c r="I23" s="20">
        <f t="shared" si="5"/>
        <v>9295.992</v>
      </c>
      <c r="J23" s="21">
        <v>52.0</v>
      </c>
      <c r="K23" s="22">
        <f t="shared" si="6"/>
        <v>9243.992</v>
      </c>
      <c r="L23" s="23"/>
      <c r="M23" s="6"/>
      <c r="N23" s="6"/>
      <c r="O23" s="6"/>
    </row>
    <row r="24">
      <c r="A24" s="15">
        <v>22.0</v>
      </c>
      <c r="B24" s="21">
        <v>190883.0</v>
      </c>
      <c r="C24" s="17">
        <v>7561.6</v>
      </c>
      <c r="D24" s="18">
        <f t="shared" si="1"/>
        <v>1890.4</v>
      </c>
      <c r="E24" s="19">
        <f t="shared" si="2"/>
        <v>9452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9452</v>
      </c>
      <c r="J24" s="21">
        <v>128.0</v>
      </c>
      <c r="K24" s="22">
        <f t="shared" si="6"/>
        <v>9324</v>
      </c>
      <c r="L24" s="23"/>
      <c r="M24" s="6"/>
      <c r="N24" s="6"/>
      <c r="O24" s="6"/>
    </row>
    <row r="25">
      <c r="A25" s="15">
        <v>23.0</v>
      </c>
      <c r="B25" s="21">
        <v>191121.0</v>
      </c>
      <c r="C25" s="17">
        <v>40103.2</v>
      </c>
      <c r="D25" s="18">
        <f t="shared" si="1"/>
        <v>10025.8</v>
      </c>
      <c r="E25" s="19">
        <f t="shared" si="2"/>
        <v>50129</v>
      </c>
      <c r="F25" s="17">
        <v>86.95</v>
      </c>
      <c r="G25" s="18">
        <f t="shared" si="3"/>
        <v>13.0425</v>
      </c>
      <c r="H25" s="19">
        <f t="shared" si="4"/>
        <v>99.9925</v>
      </c>
      <c r="I25" s="20">
        <f t="shared" si="5"/>
        <v>50228.9925</v>
      </c>
      <c r="J25" s="21">
        <v>2749.0</v>
      </c>
      <c r="K25" s="22">
        <f t="shared" si="6"/>
        <v>47479.9925</v>
      </c>
      <c r="L25" s="23"/>
      <c r="M25" s="6"/>
      <c r="N25" s="6"/>
      <c r="O25" s="6"/>
    </row>
    <row r="26">
      <c r="A26" s="15">
        <v>24.0</v>
      </c>
      <c r="B26" s="21">
        <v>191292.0</v>
      </c>
      <c r="C26" s="17">
        <v>32626.4</v>
      </c>
      <c r="D26" s="18">
        <f t="shared" si="1"/>
        <v>8156.6</v>
      </c>
      <c r="E26" s="19">
        <f t="shared" si="2"/>
        <v>40783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40783</v>
      </c>
      <c r="J26" s="21">
        <v>1056.0</v>
      </c>
      <c r="K26" s="22">
        <f t="shared" si="6"/>
        <v>39727</v>
      </c>
      <c r="L26" s="23"/>
      <c r="M26" s="6"/>
      <c r="N26" s="6"/>
      <c r="O26" s="6"/>
    </row>
    <row r="27">
      <c r="A27" s="15">
        <v>25.0</v>
      </c>
      <c r="B27" s="21">
        <v>191392.0</v>
      </c>
      <c r="C27" s="17">
        <v>16640.0</v>
      </c>
      <c r="D27" s="18">
        <f t="shared" si="1"/>
        <v>4160</v>
      </c>
      <c r="E27" s="19">
        <f t="shared" si="2"/>
        <v>20800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20800</v>
      </c>
      <c r="J27" s="21">
        <v>1153.0</v>
      </c>
      <c r="K27" s="22">
        <f t="shared" si="6"/>
        <v>19647</v>
      </c>
      <c r="L27" s="23"/>
      <c r="M27" s="6"/>
      <c r="N27" s="6"/>
      <c r="O27" s="6"/>
    </row>
    <row r="28">
      <c r="A28" s="15">
        <v>26.0</v>
      </c>
      <c r="B28" s="21">
        <v>191458.0</v>
      </c>
      <c r="C28" s="17">
        <v>7629.6</v>
      </c>
      <c r="D28" s="18">
        <f t="shared" si="1"/>
        <v>1907.4</v>
      </c>
      <c r="E28" s="19">
        <f t="shared" si="2"/>
        <v>9537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9537</v>
      </c>
      <c r="J28" s="21">
        <v>354.0</v>
      </c>
      <c r="K28" s="26">
        <f t="shared" si="6"/>
        <v>9183</v>
      </c>
      <c r="L28" s="23"/>
      <c r="M28" s="6"/>
      <c r="N28" s="6"/>
      <c r="O28" s="6"/>
    </row>
    <row r="29">
      <c r="A29" s="15">
        <v>27.0</v>
      </c>
      <c r="B29" s="21">
        <v>191633.0</v>
      </c>
      <c r="C29" s="17">
        <v>21766.4</v>
      </c>
      <c r="D29" s="18">
        <f t="shared" si="1"/>
        <v>5441.6</v>
      </c>
      <c r="E29" s="19">
        <f t="shared" si="2"/>
        <v>27208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27208</v>
      </c>
      <c r="J29" s="21">
        <v>1085.0</v>
      </c>
      <c r="K29" s="22">
        <f t="shared" si="6"/>
        <v>26123</v>
      </c>
      <c r="L29" s="23"/>
      <c r="M29" s="6"/>
      <c r="N29" s="6"/>
      <c r="O29" s="6"/>
    </row>
    <row r="30">
      <c r="A30" s="15">
        <v>28.0</v>
      </c>
      <c r="B30" s="21">
        <v>191659.0</v>
      </c>
      <c r="C30" s="17">
        <v>2232.8</v>
      </c>
      <c r="D30" s="18">
        <f t="shared" si="1"/>
        <v>558.2</v>
      </c>
      <c r="E30" s="19">
        <f t="shared" si="2"/>
        <v>2791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2791</v>
      </c>
      <c r="J30" s="21">
        <v>480.0</v>
      </c>
      <c r="K30" s="22">
        <f t="shared" si="6"/>
        <v>2311</v>
      </c>
      <c r="L30" s="23"/>
      <c r="M30" s="6"/>
      <c r="N30" s="6"/>
      <c r="O30" s="6"/>
    </row>
    <row r="31">
      <c r="A31" s="15">
        <v>29.0</v>
      </c>
      <c r="B31" s="21">
        <v>191828.0</v>
      </c>
      <c r="C31" s="17">
        <v>21298.4</v>
      </c>
      <c r="D31" s="18">
        <f t="shared" si="1"/>
        <v>5324.6</v>
      </c>
      <c r="E31" s="19">
        <f t="shared" si="2"/>
        <v>26623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26623</v>
      </c>
      <c r="J31" s="21">
        <v>1586.0</v>
      </c>
      <c r="K31" s="22">
        <f t="shared" si="6"/>
        <v>25037</v>
      </c>
      <c r="L31" s="23"/>
      <c r="M31" s="6"/>
      <c r="N31" s="6"/>
      <c r="O31" s="6"/>
    </row>
    <row r="32">
      <c r="A32" s="15">
        <v>30.0</v>
      </c>
      <c r="B32" s="21">
        <v>192034.0</v>
      </c>
      <c r="C32" s="17">
        <v>28784.8</v>
      </c>
      <c r="D32" s="18">
        <f t="shared" si="1"/>
        <v>7196.2</v>
      </c>
      <c r="E32" s="19">
        <f t="shared" si="2"/>
        <v>35981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35981</v>
      </c>
      <c r="J32" s="21">
        <v>2064.0</v>
      </c>
      <c r="K32" s="22">
        <f t="shared" si="6"/>
        <v>33917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467592.86</v>
      </c>
      <c r="D34" s="19">
        <f t="shared" si="7"/>
        <v>116898.215</v>
      </c>
      <c r="E34" s="19">
        <f t="shared" si="7"/>
        <v>584491.075</v>
      </c>
      <c r="F34" s="19">
        <f t="shared" si="7"/>
        <v>639.07</v>
      </c>
      <c r="G34" s="19">
        <f t="shared" si="7"/>
        <v>95.8605</v>
      </c>
      <c r="H34" s="19">
        <f t="shared" si="7"/>
        <v>734.9305</v>
      </c>
      <c r="I34" s="20">
        <f t="shared" si="7"/>
        <v>585226.0055</v>
      </c>
      <c r="J34" s="20">
        <f t="shared" si="7"/>
        <v>25180</v>
      </c>
      <c r="K34" s="20">
        <f t="shared" si="7"/>
        <v>560046.0055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585226.0055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38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/>
      <c r="C3" s="17">
        <v>12131.2</v>
      </c>
      <c r="D3" s="18">
        <f t="shared" ref="D3:D33" si="1">SUM(C3*0.25)</f>
        <v>3032.8</v>
      </c>
      <c r="E3" s="19">
        <f t="shared" ref="E3:E33" si="2">SUM(C3+D3)</f>
        <v>15164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15164</v>
      </c>
      <c r="J3" s="21">
        <v>480.0</v>
      </c>
      <c r="K3" s="22">
        <f t="shared" ref="K3:K33" si="6">SUM(I3-J3)</f>
        <v>14684</v>
      </c>
      <c r="L3" s="23"/>
      <c r="M3" s="24"/>
      <c r="N3" s="24"/>
      <c r="O3" s="24"/>
    </row>
    <row r="4">
      <c r="A4" s="15">
        <v>2.0</v>
      </c>
      <c r="B4" s="16">
        <v>192207.0</v>
      </c>
      <c r="C4" s="17">
        <v>9305.6</v>
      </c>
      <c r="D4" s="18">
        <f t="shared" si="1"/>
        <v>2326.4</v>
      </c>
      <c r="E4" s="19">
        <f t="shared" si="2"/>
        <v>11632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11632</v>
      </c>
      <c r="J4" s="21">
        <v>324.0</v>
      </c>
      <c r="K4" s="22">
        <f t="shared" si="6"/>
        <v>11308</v>
      </c>
      <c r="L4" s="23"/>
      <c r="M4" s="6"/>
      <c r="N4" s="6"/>
      <c r="O4" s="6"/>
    </row>
    <row r="5">
      <c r="A5" s="15">
        <v>3.0</v>
      </c>
      <c r="B5" s="16">
        <v>192310.0</v>
      </c>
      <c r="C5" s="17">
        <v>11560.0</v>
      </c>
      <c r="D5" s="18">
        <f t="shared" si="1"/>
        <v>2890</v>
      </c>
      <c r="E5" s="19">
        <f t="shared" si="2"/>
        <v>14450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14450</v>
      </c>
      <c r="J5" s="21">
        <v>308.0</v>
      </c>
      <c r="K5" s="22">
        <f t="shared" si="6"/>
        <v>14142</v>
      </c>
      <c r="L5" s="23"/>
      <c r="M5" s="6"/>
      <c r="N5" s="6"/>
      <c r="O5" s="6"/>
    </row>
    <row r="6">
      <c r="A6" s="15">
        <v>4.0</v>
      </c>
      <c r="B6" s="16">
        <v>192324.0</v>
      </c>
      <c r="C6" s="17">
        <v>1621.6</v>
      </c>
      <c r="D6" s="18">
        <f t="shared" si="1"/>
        <v>405.4</v>
      </c>
      <c r="E6" s="19">
        <f t="shared" si="2"/>
        <v>2027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2027</v>
      </c>
      <c r="J6" s="21">
        <v>52.0</v>
      </c>
      <c r="K6" s="22">
        <f t="shared" si="6"/>
        <v>1975</v>
      </c>
      <c r="L6" s="23"/>
      <c r="M6" s="6"/>
      <c r="N6" s="6"/>
      <c r="O6" s="6"/>
    </row>
    <row r="7">
      <c r="A7" s="15">
        <v>5.0</v>
      </c>
      <c r="B7" s="16">
        <v>192387.0</v>
      </c>
      <c r="C7" s="17">
        <v>6452.0</v>
      </c>
      <c r="D7" s="18">
        <f t="shared" si="1"/>
        <v>1613</v>
      </c>
      <c r="E7" s="19">
        <f t="shared" si="2"/>
        <v>8065</v>
      </c>
      <c r="F7" s="17">
        <v>39.13</v>
      </c>
      <c r="G7" s="18">
        <f t="shared" si="3"/>
        <v>5.8695</v>
      </c>
      <c r="H7" s="19">
        <f t="shared" si="4"/>
        <v>44.9995</v>
      </c>
      <c r="I7" s="20">
        <f t="shared" si="5"/>
        <v>8109.9995</v>
      </c>
      <c r="J7" s="21">
        <v>195.0</v>
      </c>
      <c r="K7" s="22">
        <f t="shared" si="6"/>
        <v>7914.9995</v>
      </c>
      <c r="L7" s="23"/>
      <c r="M7" s="6"/>
      <c r="N7" s="6"/>
      <c r="O7" s="6"/>
    </row>
    <row r="8">
      <c r="A8" s="15">
        <v>6.0</v>
      </c>
      <c r="B8" s="16">
        <v>192551.0</v>
      </c>
      <c r="C8" s="17">
        <v>23468.0</v>
      </c>
      <c r="D8" s="18">
        <f t="shared" si="1"/>
        <v>5867</v>
      </c>
      <c r="E8" s="19">
        <f t="shared" si="2"/>
        <v>29335</v>
      </c>
      <c r="F8" s="17">
        <v>17.39</v>
      </c>
      <c r="G8" s="18">
        <f t="shared" si="3"/>
        <v>2.6085</v>
      </c>
      <c r="H8" s="19">
        <f t="shared" si="4"/>
        <v>19.9985</v>
      </c>
      <c r="I8" s="20">
        <f t="shared" si="5"/>
        <v>29354.9985</v>
      </c>
      <c r="J8" s="21">
        <v>1052.0</v>
      </c>
      <c r="K8" s="22">
        <f t="shared" si="6"/>
        <v>28302.9985</v>
      </c>
      <c r="L8" s="23"/>
      <c r="M8" s="6"/>
      <c r="N8" s="6"/>
      <c r="O8" s="6"/>
    </row>
    <row r="9">
      <c r="A9" s="15">
        <v>7.0</v>
      </c>
      <c r="B9" s="21">
        <v>192637.0</v>
      </c>
      <c r="C9" s="17">
        <v>9340.0</v>
      </c>
      <c r="D9" s="18">
        <f t="shared" si="1"/>
        <v>2335</v>
      </c>
      <c r="E9" s="19">
        <f t="shared" si="2"/>
        <v>11675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11675</v>
      </c>
      <c r="J9" s="21">
        <v>665.0</v>
      </c>
      <c r="K9" s="22">
        <f t="shared" si="6"/>
        <v>11010</v>
      </c>
      <c r="L9" s="23"/>
      <c r="M9" s="25"/>
      <c r="N9" s="6"/>
      <c r="O9" s="6"/>
    </row>
    <row r="10">
      <c r="A10" s="15">
        <v>8.0</v>
      </c>
      <c r="B10" s="21">
        <v>192787.0</v>
      </c>
      <c r="C10" s="17">
        <v>19456.8</v>
      </c>
      <c r="D10" s="18">
        <f t="shared" si="1"/>
        <v>4864.2</v>
      </c>
      <c r="E10" s="19">
        <f t="shared" si="2"/>
        <v>24321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24321</v>
      </c>
      <c r="J10" s="21">
        <v>1068.0</v>
      </c>
      <c r="K10" s="22">
        <f t="shared" si="6"/>
        <v>23253</v>
      </c>
      <c r="L10" s="23"/>
      <c r="M10" s="6"/>
      <c r="N10" s="6"/>
      <c r="O10" s="6"/>
    </row>
    <row r="11">
      <c r="A11" s="15">
        <v>9.0</v>
      </c>
      <c r="B11" s="21">
        <v>192939.0</v>
      </c>
      <c r="C11" s="17">
        <v>15711.3</v>
      </c>
      <c r="D11" s="18">
        <f t="shared" si="1"/>
        <v>3927.825</v>
      </c>
      <c r="E11" s="19">
        <f t="shared" si="2"/>
        <v>19639.125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19639.125</v>
      </c>
      <c r="J11" s="21">
        <v>578.0</v>
      </c>
      <c r="K11" s="22">
        <f t="shared" si="6"/>
        <v>19061.125</v>
      </c>
      <c r="L11" s="23"/>
      <c r="M11" s="6"/>
      <c r="N11" s="6"/>
      <c r="O11" s="6"/>
    </row>
    <row r="12">
      <c r="A12" s="15">
        <v>10.0</v>
      </c>
      <c r="B12" s="21">
        <v>192951.0</v>
      </c>
      <c r="C12" s="17">
        <v>859.2</v>
      </c>
      <c r="D12" s="18">
        <f t="shared" si="1"/>
        <v>214.8</v>
      </c>
      <c r="E12" s="19">
        <f t="shared" si="2"/>
        <v>1074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1074</v>
      </c>
      <c r="J12" s="21">
        <v>20.0</v>
      </c>
      <c r="K12" s="22">
        <f t="shared" si="6"/>
        <v>1054</v>
      </c>
      <c r="L12" s="23"/>
      <c r="M12" s="6"/>
      <c r="N12" s="6"/>
      <c r="O12" s="6"/>
    </row>
    <row r="13">
      <c r="A13" s="15">
        <v>11.0</v>
      </c>
      <c r="B13" s="21">
        <v>193037.0</v>
      </c>
      <c r="C13" s="17">
        <v>10269.6</v>
      </c>
      <c r="D13" s="18">
        <f t="shared" si="1"/>
        <v>2567.4</v>
      </c>
      <c r="E13" s="19">
        <f t="shared" si="2"/>
        <v>12837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12837</v>
      </c>
      <c r="J13" s="21">
        <v>800.0</v>
      </c>
      <c r="K13" s="22">
        <f t="shared" si="6"/>
        <v>12037</v>
      </c>
      <c r="L13" s="23"/>
      <c r="M13" s="6"/>
      <c r="N13" s="6"/>
      <c r="O13" s="6"/>
    </row>
    <row r="14">
      <c r="A14" s="15">
        <v>12.0</v>
      </c>
      <c r="B14" s="21">
        <v>193149.0</v>
      </c>
      <c r="C14" s="17">
        <v>12415.2</v>
      </c>
      <c r="D14" s="18">
        <f t="shared" si="1"/>
        <v>3103.8</v>
      </c>
      <c r="E14" s="19">
        <f t="shared" si="2"/>
        <v>15519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15519</v>
      </c>
      <c r="J14" s="21">
        <v>1566.0</v>
      </c>
      <c r="K14" s="22">
        <f t="shared" si="6"/>
        <v>13953</v>
      </c>
      <c r="L14" s="23"/>
      <c r="M14" s="6"/>
      <c r="N14" s="6"/>
      <c r="O14" s="6"/>
    </row>
    <row r="15">
      <c r="A15" s="15">
        <v>13.0</v>
      </c>
      <c r="B15" s="21">
        <v>193279.0</v>
      </c>
      <c r="C15" s="17">
        <v>16318.4</v>
      </c>
      <c r="D15" s="18">
        <f t="shared" si="1"/>
        <v>4079.6</v>
      </c>
      <c r="E15" s="19">
        <f t="shared" si="2"/>
        <v>20398</v>
      </c>
      <c r="F15" s="17">
        <v>8.7</v>
      </c>
      <c r="G15" s="18">
        <f t="shared" si="3"/>
        <v>1.305</v>
      </c>
      <c r="H15" s="19">
        <f t="shared" si="4"/>
        <v>10.005</v>
      </c>
      <c r="I15" s="20">
        <f t="shared" si="5"/>
        <v>20408.005</v>
      </c>
      <c r="J15" s="21">
        <v>220.0</v>
      </c>
      <c r="K15" s="22">
        <f t="shared" si="6"/>
        <v>20188.005</v>
      </c>
      <c r="L15" s="23"/>
      <c r="M15" s="6"/>
      <c r="N15" s="6"/>
      <c r="O15" s="6"/>
    </row>
    <row r="16">
      <c r="A16" s="15">
        <v>14.0</v>
      </c>
      <c r="B16" s="21">
        <v>193302.0</v>
      </c>
      <c r="C16" s="17">
        <v>2878.4</v>
      </c>
      <c r="D16" s="18">
        <f t="shared" si="1"/>
        <v>719.6</v>
      </c>
      <c r="E16" s="19">
        <f t="shared" si="2"/>
        <v>3598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3598</v>
      </c>
      <c r="J16" s="21">
        <v>122.0</v>
      </c>
      <c r="K16" s="22">
        <f t="shared" si="6"/>
        <v>3476</v>
      </c>
      <c r="L16" s="23"/>
      <c r="M16" s="6"/>
      <c r="N16" s="6"/>
      <c r="O16" s="6"/>
    </row>
    <row r="17">
      <c r="A17" s="15">
        <v>15.0</v>
      </c>
      <c r="B17" s="21">
        <v>193331.0</v>
      </c>
      <c r="C17" s="17">
        <v>3261.6</v>
      </c>
      <c r="D17" s="18">
        <f t="shared" si="1"/>
        <v>815.4</v>
      </c>
      <c r="E17" s="19">
        <f t="shared" si="2"/>
        <v>4077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4077</v>
      </c>
      <c r="J17" s="21">
        <v>102.0</v>
      </c>
      <c r="K17" s="22">
        <f t="shared" si="6"/>
        <v>3975</v>
      </c>
      <c r="L17" s="23"/>
      <c r="M17" s="6"/>
      <c r="N17" s="6"/>
      <c r="O17" s="6"/>
    </row>
    <row r="18">
      <c r="A18" s="15">
        <v>16.0</v>
      </c>
      <c r="B18" s="21">
        <v>193440.0</v>
      </c>
      <c r="C18" s="17">
        <v>14727.2</v>
      </c>
      <c r="D18" s="18">
        <f t="shared" si="1"/>
        <v>3681.8</v>
      </c>
      <c r="E18" s="19">
        <f t="shared" si="2"/>
        <v>18409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18409</v>
      </c>
      <c r="J18" s="21">
        <v>592.0</v>
      </c>
      <c r="K18" s="22">
        <f t="shared" si="6"/>
        <v>17817</v>
      </c>
      <c r="L18" s="23"/>
      <c r="M18" s="6"/>
      <c r="N18" s="6"/>
      <c r="O18" s="6"/>
    </row>
    <row r="19">
      <c r="A19" s="15">
        <v>17.0</v>
      </c>
      <c r="B19" s="21">
        <v>193459.0</v>
      </c>
      <c r="C19" s="17">
        <v>2384.0</v>
      </c>
      <c r="D19" s="18">
        <f t="shared" si="1"/>
        <v>596</v>
      </c>
      <c r="E19" s="19">
        <f t="shared" si="2"/>
        <v>2980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2980</v>
      </c>
      <c r="J19" s="21">
        <v>104.0</v>
      </c>
      <c r="K19" s="22">
        <f t="shared" si="6"/>
        <v>2876</v>
      </c>
      <c r="L19" s="23"/>
      <c r="M19" s="6"/>
      <c r="N19" s="6"/>
      <c r="O19" s="6"/>
    </row>
    <row r="20">
      <c r="A20" s="15">
        <v>18.0</v>
      </c>
      <c r="B20" s="21">
        <v>193571.0</v>
      </c>
      <c r="C20" s="17">
        <v>13649.6</v>
      </c>
      <c r="D20" s="18">
        <f t="shared" si="1"/>
        <v>3412.4</v>
      </c>
      <c r="E20" s="19">
        <f t="shared" si="2"/>
        <v>17062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17062</v>
      </c>
      <c r="J20" s="21">
        <v>823.0</v>
      </c>
      <c r="K20" s="22">
        <f t="shared" si="6"/>
        <v>16239</v>
      </c>
      <c r="L20" s="23"/>
      <c r="M20" s="6"/>
      <c r="N20" s="6"/>
      <c r="O20" s="6"/>
    </row>
    <row r="21">
      <c r="A21" s="15">
        <v>19.0</v>
      </c>
      <c r="B21" s="21">
        <v>193640.0</v>
      </c>
      <c r="C21" s="17">
        <v>8324.0</v>
      </c>
      <c r="D21" s="18">
        <f t="shared" si="1"/>
        <v>2081</v>
      </c>
      <c r="E21" s="19">
        <f t="shared" si="2"/>
        <v>10405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10405</v>
      </c>
      <c r="J21" s="21">
        <v>344.0</v>
      </c>
      <c r="K21" s="22">
        <f t="shared" si="6"/>
        <v>10061</v>
      </c>
      <c r="L21" s="23"/>
      <c r="M21" s="6"/>
      <c r="N21" s="6"/>
      <c r="O21" s="6"/>
    </row>
    <row r="22">
      <c r="A22" s="15">
        <v>20.0</v>
      </c>
      <c r="B22" s="21">
        <v>193766.0</v>
      </c>
      <c r="C22" s="17">
        <v>15040.0</v>
      </c>
      <c r="D22" s="18">
        <f t="shared" si="1"/>
        <v>3760</v>
      </c>
      <c r="E22" s="19">
        <f t="shared" si="2"/>
        <v>18800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18800</v>
      </c>
      <c r="J22" s="21">
        <v>311.0</v>
      </c>
      <c r="K22" s="22">
        <f t="shared" si="6"/>
        <v>18489</v>
      </c>
      <c r="L22" s="23"/>
      <c r="M22" s="6"/>
      <c r="N22" s="6"/>
      <c r="O22" s="6"/>
    </row>
    <row r="23">
      <c r="A23" s="15">
        <v>21.0</v>
      </c>
      <c r="B23" s="21">
        <v>193949.0</v>
      </c>
      <c r="C23" s="17">
        <v>21926.4</v>
      </c>
      <c r="D23" s="18">
        <f t="shared" si="1"/>
        <v>5481.6</v>
      </c>
      <c r="E23" s="19">
        <f t="shared" si="2"/>
        <v>27408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27408</v>
      </c>
      <c r="J23" s="21">
        <v>1944.0</v>
      </c>
      <c r="K23" s="22">
        <f t="shared" si="6"/>
        <v>25464</v>
      </c>
      <c r="L23" s="23"/>
      <c r="M23" s="6"/>
      <c r="N23" s="6"/>
      <c r="O23" s="6"/>
    </row>
    <row r="24">
      <c r="A24" s="15">
        <v>22.0</v>
      </c>
      <c r="B24" s="21">
        <v>193964.0</v>
      </c>
      <c r="C24" s="17">
        <v>1891.2</v>
      </c>
      <c r="D24" s="18">
        <f t="shared" si="1"/>
        <v>472.8</v>
      </c>
      <c r="E24" s="19">
        <f t="shared" si="2"/>
        <v>2364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2364</v>
      </c>
      <c r="J24" s="21">
        <v>0.0</v>
      </c>
      <c r="K24" s="22">
        <f t="shared" si="6"/>
        <v>2364</v>
      </c>
      <c r="L24" s="23"/>
      <c r="M24" s="6"/>
      <c r="N24" s="6"/>
      <c r="O24" s="6"/>
    </row>
    <row r="25">
      <c r="A25" s="15">
        <v>23.0</v>
      </c>
      <c r="B25" s="21">
        <v>194092.0</v>
      </c>
      <c r="C25" s="17">
        <v>14930.4</v>
      </c>
      <c r="D25" s="18">
        <f t="shared" si="1"/>
        <v>3732.6</v>
      </c>
      <c r="E25" s="19">
        <f t="shared" si="2"/>
        <v>18663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18663</v>
      </c>
      <c r="J25" s="21">
        <v>647.0</v>
      </c>
      <c r="K25" s="22">
        <f t="shared" si="6"/>
        <v>18016</v>
      </c>
      <c r="L25" s="23"/>
      <c r="M25" s="6"/>
      <c r="N25" s="6"/>
      <c r="O25" s="6"/>
    </row>
    <row r="26">
      <c r="A26" s="15">
        <v>24.0</v>
      </c>
      <c r="B26" s="21">
        <v>194134.0</v>
      </c>
      <c r="C26" s="17">
        <v>5484.8</v>
      </c>
      <c r="D26" s="18">
        <f t="shared" si="1"/>
        <v>1371.2</v>
      </c>
      <c r="E26" s="19">
        <f t="shared" si="2"/>
        <v>6856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6856</v>
      </c>
      <c r="J26" s="21">
        <v>248.0</v>
      </c>
      <c r="K26" s="22">
        <f t="shared" si="6"/>
        <v>6608</v>
      </c>
      <c r="L26" s="23"/>
      <c r="M26" s="6"/>
      <c r="N26" s="6"/>
      <c r="O26" s="6"/>
    </row>
    <row r="27">
      <c r="A27" s="15">
        <v>25.0</v>
      </c>
      <c r="B27" s="21">
        <v>194252.0</v>
      </c>
      <c r="C27" s="17">
        <v>13836.0</v>
      </c>
      <c r="D27" s="18">
        <f t="shared" si="1"/>
        <v>3459</v>
      </c>
      <c r="E27" s="19">
        <f t="shared" si="2"/>
        <v>17295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17295</v>
      </c>
      <c r="J27" s="21">
        <v>572.0</v>
      </c>
      <c r="K27" s="22">
        <f t="shared" si="6"/>
        <v>16723</v>
      </c>
      <c r="L27" s="23"/>
      <c r="M27" s="6"/>
      <c r="N27" s="6"/>
      <c r="O27" s="6"/>
    </row>
    <row r="28">
      <c r="A28" s="15">
        <v>26.0</v>
      </c>
      <c r="B28" s="21">
        <v>194262.0</v>
      </c>
      <c r="C28" s="17">
        <v>719.2</v>
      </c>
      <c r="D28" s="18">
        <f t="shared" si="1"/>
        <v>179.8</v>
      </c>
      <c r="E28" s="19">
        <f t="shared" si="2"/>
        <v>899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899</v>
      </c>
      <c r="J28" s="21">
        <v>0.0</v>
      </c>
      <c r="K28" s="26">
        <f t="shared" si="6"/>
        <v>899</v>
      </c>
      <c r="L28" s="23"/>
      <c r="M28" s="6"/>
      <c r="N28" s="6"/>
      <c r="O28" s="6"/>
    </row>
    <row r="29">
      <c r="A29" s="15">
        <v>27.0</v>
      </c>
      <c r="B29" s="21">
        <v>194339.0</v>
      </c>
      <c r="C29" s="17">
        <v>8472.0</v>
      </c>
      <c r="D29" s="18">
        <f t="shared" si="1"/>
        <v>2118</v>
      </c>
      <c r="E29" s="19">
        <f t="shared" si="2"/>
        <v>10590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10590</v>
      </c>
      <c r="J29" s="21">
        <v>302.0</v>
      </c>
      <c r="K29" s="22">
        <f t="shared" si="6"/>
        <v>10288</v>
      </c>
      <c r="L29" s="23"/>
      <c r="M29" s="6"/>
      <c r="N29" s="6"/>
      <c r="O29" s="6"/>
    </row>
    <row r="30">
      <c r="A30" s="15">
        <v>28.0</v>
      </c>
      <c r="B30" s="21">
        <v>194599.0</v>
      </c>
      <c r="C30" s="17">
        <v>32895.2</v>
      </c>
      <c r="D30" s="18">
        <f t="shared" si="1"/>
        <v>8223.8</v>
      </c>
      <c r="E30" s="19">
        <f t="shared" si="2"/>
        <v>41119</v>
      </c>
      <c r="F30" s="17">
        <v>8.7</v>
      </c>
      <c r="G30" s="18">
        <f t="shared" si="3"/>
        <v>1.305</v>
      </c>
      <c r="H30" s="19">
        <f t="shared" si="4"/>
        <v>10.005</v>
      </c>
      <c r="I30" s="20">
        <f t="shared" si="5"/>
        <v>41129.005</v>
      </c>
      <c r="J30" s="21">
        <v>1922.0</v>
      </c>
      <c r="K30" s="22">
        <f t="shared" si="6"/>
        <v>39207.005</v>
      </c>
      <c r="L30" s="23"/>
      <c r="M30" s="6"/>
      <c r="N30" s="6"/>
      <c r="O30" s="6"/>
    </row>
    <row r="31">
      <c r="A31" s="15">
        <v>29.0</v>
      </c>
      <c r="B31" s="21">
        <v>194729.0</v>
      </c>
      <c r="C31" s="17">
        <v>16133.6</v>
      </c>
      <c r="D31" s="18">
        <f t="shared" si="1"/>
        <v>4033.4</v>
      </c>
      <c r="E31" s="19">
        <f t="shared" si="2"/>
        <v>20167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20167</v>
      </c>
      <c r="J31" s="21">
        <v>604.0</v>
      </c>
      <c r="K31" s="22">
        <f t="shared" si="6"/>
        <v>19563</v>
      </c>
      <c r="L31" s="23"/>
      <c r="M31" s="6"/>
      <c r="N31" s="6"/>
      <c r="O31" s="6"/>
    </row>
    <row r="32">
      <c r="A32" s="15">
        <v>30.0</v>
      </c>
      <c r="B32" s="21">
        <v>194846.0</v>
      </c>
      <c r="C32" s="17">
        <v>13040.0</v>
      </c>
      <c r="D32" s="18">
        <f t="shared" si="1"/>
        <v>3260</v>
      </c>
      <c r="E32" s="19">
        <f t="shared" si="2"/>
        <v>16300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16300</v>
      </c>
      <c r="J32" s="21">
        <v>544.0</v>
      </c>
      <c r="K32" s="22">
        <f t="shared" si="6"/>
        <v>15756</v>
      </c>
      <c r="L32" s="23"/>
      <c r="M32" s="6"/>
      <c r="N32" s="6"/>
      <c r="O32" s="6"/>
    </row>
    <row r="33">
      <c r="A33" s="15">
        <v>31.0</v>
      </c>
      <c r="B33" s="21">
        <v>194970.0</v>
      </c>
      <c r="C33" s="17">
        <v>14044.8</v>
      </c>
      <c r="D33" s="18">
        <f t="shared" si="1"/>
        <v>3511.2</v>
      </c>
      <c r="E33" s="19">
        <f t="shared" si="2"/>
        <v>17556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17556</v>
      </c>
      <c r="J33" s="21">
        <v>773.0</v>
      </c>
      <c r="K33" s="22">
        <f t="shared" si="6"/>
        <v>16783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352547.3</v>
      </c>
      <c r="D34" s="19">
        <f t="shared" si="7"/>
        <v>88136.825</v>
      </c>
      <c r="E34" s="19">
        <f t="shared" si="7"/>
        <v>440684.125</v>
      </c>
      <c r="F34" s="19">
        <f t="shared" si="7"/>
        <v>73.92</v>
      </c>
      <c r="G34" s="19">
        <f t="shared" si="7"/>
        <v>11.088</v>
      </c>
      <c r="H34" s="19">
        <f t="shared" si="7"/>
        <v>85.008</v>
      </c>
      <c r="I34" s="20">
        <f t="shared" si="7"/>
        <v>440769.133</v>
      </c>
      <c r="J34" s="20">
        <f t="shared" si="7"/>
        <v>17282</v>
      </c>
      <c r="K34" s="20">
        <f t="shared" si="7"/>
        <v>423487.133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440769.133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39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195063.0</v>
      </c>
      <c r="C3" s="17">
        <v>9770.4</v>
      </c>
      <c r="D3" s="18">
        <f t="shared" ref="D3:D33" si="1">SUM(C3*0.25)</f>
        <v>2442.6</v>
      </c>
      <c r="E3" s="19">
        <f t="shared" ref="E3:E33" si="2">SUM(C3+D3)</f>
        <v>12213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12213</v>
      </c>
      <c r="J3" s="21">
        <v>459.0</v>
      </c>
      <c r="K3" s="22">
        <f t="shared" ref="K3:K33" si="6">SUM(I3-J3)</f>
        <v>11754</v>
      </c>
      <c r="L3" s="23"/>
      <c r="M3" s="24"/>
      <c r="N3" s="24"/>
      <c r="O3" s="24"/>
    </row>
    <row r="4">
      <c r="A4" s="15">
        <v>2.0</v>
      </c>
      <c r="B4" s="16">
        <v>195142.0</v>
      </c>
      <c r="C4" s="17">
        <v>8097.6</v>
      </c>
      <c r="D4" s="18">
        <f t="shared" si="1"/>
        <v>2024.4</v>
      </c>
      <c r="E4" s="19">
        <f t="shared" si="2"/>
        <v>10122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10122</v>
      </c>
      <c r="J4" s="21">
        <v>406.0</v>
      </c>
      <c r="K4" s="22">
        <f t="shared" si="6"/>
        <v>9716</v>
      </c>
      <c r="L4" s="23"/>
      <c r="M4" s="6"/>
      <c r="N4" s="6"/>
      <c r="O4" s="6"/>
    </row>
    <row r="5">
      <c r="A5" s="15">
        <v>3.0</v>
      </c>
      <c r="B5" s="16">
        <v>195350.0</v>
      </c>
      <c r="C5" s="17">
        <v>25892.0</v>
      </c>
      <c r="D5" s="18">
        <f t="shared" si="1"/>
        <v>6473</v>
      </c>
      <c r="E5" s="19">
        <f t="shared" si="2"/>
        <v>32365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32365</v>
      </c>
      <c r="J5" s="21">
        <v>552.0</v>
      </c>
      <c r="K5" s="22">
        <f t="shared" si="6"/>
        <v>31813</v>
      </c>
      <c r="L5" s="23"/>
      <c r="M5" s="6"/>
      <c r="N5" s="6"/>
      <c r="O5" s="6"/>
    </row>
    <row r="6">
      <c r="A6" s="15">
        <v>4.0</v>
      </c>
      <c r="B6" s="16">
        <v>195430.0</v>
      </c>
      <c r="C6" s="17">
        <v>9492.0</v>
      </c>
      <c r="D6" s="18">
        <f t="shared" si="1"/>
        <v>2373</v>
      </c>
      <c r="E6" s="19">
        <f t="shared" si="2"/>
        <v>11865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11865</v>
      </c>
      <c r="J6" s="21">
        <v>736.0</v>
      </c>
      <c r="K6" s="22">
        <f t="shared" si="6"/>
        <v>11129</v>
      </c>
      <c r="L6" s="23"/>
      <c r="M6" s="6"/>
      <c r="N6" s="6"/>
      <c r="O6" s="6"/>
    </row>
    <row r="7">
      <c r="A7" s="15">
        <v>5.0</v>
      </c>
      <c r="B7" s="16">
        <v>195539.0</v>
      </c>
      <c r="C7" s="17">
        <v>11176.0</v>
      </c>
      <c r="D7" s="18">
        <f t="shared" si="1"/>
        <v>2794</v>
      </c>
      <c r="E7" s="19">
        <f t="shared" si="2"/>
        <v>13970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13970</v>
      </c>
      <c r="J7" s="21">
        <v>544.0</v>
      </c>
      <c r="K7" s="22">
        <f t="shared" si="6"/>
        <v>13426</v>
      </c>
      <c r="L7" s="23"/>
      <c r="M7" s="6"/>
      <c r="N7" s="6"/>
      <c r="O7" s="6"/>
    </row>
    <row r="8">
      <c r="A8" s="15">
        <v>6.0</v>
      </c>
      <c r="B8" s="16">
        <v>195649.0</v>
      </c>
      <c r="C8" s="17">
        <v>11463.2</v>
      </c>
      <c r="D8" s="18">
        <f t="shared" si="1"/>
        <v>2865.8</v>
      </c>
      <c r="E8" s="19">
        <f t="shared" si="2"/>
        <v>14329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14329</v>
      </c>
      <c r="J8" s="21">
        <v>656.0</v>
      </c>
      <c r="K8" s="22">
        <f t="shared" si="6"/>
        <v>13673</v>
      </c>
      <c r="L8" s="23"/>
      <c r="M8" s="6"/>
      <c r="N8" s="6"/>
      <c r="O8" s="6"/>
    </row>
    <row r="9">
      <c r="A9" s="15">
        <v>7.0</v>
      </c>
      <c r="B9" s="21">
        <v>195727.0</v>
      </c>
      <c r="C9" s="17">
        <v>7721.6</v>
      </c>
      <c r="D9" s="18">
        <f t="shared" si="1"/>
        <v>1930.4</v>
      </c>
      <c r="E9" s="19">
        <f t="shared" si="2"/>
        <v>9652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9652</v>
      </c>
      <c r="J9" s="21">
        <v>102.0</v>
      </c>
      <c r="K9" s="22">
        <f t="shared" si="6"/>
        <v>9550</v>
      </c>
      <c r="L9" s="23"/>
      <c r="M9" s="25"/>
      <c r="N9" s="6"/>
      <c r="O9" s="6"/>
    </row>
    <row r="10">
      <c r="A10" s="15">
        <v>8.0</v>
      </c>
      <c r="B10" s="21">
        <v>195814.0</v>
      </c>
      <c r="C10" s="17">
        <v>9376.0</v>
      </c>
      <c r="D10" s="18">
        <f t="shared" si="1"/>
        <v>2344</v>
      </c>
      <c r="E10" s="19">
        <f t="shared" si="2"/>
        <v>11720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11720</v>
      </c>
      <c r="J10" s="21">
        <v>381.0</v>
      </c>
      <c r="K10" s="22">
        <f t="shared" si="6"/>
        <v>11339</v>
      </c>
      <c r="L10" s="23"/>
      <c r="M10" s="6"/>
      <c r="N10" s="6"/>
      <c r="O10" s="6"/>
    </row>
    <row r="11">
      <c r="A11" s="15">
        <v>9.0</v>
      </c>
      <c r="B11" s="21">
        <v>195830.0</v>
      </c>
      <c r="C11" s="17">
        <v>1582.4</v>
      </c>
      <c r="D11" s="18">
        <f t="shared" si="1"/>
        <v>395.6</v>
      </c>
      <c r="E11" s="19">
        <f t="shared" si="2"/>
        <v>1978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1978</v>
      </c>
      <c r="J11" s="21">
        <v>0.0</v>
      </c>
      <c r="K11" s="22">
        <f t="shared" si="6"/>
        <v>1978</v>
      </c>
      <c r="L11" s="23"/>
      <c r="M11" s="6"/>
      <c r="N11" s="6"/>
      <c r="O11" s="6"/>
    </row>
    <row r="12">
      <c r="A12" s="15">
        <v>10.0</v>
      </c>
      <c r="B12" s="21">
        <v>196062.0</v>
      </c>
      <c r="C12" s="17">
        <v>31022.4</v>
      </c>
      <c r="D12" s="18">
        <f t="shared" si="1"/>
        <v>7755.6</v>
      </c>
      <c r="E12" s="19">
        <f t="shared" si="2"/>
        <v>38778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38778</v>
      </c>
      <c r="J12" s="21">
        <v>492.0</v>
      </c>
      <c r="K12" s="22">
        <f t="shared" si="6"/>
        <v>38286</v>
      </c>
      <c r="L12" s="23"/>
      <c r="M12" s="6"/>
      <c r="N12" s="6"/>
      <c r="O12" s="6"/>
    </row>
    <row r="13">
      <c r="A13" s="15">
        <v>11.0</v>
      </c>
      <c r="B13" s="21">
        <v>196361.0</v>
      </c>
      <c r="C13" s="17">
        <v>58055.2</v>
      </c>
      <c r="D13" s="18">
        <f t="shared" si="1"/>
        <v>14513.8</v>
      </c>
      <c r="E13" s="19">
        <f t="shared" si="2"/>
        <v>72569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72569</v>
      </c>
      <c r="J13" s="21">
        <v>2911.0</v>
      </c>
      <c r="K13" s="22">
        <f t="shared" si="6"/>
        <v>69658</v>
      </c>
      <c r="L13" s="23"/>
      <c r="M13" s="6"/>
      <c r="N13" s="6"/>
      <c r="O13" s="6"/>
    </row>
    <row r="14">
      <c r="A14" s="15">
        <v>12.0</v>
      </c>
      <c r="B14" s="21">
        <v>196565.0</v>
      </c>
      <c r="C14" s="17">
        <v>29224.8</v>
      </c>
      <c r="D14" s="18">
        <f t="shared" si="1"/>
        <v>7306.2</v>
      </c>
      <c r="E14" s="19">
        <f t="shared" si="2"/>
        <v>36531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36531</v>
      </c>
      <c r="J14" s="21">
        <v>1330.0</v>
      </c>
      <c r="K14" s="22">
        <f t="shared" si="6"/>
        <v>35201</v>
      </c>
      <c r="L14" s="23"/>
      <c r="M14" s="6"/>
      <c r="N14" s="6"/>
      <c r="O14" s="6"/>
    </row>
    <row r="15">
      <c r="A15" s="15">
        <v>13.0</v>
      </c>
      <c r="B15" s="21">
        <v>196637.0</v>
      </c>
      <c r="C15" s="17">
        <v>6879.2</v>
      </c>
      <c r="D15" s="18">
        <f t="shared" si="1"/>
        <v>1719.8</v>
      </c>
      <c r="E15" s="19">
        <f t="shared" si="2"/>
        <v>8599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8599</v>
      </c>
      <c r="J15" s="21">
        <v>56.0</v>
      </c>
      <c r="K15" s="22">
        <f t="shared" si="6"/>
        <v>8543</v>
      </c>
      <c r="L15" s="23"/>
      <c r="M15" s="6"/>
      <c r="N15" s="6"/>
      <c r="O15" s="6"/>
    </row>
    <row r="16">
      <c r="A16" s="15">
        <v>14.0</v>
      </c>
      <c r="B16" s="21">
        <v>196673.0</v>
      </c>
      <c r="C16" s="17">
        <v>4004.0</v>
      </c>
      <c r="D16" s="18">
        <f t="shared" si="1"/>
        <v>1001</v>
      </c>
      <c r="E16" s="19">
        <f t="shared" si="2"/>
        <v>5005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5005</v>
      </c>
      <c r="J16" s="21">
        <v>318.0</v>
      </c>
      <c r="K16" s="22">
        <f t="shared" si="6"/>
        <v>4687</v>
      </c>
      <c r="L16" s="23"/>
      <c r="M16" s="6"/>
      <c r="N16" s="6"/>
      <c r="O16" s="6"/>
    </row>
    <row r="17">
      <c r="A17" s="15">
        <v>15.0</v>
      </c>
      <c r="B17" s="21">
        <v>196771.0</v>
      </c>
      <c r="C17" s="17">
        <v>12306.4</v>
      </c>
      <c r="D17" s="18">
        <f t="shared" si="1"/>
        <v>3076.6</v>
      </c>
      <c r="E17" s="19">
        <f t="shared" si="2"/>
        <v>15383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15383</v>
      </c>
      <c r="J17" s="21">
        <v>436.0</v>
      </c>
      <c r="K17" s="22">
        <f t="shared" si="6"/>
        <v>14947</v>
      </c>
      <c r="L17" s="23"/>
      <c r="M17" s="6"/>
      <c r="N17" s="6"/>
      <c r="O17" s="6"/>
    </row>
    <row r="18">
      <c r="A18" s="15">
        <v>16.0</v>
      </c>
      <c r="B18" s="21">
        <v>196885.0</v>
      </c>
      <c r="C18" s="17">
        <v>13480.2</v>
      </c>
      <c r="D18" s="18">
        <f t="shared" si="1"/>
        <v>3370.05</v>
      </c>
      <c r="E18" s="19">
        <f t="shared" si="2"/>
        <v>16850.25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16850.25</v>
      </c>
      <c r="J18" s="21">
        <v>532.0</v>
      </c>
      <c r="K18" s="22">
        <f t="shared" si="6"/>
        <v>16318.25</v>
      </c>
      <c r="L18" s="23"/>
      <c r="M18" s="6"/>
      <c r="N18" s="6"/>
      <c r="O18" s="6"/>
    </row>
    <row r="19">
      <c r="A19" s="15">
        <v>17.0</v>
      </c>
      <c r="B19" s="21">
        <v>197152.0</v>
      </c>
      <c r="C19" s="17">
        <v>39855.2</v>
      </c>
      <c r="D19" s="18">
        <f t="shared" si="1"/>
        <v>9963.8</v>
      </c>
      <c r="E19" s="19">
        <f t="shared" si="2"/>
        <v>49819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49819</v>
      </c>
      <c r="J19" s="21">
        <v>1966.0</v>
      </c>
      <c r="K19" s="22">
        <f t="shared" si="6"/>
        <v>47853</v>
      </c>
      <c r="L19" s="23"/>
      <c r="M19" s="6"/>
      <c r="N19" s="6"/>
      <c r="O19" s="6"/>
    </row>
    <row r="20">
      <c r="A20" s="15">
        <v>18.0</v>
      </c>
      <c r="B20" s="21">
        <v>197380.0</v>
      </c>
      <c r="C20" s="17">
        <v>52062.4</v>
      </c>
      <c r="D20" s="18">
        <f t="shared" si="1"/>
        <v>13015.6</v>
      </c>
      <c r="E20" s="19">
        <f t="shared" si="2"/>
        <v>65078</v>
      </c>
      <c r="F20" s="17">
        <v>52.17</v>
      </c>
      <c r="G20" s="18">
        <f t="shared" si="3"/>
        <v>7.8255</v>
      </c>
      <c r="H20" s="19">
        <f t="shared" si="4"/>
        <v>59.9955</v>
      </c>
      <c r="I20" s="20">
        <f t="shared" si="5"/>
        <v>65137.9955</v>
      </c>
      <c r="J20" s="21">
        <v>2781.0</v>
      </c>
      <c r="K20" s="22">
        <f t="shared" si="6"/>
        <v>62356.9955</v>
      </c>
      <c r="L20" s="23"/>
      <c r="M20" s="6"/>
      <c r="N20" s="6"/>
      <c r="O20" s="6"/>
    </row>
    <row r="21">
      <c r="A21" s="15">
        <v>19.0</v>
      </c>
      <c r="B21" s="21">
        <v>197602.0</v>
      </c>
      <c r="C21" s="17">
        <v>34156.8</v>
      </c>
      <c r="D21" s="18">
        <f t="shared" si="1"/>
        <v>8539.2</v>
      </c>
      <c r="E21" s="19">
        <f t="shared" si="2"/>
        <v>42696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42696</v>
      </c>
      <c r="J21" s="21">
        <v>2524.0</v>
      </c>
      <c r="K21" s="22">
        <f t="shared" si="6"/>
        <v>40172</v>
      </c>
      <c r="L21" s="23"/>
      <c r="M21" s="6"/>
      <c r="N21" s="6"/>
      <c r="O21" s="6"/>
    </row>
    <row r="22">
      <c r="A22" s="15">
        <v>20.0</v>
      </c>
      <c r="B22" s="21">
        <v>197639.0</v>
      </c>
      <c r="C22" s="17">
        <v>3043.2</v>
      </c>
      <c r="D22" s="18">
        <f t="shared" si="1"/>
        <v>760.8</v>
      </c>
      <c r="E22" s="19">
        <f t="shared" si="2"/>
        <v>3804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3804</v>
      </c>
      <c r="J22" s="21">
        <v>0.0</v>
      </c>
      <c r="K22" s="22">
        <f t="shared" si="6"/>
        <v>3804</v>
      </c>
      <c r="L22" s="23"/>
      <c r="M22" s="6"/>
      <c r="N22" s="6"/>
      <c r="O22" s="6"/>
    </row>
    <row r="23">
      <c r="A23" s="15">
        <v>21.0</v>
      </c>
      <c r="B23" s="21">
        <v>197689.0</v>
      </c>
      <c r="C23" s="17">
        <v>3821.6</v>
      </c>
      <c r="D23" s="18">
        <f t="shared" si="1"/>
        <v>955.4</v>
      </c>
      <c r="E23" s="19">
        <f t="shared" si="2"/>
        <v>4777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4777</v>
      </c>
      <c r="J23" s="21">
        <v>0.0</v>
      </c>
      <c r="K23" s="22">
        <f t="shared" si="6"/>
        <v>4777</v>
      </c>
      <c r="L23" s="23"/>
      <c r="M23" s="6"/>
      <c r="N23" s="6"/>
      <c r="O23" s="6"/>
    </row>
    <row r="24">
      <c r="A24" s="15">
        <v>22.0</v>
      </c>
      <c r="B24" s="21">
        <v>197737.0</v>
      </c>
      <c r="C24" s="17">
        <v>5650.4</v>
      </c>
      <c r="D24" s="18">
        <f t="shared" si="1"/>
        <v>1412.6</v>
      </c>
      <c r="E24" s="19">
        <f t="shared" si="2"/>
        <v>7063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7063</v>
      </c>
      <c r="J24" s="21">
        <v>128.0</v>
      </c>
      <c r="K24" s="22">
        <f t="shared" si="6"/>
        <v>6935</v>
      </c>
      <c r="L24" s="23"/>
      <c r="M24" s="6"/>
      <c r="N24" s="6"/>
      <c r="O24" s="6"/>
    </row>
    <row r="25">
      <c r="A25" s="15">
        <v>23.0</v>
      </c>
      <c r="B25" s="21">
        <v>197775.0</v>
      </c>
      <c r="C25" s="17">
        <v>3135.2</v>
      </c>
      <c r="D25" s="18">
        <f t="shared" si="1"/>
        <v>783.8</v>
      </c>
      <c r="E25" s="19">
        <f t="shared" si="2"/>
        <v>3919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3919</v>
      </c>
      <c r="J25" s="21">
        <v>372.0</v>
      </c>
      <c r="K25" s="22">
        <f t="shared" si="6"/>
        <v>3547</v>
      </c>
      <c r="L25" s="23"/>
      <c r="M25" s="6"/>
      <c r="N25" s="6"/>
      <c r="O25" s="6"/>
    </row>
    <row r="26">
      <c r="A26" s="15">
        <v>24.0</v>
      </c>
      <c r="B26" s="21">
        <v>197970.0</v>
      </c>
      <c r="C26" s="17">
        <v>26076.0</v>
      </c>
      <c r="D26" s="18">
        <f t="shared" si="1"/>
        <v>6519</v>
      </c>
      <c r="E26" s="19">
        <f t="shared" si="2"/>
        <v>32595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32595</v>
      </c>
      <c r="J26" s="21">
        <v>826.0</v>
      </c>
      <c r="K26" s="22">
        <f t="shared" si="6"/>
        <v>31769</v>
      </c>
      <c r="L26" s="23"/>
      <c r="M26" s="6"/>
      <c r="N26" s="6"/>
      <c r="O26" s="6"/>
    </row>
    <row r="27">
      <c r="A27" s="15">
        <v>25.0</v>
      </c>
      <c r="B27" s="21">
        <v>198251.0</v>
      </c>
      <c r="C27" s="17">
        <v>69570.4</v>
      </c>
      <c r="D27" s="18">
        <f t="shared" si="1"/>
        <v>17392.6</v>
      </c>
      <c r="E27" s="19">
        <f t="shared" si="2"/>
        <v>86963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86963</v>
      </c>
      <c r="J27" s="21">
        <v>4887.0</v>
      </c>
      <c r="K27" s="22">
        <f t="shared" si="6"/>
        <v>82076</v>
      </c>
      <c r="L27" s="23"/>
      <c r="M27" s="6"/>
      <c r="N27" s="6"/>
      <c r="O27" s="6"/>
    </row>
    <row r="28">
      <c r="A28" s="15">
        <v>26.0</v>
      </c>
      <c r="B28" s="21">
        <v>198378.0</v>
      </c>
      <c r="C28" s="17">
        <v>21032.8</v>
      </c>
      <c r="D28" s="18">
        <f t="shared" si="1"/>
        <v>5258.2</v>
      </c>
      <c r="E28" s="19">
        <f t="shared" si="2"/>
        <v>26291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26291</v>
      </c>
      <c r="J28" s="21">
        <v>607.0</v>
      </c>
      <c r="K28" s="26">
        <f t="shared" si="6"/>
        <v>25684</v>
      </c>
      <c r="L28" s="23"/>
      <c r="M28" s="6"/>
      <c r="N28" s="6"/>
      <c r="O28" s="6"/>
    </row>
    <row r="29">
      <c r="A29" s="15">
        <v>27.0</v>
      </c>
      <c r="B29" s="21">
        <v>198442.0</v>
      </c>
      <c r="C29" s="17">
        <v>13842.4</v>
      </c>
      <c r="D29" s="18">
        <f t="shared" si="1"/>
        <v>3460.6</v>
      </c>
      <c r="E29" s="19">
        <f t="shared" si="2"/>
        <v>17303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17303</v>
      </c>
      <c r="J29" s="21">
        <v>0.0</v>
      </c>
      <c r="K29" s="22">
        <f t="shared" si="6"/>
        <v>17303</v>
      </c>
      <c r="L29" s="23"/>
      <c r="M29" s="6"/>
      <c r="N29" s="6"/>
      <c r="O29" s="6"/>
    </row>
    <row r="30">
      <c r="A30" s="15">
        <v>28.0</v>
      </c>
      <c r="B30" s="21">
        <v>198506.0</v>
      </c>
      <c r="C30" s="17">
        <v>16774.4</v>
      </c>
      <c r="D30" s="18">
        <f t="shared" si="1"/>
        <v>4193.6</v>
      </c>
      <c r="E30" s="19">
        <f t="shared" si="2"/>
        <v>20968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20968</v>
      </c>
      <c r="J30" s="21">
        <v>0.0</v>
      </c>
      <c r="K30" s="22">
        <f t="shared" si="6"/>
        <v>20968</v>
      </c>
      <c r="L30" s="23"/>
      <c r="M30" s="6"/>
      <c r="N30" s="6"/>
      <c r="O30" s="6"/>
    </row>
    <row r="31">
      <c r="A31" s="15">
        <v>29.0</v>
      </c>
      <c r="B31" s="21">
        <v>198555.0</v>
      </c>
      <c r="C31" s="17">
        <v>8734.4</v>
      </c>
      <c r="D31" s="18">
        <f t="shared" si="1"/>
        <v>2183.6</v>
      </c>
      <c r="E31" s="19">
        <f t="shared" si="2"/>
        <v>10918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10918</v>
      </c>
      <c r="J31" s="21">
        <v>483.0</v>
      </c>
      <c r="K31" s="22">
        <f t="shared" si="6"/>
        <v>10435</v>
      </c>
      <c r="L31" s="23"/>
      <c r="M31" s="6"/>
      <c r="N31" s="6"/>
      <c r="O31" s="6"/>
    </row>
    <row r="32">
      <c r="A32" s="15">
        <v>30.0</v>
      </c>
      <c r="B32" s="21">
        <v>198656.0</v>
      </c>
      <c r="C32" s="17">
        <v>11504.0</v>
      </c>
      <c r="D32" s="18">
        <f t="shared" si="1"/>
        <v>2876</v>
      </c>
      <c r="E32" s="19">
        <f t="shared" si="2"/>
        <v>14380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14380</v>
      </c>
      <c r="J32" s="21">
        <v>0.0</v>
      </c>
      <c r="K32" s="22">
        <f t="shared" si="6"/>
        <v>14380</v>
      </c>
      <c r="L32" s="23"/>
      <c r="M32" s="6"/>
      <c r="N32" s="6"/>
      <c r="O32" s="6"/>
    </row>
    <row r="33">
      <c r="A33" s="15">
        <v>31.0</v>
      </c>
      <c r="B33" s="21">
        <v>12125.0</v>
      </c>
      <c r="C33" s="17">
        <v>7570.4</v>
      </c>
      <c r="D33" s="18">
        <f t="shared" si="1"/>
        <v>1892.6</v>
      </c>
      <c r="E33" s="19">
        <f t="shared" si="2"/>
        <v>9463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9463</v>
      </c>
      <c r="J33" s="21">
        <v>72.0</v>
      </c>
      <c r="K33" s="22">
        <f t="shared" si="6"/>
        <v>9391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566373</v>
      </c>
      <c r="D34" s="19">
        <f t="shared" si="7"/>
        <v>141593.25</v>
      </c>
      <c r="E34" s="19">
        <f t="shared" si="7"/>
        <v>707966.25</v>
      </c>
      <c r="F34" s="19">
        <f t="shared" si="7"/>
        <v>52.17</v>
      </c>
      <c r="G34" s="19">
        <f t="shared" si="7"/>
        <v>7.8255</v>
      </c>
      <c r="H34" s="19">
        <f t="shared" si="7"/>
        <v>59.9955</v>
      </c>
      <c r="I34" s="20">
        <f t="shared" si="7"/>
        <v>708026.2455</v>
      </c>
      <c r="J34" s="20">
        <f t="shared" si="7"/>
        <v>24557</v>
      </c>
      <c r="K34" s="20">
        <f t="shared" si="7"/>
        <v>683469.2455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708026.2455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199310.0</v>
      </c>
      <c r="C3" s="17">
        <v>68803.2</v>
      </c>
      <c r="D3" s="18">
        <f t="shared" ref="D3:D33" si="1">SUM(C3*0.25)</f>
        <v>17200.8</v>
      </c>
      <c r="E3" s="19">
        <f t="shared" ref="E3:E33" si="2">SUM(C3+D3)</f>
        <v>86004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86004</v>
      </c>
      <c r="J3" s="21">
        <v>3590.0</v>
      </c>
      <c r="K3" s="22">
        <f t="shared" ref="K3:K33" si="6">SUM(I3-J3)</f>
        <v>82414</v>
      </c>
      <c r="L3" s="23"/>
      <c r="M3" s="24"/>
      <c r="N3" s="24"/>
      <c r="O3" s="24"/>
    </row>
    <row r="4">
      <c r="A4" s="15">
        <v>2.0</v>
      </c>
      <c r="B4" s="16">
        <v>199356.0</v>
      </c>
      <c r="C4" s="17">
        <v>4434.4</v>
      </c>
      <c r="D4" s="18">
        <f t="shared" si="1"/>
        <v>1108.6</v>
      </c>
      <c r="E4" s="19">
        <f t="shared" si="2"/>
        <v>5543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5543</v>
      </c>
      <c r="J4" s="21">
        <v>0.0</v>
      </c>
      <c r="K4" s="22">
        <f t="shared" si="6"/>
        <v>5543</v>
      </c>
      <c r="L4" s="23"/>
      <c r="M4" s="6"/>
      <c r="N4" s="6"/>
      <c r="O4" s="6"/>
    </row>
    <row r="5">
      <c r="A5" s="15">
        <v>3.0</v>
      </c>
      <c r="B5" s="16">
        <v>199374.0</v>
      </c>
      <c r="C5" s="17">
        <v>5492.0</v>
      </c>
      <c r="D5" s="18">
        <f t="shared" si="1"/>
        <v>1373</v>
      </c>
      <c r="E5" s="19">
        <f t="shared" si="2"/>
        <v>6865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6865</v>
      </c>
      <c r="J5" s="21">
        <v>0.0</v>
      </c>
      <c r="K5" s="22">
        <f t="shared" si="6"/>
        <v>6865</v>
      </c>
      <c r="L5" s="23"/>
      <c r="M5" s="6"/>
      <c r="N5" s="6"/>
      <c r="O5" s="6"/>
    </row>
    <row r="6">
      <c r="A6" s="15">
        <v>4.0</v>
      </c>
      <c r="B6" s="16">
        <v>199405.0</v>
      </c>
      <c r="C6" s="17">
        <v>2268.8</v>
      </c>
      <c r="D6" s="18">
        <f t="shared" si="1"/>
        <v>567.2</v>
      </c>
      <c r="E6" s="19">
        <f t="shared" si="2"/>
        <v>2836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2836</v>
      </c>
      <c r="J6" s="21">
        <v>0.0</v>
      </c>
      <c r="K6" s="22">
        <f t="shared" si="6"/>
        <v>2836</v>
      </c>
      <c r="L6" s="23"/>
      <c r="M6" s="6"/>
      <c r="N6" s="6"/>
      <c r="O6" s="6"/>
    </row>
    <row r="7">
      <c r="A7" s="15">
        <v>5.0</v>
      </c>
      <c r="B7" s="16">
        <v>199633.0</v>
      </c>
      <c r="C7" s="17">
        <v>46590.4</v>
      </c>
      <c r="D7" s="18">
        <f t="shared" si="1"/>
        <v>11647.6</v>
      </c>
      <c r="E7" s="19">
        <f t="shared" si="2"/>
        <v>58238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58238</v>
      </c>
      <c r="J7" s="21">
        <v>1321.0</v>
      </c>
      <c r="K7" s="22">
        <f t="shared" si="6"/>
        <v>56917</v>
      </c>
      <c r="L7" s="23"/>
      <c r="M7" s="6"/>
      <c r="N7" s="6"/>
      <c r="O7" s="6"/>
    </row>
    <row r="8">
      <c r="A8" s="15">
        <v>6.0</v>
      </c>
      <c r="B8" s="16">
        <v>199718.0</v>
      </c>
      <c r="C8" s="17">
        <v>9866.4</v>
      </c>
      <c r="D8" s="18">
        <f t="shared" si="1"/>
        <v>2466.6</v>
      </c>
      <c r="E8" s="19">
        <f t="shared" si="2"/>
        <v>12333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12333</v>
      </c>
      <c r="J8" s="21">
        <v>0.0</v>
      </c>
      <c r="K8" s="22">
        <f t="shared" si="6"/>
        <v>12333</v>
      </c>
      <c r="L8" s="23"/>
      <c r="M8" s="6"/>
      <c r="N8" s="6"/>
      <c r="O8" s="6"/>
    </row>
    <row r="9">
      <c r="A9" s="15">
        <v>7.0</v>
      </c>
      <c r="B9" s="21">
        <v>200021.0</v>
      </c>
      <c r="C9" s="17">
        <v>37685.6</v>
      </c>
      <c r="D9" s="18">
        <f t="shared" si="1"/>
        <v>9421.4</v>
      </c>
      <c r="E9" s="19">
        <f t="shared" si="2"/>
        <v>47107</v>
      </c>
      <c r="F9" s="17">
        <v>52.18</v>
      </c>
      <c r="G9" s="18">
        <f t="shared" si="3"/>
        <v>7.827</v>
      </c>
      <c r="H9" s="19">
        <f t="shared" si="4"/>
        <v>60.007</v>
      </c>
      <c r="I9" s="20">
        <f t="shared" si="5"/>
        <v>47167.007</v>
      </c>
      <c r="J9" s="21">
        <v>1664.0</v>
      </c>
      <c r="K9" s="22">
        <f t="shared" si="6"/>
        <v>45503.007</v>
      </c>
      <c r="L9" s="23"/>
      <c r="M9" s="25"/>
      <c r="N9" s="6"/>
      <c r="O9" s="6"/>
    </row>
    <row r="10">
      <c r="A10" s="15">
        <v>8.0</v>
      </c>
      <c r="B10" s="21">
        <v>200293.0</v>
      </c>
      <c r="C10" s="17">
        <v>44039.2</v>
      </c>
      <c r="D10" s="18">
        <f t="shared" si="1"/>
        <v>11009.8</v>
      </c>
      <c r="E10" s="19">
        <f t="shared" si="2"/>
        <v>55049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55049</v>
      </c>
      <c r="J10" s="21">
        <v>2531.0</v>
      </c>
      <c r="K10" s="22">
        <f t="shared" si="6"/>
        <v>52518</v>
      </c>
      <c r="L10" s="23"/>
      <c r="M10" s="6"/>
      <c r="N10" s="6"/>
      <c r="O10" s="6"/>
    </row>
    <row r="11">
      <c r="A11" s="15">
        <v>9.0</v>
      </c>
      <c r="B11" s="21">
        <v>200306.0</v>
      </c>
      <c r="C11" s="17">
        <v>2435.2</v>
      </c>
      <c r="D11" s="18">
        <f t="shared" si="1"/>
        <v>608.8</v>
      </c>
      <c r="E11" s="19">
        <f t="shared" si="2"/>
        <v>3044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3044</v>
      </c>
      <c r="J11" s="21">
        <v>0.0</v>
      </c>
      <c r="K11" s="22">
        <f t="shared" si="6"/>
        <v>3044</v>
      </c>
      <c r="L11" s="23"/>
      <c r="M11" s="6"/>
      <c r="N11" s="6"/>
      <c r="O11" s="6"/>
    </row>
    <row r="12">
      <c r="A12" s="15">
        <v>10.0</v>
      </c>
      <c r="B12" s="21">
        <v>200369.0</v>
      </c>
      <c r="C12" s="17">
        <v>6840.8</v>
      </c>
      <c r="D12" s="18">
        <f t="shared" si="1"/>
        <v>1710.2</v>
      </c>
      <c r="E12" s="19">
        <f t="shared" si="2"/>
        <v>8551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8551</v>
      </c>
      <c r="J12" s="21">
        <v>0.0</v>
      </c>
      <c r="K12" s="22">
        <f t="shared" si="6"/>
        <v>8551</v>
      </c>
      <c r="L12" s="23"/>
      <c r="M12" s="6"/>
      <c r="N12" s="6"/>
      <c r="O12" s="6"/>
    </row>
    <row r="13">
      <c r="A13" s="15">
        <v>11.0</v>
      </c>
      <c r="B13" s="21">
        <v>200425.0</v>
      </c>
      <c r="C13" s="17">
        <v>5383.2</v>
      </c>
      <c r="D13" s="18">
        <f t="shared" si="1"/>
        <v>1345.8</v>
      </c>
      <c r="E13" s="19">
        <f t="shared" si="2"/>
        <v>6729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6729</v>
      </c>
      <c r="J13" s="21">
        <v>0.0</v>
      </c>
      <c r="K13" s="22">
        <f t="shared" si="6"/>
        <v>6729</v>
      </c>
      <c r="L13" s="23"/>
      <c r="M13" s="6"/>
      <c r="N13" s="6"/>
      <c r="O13" s="6"/>
    </row>
    <row r="14">
      <c r="A14" s="15">
        <v>12.0</v>
      </c>
      <c r="B14" s="21">
        <v>200582.0</v>
      </c>
      <c r="C14" s="17">
        <v>21932.8</v>
      </c>
      <c r="D14" s="18">
        <f t="shared" si="1"/>
        <v>5483.2</v>
      </c>
      <c r="E14" s="19">
        <f t="shared" si="2"/>
        <v>27416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27416</v>
      </c>
      <c r="J14" s="21">
        <v>266.0</v>
      </c>
      <c r="K14" s="22">
        <f t="shared" si="6"/>
        <v>27150</v>
      </c>
      <c r="L14" s="23"/>
      <c r="M14" s="6"/>
      <c r="N14" s="6"/>
      <c r="O14" s="6"/>
    </row>
    <row r="15">
      <c r="A15" s="15">
        <v>13.0</v>
      </c>
      <c r="B15" s="21">
        <v>200691.0</v>
      </c>
      <c r="C15" s="17">
        <v>10748.0</v>
      </c>
      <c r="D15" s="18">
        <f t="shared" si="1"/>
        <v>2687</v>
      </c>
      <c r="E15" s="19">
        <f t="shared" si="2"/>
        <v>13435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13435</v>
      </c>
      <c r="J15" s="21">
        <v>0.0</v>
      </c>
      <c r="K15" s="22">
        <f t="shared" si="6"/>
        <v>13435</v>
      </c>
      <c r="L15" s="23"/>
      <c r="M15" s="6"/>
      <c r="N15" s="6"/>
      <c r="O15" s="6"/>
    </row>
    <row r="16">
      <c r="A16" s="15">
        <v>14.0</v>
      </c>
      <c r="B16" s="21">
        <v>201003.0</v>
      </c>
      <c r="C16" s="17">
        <v>63988.0</v>
      </c>
      <c r="D16" s="18">
        <f t="shared" si="1"/>
        <v>15997</v>
      </c>
      <c r="E16" s="19">
        <f t="shared" si="2"/>
        <v>79985</v>
      </c>
      <c r="F16" s="17">
        <v>95.65</v>
      </c>
      <c r="G16" s="18">
        <f t="shared" si="3"/>
        <v>14.3475</v>
      </c>
      <c r="H16" s="19">
        <f t="shared" si="4"/>
        <v>109.9975</v>
      </c>
      <c r="I16" s="20">
        <f t="shared" si="5"/>
        <v>80094.9975</v>
      </c>
      <c r="J16" s="21">
        <v>10423.0</v>
      </c>
      <c r="K16" s="22">
        <f t="shared" si="6"/>
        <v>69671.9975</v>
      </c>
      <c r="L16" s="23"/>
      <c r="M16" s="6"/>
      <c r="N16" s="6"/>
      <c r="O16" s="6"/>
    </row>
    <row r="17">
      <c r="A17" s="15">
        <v>15.0</v>
      </c>
      <c r="B17" s="21">
        <v>201265.0</v>
      </c>
      <c r="C17" s="17">
        <v>59152.8</v>
      </c>
      <c r="D17" s="18">
        <f t="shared" si="1"/>
        <v>14788.2</v>
      </c>
      <c r="E17" s="19">
        <f t="shared" si="2"/>
        <v>73941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73941</v>
      </c>
      <c r="J17" s="21">
        <v>2659.0</v>
      </c>
      <c r="K17" s="22">
        <f t="shared" si="6"/>
        <v>71282</v>
      </c>
      <c r="L17" s="23"/>
      <c r="M17" s="6"/>
      <c r="N17" s="6"/>
      <c r="O17" s="6"/>
    </row>
    <row r="18">
      <c r="A18" s="15">
        <v>16.0</v>
      </c>
      <c r="B18" s="21">
        <v>201331.0</v>
      </c>
      <c r="C18" s="17">
        <v>18316.8</v>
      </c>
      <c r="D18" s="18">
        <f t="shared" si="1"/>
        <v>4579.2</v>
      </c>
      <c r="E18" s="19">
        <f t="shared" si="2"/>
        <v>22896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22896</v>
      </c>
      <c r="J18" s="21">
        <v>112.0</v>
      </c>
      <c r="K18" s="22">
        <f t="shared" si="6"/>
        <v>22784</v>
      </c>
      <c r="L18" s="23"/>
      <c r="M18" s="6"/>
      <c r="N18" s="6"/>
      <c r="O18" s="6"/>
    </row>
    <row r="19">
      <c r="A19" s="15">
        <v>17.0</v>
      </c>
      <c r="B19" s="21">
        <v>201390.0</v>
      </c>
      <c r="C19" s="17">
        <v>6401.6</v>
      </c>
      <c r="D19" s="18">
        <f t="shared" si="1"/>
        <v>1600.4</v>
      </c>
      <c r="E19" s="19">
        <f t="shared" si="2"/>
        <v>8002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8002</v>
      </c>
      <c r="J19" s="21">
        <v>0.0</v>
      </c>
      <c r="K19" s="22">
        <f t="shared" si="6"/>
        <v>8002</v>
      </c>
      <c r="L19" s="23"/>
      <c r="M19" s="6"/>
      <c r="N19" s="6"/>
      <c r="O19" s="6"/>
    </row>
    <row r="20">
      <c r="A20" s="15">
        <v>18.0</v>
      </c>
      <c r="B20" s="21">
        <v>201498.0</v>
      </c>
      <c r="C20" s="17">
        <v>16093.2</v>
      </c>
      <c r="D20" s="18">
        <f t="shared" si="1"/>
        <v>4023.3</v>
      </c>
      <c r="E20" s="19">
        <f t="shared" si="2"/>
        <v>20116.5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20116.5</v>
      </c>
      <c r="J20" s="21">
        <v>46.0</v>
      </c>
      <c r="K20" s="22">
        <f t="shared" si="6"/>
        <v>20070.5</v>
      </c>
      <c r="L20" s="23"/>
      <c r="M20" s="6"/>
      <c r="N20" s="6"/>
      <c r="O20" s="6"/>
    </row>
    <row r="21">
      <c r="A21" s="15">
        <v>19.0</v>
      </c>
      <c r="B21" s="21">
        <v>201746.0</v>
      </c>
      <c r="C21" s="17">
        <v>49751.2</v>
      </c>
      <c r="D21" s="18">
        <f t="shared" si="1"/>
        <v>12437.8</v>
      </c>
      <c r="E21" s="19">
        <f t="shared" si="2"/>
        <v>62189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62189</v>
      </c>
      <c r="J21" s="21">
        <v>517.0</v>
      </c>
      <c r="K21" s="22">
        <f t="shared" si="6"/>
        <v>61672</v>
      </c>
      <c r="L21" s="23"/>
      <c r="M21" s="6"/>
      <c r="N21" s="6"/>
      <c r="O21" s="6"/>
    </row>
    <row r="22">
      <c r="A22" s="15">
        <v>20.0</v>
      </c>
      <c r="B22" s="21">
        <v>201833.0</v>
      </c>
      <c r="C22" s="17">
        <v>10216.8</v>
      </c>
      <c r="D22" s="18">
        <f t="shared" si="1"/>
        <v>2554.2</v>
      </c>
      <c r="E22" s="19">
        <f t="shared" si="2"/>
        <v>12771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12771</v>
      </c>
      <c r="J22" s="21">
        <v>0.0</v>
      </c>
      <c r="K22" s="22">
        <f t="shared" si="6"/>
        <v>12771</v>
      </c>
      <c r="L22" s="23"/>
      <c r="M22" s="6"/>
      <c r="N22" s="6"/>
      <c r="O22" s="6"/>
    </row>
    <row r="23">
      <c r="A23" s="15">
        <v>21.0</v>
      </c>
      <c r="B23" s="21">
        <v>202072.0</v>
      </c>
      <c r="C23" s="17">
        <v>29812.8</v>
      </c>
      <c r="D23" s="18">
        <f t="shared" si="1"/>
        <v>7453.2</v>
      </c>
      <c r="E23" s="19">
        <f t="shared" si="2"/>
        <v>37266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37266</v>
      </c>
      <c r="J23" s="21">
        <v>1547.0</v>
      </c>
      <c r="K23" s="22">
        <f t="shared" si="6"/>
        <v>35719</v>
      </c>
      <c r="L23" s="23"/>
      <c r="M23" s="6"/>
      <c r="N23" s="6"/>
      <c r="O23" s="6"/>
    </row>
    <row r="24">
      <c r="A24" s="15">
        <v>22.0</v>
      </c>
      <c r="B24" s="21">
        <v>12933.0</v>
      </c>
      <c r="C24" s="17">
        <v>9088.8</v>
      </c>
      <c r="D24" s="18">
        <f t="shared" si="1"/>
        <v>2272.2</v>
      </c>
      <c r="E24" s="19">
        <f t="shared" si="2"/>
        <v>11361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11361</v>
      </c>
      <c r="J24" s="21">
        <v>534.0</v>
      </c>
      <c r="K24" s="22">
        <f t="shared" si="6"/>
        <v>10827</v>
      </c>
      <c r="L24" s="23"/>
      <c r="M24" s="6"/>
      <c r="N24" s="6"/>
      <c r="O24" s="6"/>
    </row>
    <row r="25">
      <c r="A25" s="15">
        <v>23.0</v>
      </c>
      <c r="B25" s="21">
        <v>202420.0</v>
      </c>
      <c r="C25" s="17">
        <v>27048.0</v>
      </c>
      <c r="D25" s="18">
        <f t="shared" si="1"/>
        <v>6762</v>
      </c>
      <c r="E25" s="19">
        <f t="shared" si="2"/>
        <v>33810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33810</v>
      </c>
      <c r="J25" s="21">
        <v>700.0</v>
      </c>
      <c r="K25" s="22">
        <f t="shared" si="6"/>
        <v>33110</v>
      </c>
      <c r="L25" s="23"/>
      <c r="M25" s="6"/>
      <c r="N25" s="6"/>
      <c r="O25" s="6"/>
    </row>
    <row r="26">
      <c r="A26" s="15">
        <v>24.0</v>
      </c>
      <c r="B26" s="21">
        <v>202488.0</v>
      </c>
      <c r="C26" s="17">
        <v>6286.4</v>
      </c>
      <c r="D26" s="18">
        <f t="shared" si="1"/>
        <v>1571.6</v>
      </c>
      <c r="E26" s="19">
        <f t="shared" si="2"/>
        <v>7858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7858</v>
      </c>
      <c r="J26" s="21">
        <v>0.0</v>
      </c>
      <c r="K26" s="22">
        <f t="shared" si="6"/>
        <v>7858</v>
      </c>
      <c r="L26" s="23"/>
      <c r="M26" s="6"/>
      <c r="N26" s="6"/>
      <c r="O26" s="6"/>
    </row>
    <row r="27">
      <c r="A27" s="15">
        <v>25.0</v>
      </c>
      <c r="B27" s="21">
        <v>202521.0</v>
      </c>
      <c r="C27" s="17">
        <v>2512.0</v>
      </c>
      <c r="D27" s="18">
        <f t="shared" si="1"/>
        <v>628</v>
      </c>
      <c r="E27" s="19">
        <f t="shared" si="2"/>
        <v>3140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3140</v>
      </c>
      <c r="J27" s="21">
        <v>246.0</v>
      </c>
      <c r="K27" s="22">
        <f t="shared" si="6"/>
        <v>2894</v>
      </c>
      <c r="L27" s="23"/>
      <c r="M27" s="6"/>
      <c r="N27" s="6"/>
      <c r="O27" s="6"/>
    </row>
    <row r="28">
      <c r="A28" s="15">
        <v>26.0</v>
      </c>
      <c r="B28" s="21">
        <v>202700.0</v>
      </c>
      <c r="C28" s="17">
        <v>47565.6</v>
      </c>
      <c r="D28" s="18">
        <f t="shared" si="1"/>
        <v>11891.4</v>
      </c>
      <c r="E28" s="19">
        <f t="shared" si="2"/>
        <v>59457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59457</v>
      </c>
      <c r="J28" s="21">
        <v>1102.0</v>
      </c>
      <c r="K28" s="26">
        <f t="shared" si="6"/>
        <v>58355</v>
      </c>
      <c r="L28" s="23"/>
      <c r="M28" s="6"/>
      <c r="N28" s="6"/>
      <c r="O28" s="6"/>
    </row>
    <row r="29">
      <c r="A29" s="15">
        <v>27.0</v>
      </c>
      <c r="B29" s="21">
        <v>202762.0</v>
      </c>
      <c r="C29" s="17">
        <v>6343.2</v>
      </c>
      <c r="D29" s="18">
        <f t="shared" si="1"/>
        <v>1585.8</v>
      </c>
      <c r="E29" s="19">
        <f t="shared" si="2"/>
        <v>7929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7929</v>
      </c>
      <c r="J29" s="21">
        <v>0.0</v>
      </c>
      <c r="K29" s="22">
        <f t="shared" si="6"/>
        <v>7929</v>
      </c>
      <c r="L29" s="23"/>
      <c r="M29" s="6"/>
      <c r="N29" s="6"/>
      <c r="O29" s="6"/>
    </row>
    <row r="30">
      <c r="A30" s="15">
        <v>28.0</v>
      </c>
      <c r="B30" s="21">
        <v>13122.0</v>
      </c>
      <c r="C30" s="17">
        <v>49002.4</v>
      </c>
      <c r="D30" s="18">
        <f t="shared" si="1"/>
        <v>12250.6</v>
      </c>
      <c r="E30" s="19">
        <f t="shared" si="2"/>
        <v>61253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61253</v>
      </c>
      <c r="J30" s="21">
        <v>909.0</v>
      </c>
      <c r="K30" s="22">
        <f t="shared" si="6"/>
        <v>60344</v>
      </c>
      <c r="L30" s="23"/>
      <c r="M30" s="6"/>
      <c r="N30" s="6"/>
      <c r="O30" s="6"/>
    </row>
    <row r="31">
      <c r="A31" s="15">
        <v>29.0</v>
      </c>
      <c r="B31" s="21">
        <v>203292.0</v>
      </c>
      <c r="C31" s="17">
        <v>76656.0</v>
      </c>
      <c r="D31" s="18">
        <f t="shared" si="1"/>
        <v>19164</v>
      </c>
      <c r="E31" s="19">
        <f t="shared" si="2"/>
        <v>95820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95820</v>
      </c>
      <c r="J31" s="21">
        <v>2248.0</v>
      </c>
      <c r="K31" s="22">
        <f t="shared" si="6"/>
        <v>93572</v>
      </c>
      <c r="L31" s="23"/>
      <c r="M31" s="6"/>
      <c r="N31" s="6"/>
      <c r="O31" s="6"/>
    </row>
    <row r="32">
      <c r="A32" s="15">
        <v>30.0</v>
      </c>
      <c r="B32" s="21">
        <v>203407.0</v>
      </c>
      <c r="C32" s="17">
        <v>16556.8</v>
      </c>
      <c r="D32" s="18">
        <f t="shared" si="1"/>
        <v>4139.2</v>
      </c>
      <c r="E32" s="19">
        <f t="shared" si="2"/>
        <v>20696</v>
      </c>
      <c r="F32" s="17">
        <v>104.35</v>
      </c>
      <c r="G32" s="18">
        <f t="shared" si="3"/>
        <v>15.6525</v>
      </c>
      <c r="H32" s="19">
        <f t="shared" si="4"/>
        <v>120.0025</v>
      </c>
      <c r="I32" s="20">
        <f t="shared" si="5"/>
        <v>20816.0025</v>
      </c>
      <c r="J32" s="21">
        <v>622.0</v>
      </c>
      <c r="K32" s="22">
        <f t="shared" si="6"/>
        <v>20194.0025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761312.4</v>
      </c>
      <c r="D34" s="19">
        <f t="shared" si="7"/>
        <v>190328.1</v>
      </c>
      <c r="E34" s="19">
        <f t="shared" si="7"/>
        <v>951640.5</v>
      </c>
      <c r="F34" s="19">
        <f t="shared" si="7"/>
        <v>252.18</v>
      </c>
      <c r="G34" s="19">
        <f t="shared" si="7"/>
        <v>37.827</v>
      </c>
      <c r="H34" s="19">
        <f t="shared" si="7"/>
        <v>290.007</v>
      </c>
      <c r="I34" s="20">
        <f t="shared" si="7"/>
        <v>951930.507</v>
      </c>
      <c r="J34" s="20">
        <f t="shared" si="7"/>
        <v>31037</v>
      </c>
      <c r="K34" s="20">
        <f t="shared" si="7"/>
        <v>920893.507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951930.507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41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203486.0</v>
      </c>
      <c r="C3" s="17">
        <v>8053.6</v>
      </c>
      <c r="D3" s="18">
        <f t="shared" ref="D3:D33" si="1">SUM(C3*0.25)</f>
        <v>2013.4</v>
      </c>
      <c r="E3" s="19">
        <f t="shared" ref="E3:E33" si="2">SUM(C3+D3)</f>
        <v>10067</v>
      </c>
      <c r="F3" s="17">
        <v>65.21</v>
      </c>
      <c r="G3" s="18">
        <f t="shared" ref="G3:G33" si="3">SUM(F3*0.15)</f>
        <v>9.7815</v>
      </c>
      <c r="H3" s="19">
        <f t="shared" ref="H3:H33" si="4">SUM(F3+G3)</f>
        <v>74.9915</v>
      </c>
      <c r="I3" s="20">
        <f t="shared" ref="I3:I33" si="5">SUM(H3,E3)</f>
        <v>10141.9915</v>
      </c>
      <c r="J3" s="21">
        <v>0.0</v>
      </c>
      <c r="K3" s="22">
        <f t="shared" ref="K3:K33" si="6">SUM(I3-J3)</f>
        <v>10141.9915</v>
      </c>
      <c r="L3" s="23"/>
      <c r="M3" s="24"/>
      <c r="N3" s="24"/>
      <c r="O3" s="24"/>
    </row>
    <row r="4">
      <c r="A4" s="15">
        <v>2.0</v>
      </c>
      <c r="B4" s="16">
        <v>203681.0</v>
      </c>
      <c r="C4" s="17">
        <v>22580.8</v>
      </c>
      <c r="D4" s="18">
        <f t="shared" si="1"/>
        <v>5645.2</v>
      </c>
      <c r="E4" s="19">
        <f t="shared" si="2"/>
        <v>28226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28226</v>
      </c>
      <c r="J4" s="21">
        <v>415.0</v>
      </c>
      <c r="K4" s="22">
        <f t="shared" si="6"/>
        <v>27811</v>
      </c>
      <c r="L4" s="23"/>
      <c r="M4" s="6"/>
      <c r="N4" s="6"/>
      <c r="O4" s="6"/>
    </row>
    <row r="5">
      <c r="A5" s="15">
        <v>3.0</v>
      </c>
      <c r="B5" s="16">
        <v>13386.0</v>
      </c>
      <c r="C5" s="17">
        <v>54525.6</v>
      </c>
      <c r="D5" s="18">
        <f t="shared" si="1"/>
        <v>13631.4</v>
      </c>
      <c r="E5" s="19">
        <f t="shared" si="2"/>
        <v>68157</v>
      </c>
      <c r="F5" s="17">
        <v>17.39</v>
      </c>
      <c r="G5" s="18">
        <f t="shared" si="3"/>
        <v>2.6085</v>
      </c>
      <c r="H5" s="19">
        <f t="shared" si="4"/>
        <v>19.9985</v>
      </c>
      <c r="I5" s="20">
        <f t="shared" si="5"/>
        <v>68176.9985</v>
      </c>
      <c r="J5" s="21">
        <v>2449.0</v>
      </c>
      <c r="K5" s="22">
        <f t="shared" si="6"/>
        <v>65727.9985</v>
      </c>
      <c r="L5" s="23"/>
      <c r="M5" s="6"/>
      <c r="N5" s="6"/>
      <c r="O5" s="6"/>
    </row>
    <row r="6">
      <c r="A6" s="15">
        <v>4.0</v>
      </c>
      <c r="B6" s="16">
        <v>204090.0</v>
      </c>
      <c r="C6" s="17">
        <v>18743.2</v>
      </c>
      <c r="D6" s="18">
        <f t="shared" si="1"/>
        <v>4685.8</v>
      </c>
      <c r="E6" s="19">
        <f t="shared" si="2"/>
        <v>23429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23429</v>
      </c>
      <c r="J6" s="21">
        <v>582.0</v>
      </c>
      <c r="K6" s="22">
        <f t="shared" si="6"/>
        <v>22847</v>
      </c>
      <c r="L6" s="23"/>
      <c r="M6" s="6"/>
      <c r="N6" s="6"/>
      <c r="O6" s="6"/>
    </row>
    <row r="7">
      <c r="A7" s="15">
        <v>5.0</v>
      </c>
      <c r="B7" s="16">
        <v>204396.0</v>
      </c>
      <c r="C7" s="17">
        <v>40779.2</v>
      </c>
      <c r="D7" s="18">
        <f t="shared" si="1"/>
        <v>10194.8</v>
      </c>
      <c r="E7" s="19">
        <f t="shared" si="2"/>
        <v>50974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50974</v>
      </c>
      <c r="J7" s="21">
        <v>1102.0</v>
      </c>
      <c r="K7" s="22">
        <f t="shared" si="6"/>
        <v>49872</v>
      </c>
      <c r="L7" s="23"/>
      <c r="M7" s="6"/>
      <c r="N7" s="6"/>
      <c r="O7" s="6"/>
    </row>
    <row r="8">
      <c r="A8" s="15">
        <v>6.0</v>
      </c>
      <c r="B8" s="16">
        <v>204643.0</v>
      </c>
      <c r="C8" s="17">
        <v>62914.4</v>
      </c>
      <c r="D8" s="18">
        <f t="shared" si="1"/>
        <v>15728.6</v>
      </c>
      <c r="E8" s="19">
        <f t="shared" si="2"/>
        <v>78643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78643</v>
      </c>
      <c r="J8" s="21">
        <v>12485.0</v>
      </c>
      <c r="K8" s="22">
        <f t="shared" si="6"/>
        <v>66158</v>
      </c>
      <c r="L8" s="23"/>
      <c r="M8" s="6"/>
      <c r="N8" s="6"/>
      <c r="O8" s="6"/>
    </row>
    <row r="9">
      <c r="A9" s="15">
        <v>7.0</v>
      </c>
      <c r="B9" s="21">
        <v>204715.0</v>
      </c>
      <c r="C9" s="17">
        <v>10956.8</v>
      </c>
      <c r="D9" s="18">
        <f t="shared" si="1"/>
        <v>2739.2</v>
      </c>
      <c r="E9" s="19">
        <f t="shared" si="2"/>
        <v>13696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13696</v>
      </c>
      <c r="J9" s="21">
        <v>0.0</v>
      </c>
      <c r="K9" s="22">
        <f t="shared" si="6"/>
        <v>13696</v>
      </c>
      <c r="L9" s="23"/>
      <c r="M9" s="25"/>
      <c r="N9" s="6"/>
      <c r="O9" s="6"/>
    </row>
    <row r="10">
      <c r="A10" s="15">
        <v>8.0</v>
      </c>
      <c r="B10" s="21">
        <v>204729.0</v>
      </c>
      <c r="C10" s="17">
        <v>1399.2</v>
      </c>
      <c r="D10" s="18">
        <f t="shared" si="1"/>
        <v>349.8</v>
      </c>
      <c r="E10" s="19">
        <f t="shared" si="2"/>
        <v>1749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1749</v>
      </c>
      <c r="J10" s="21">
        <v>0.0</v>
      </c>
      <c r="K10" s="22">
        <f t="shared" si="6"/>
        <v>1749</v>
      </c>
      <c r="L10" s="23"/>
      <c r="M10" s="6"/>
      <c r="N10" s="6"/>
      <c r="O10" s="6"/>
    </row>
    <row r="11">
      <c r="A11" s="15">
        <v>9.0</v>
      </c>
      <c r="B11" s="21">
        <v>204762.0</v>
      </c>
      <c r="C11" s="17">
        <v>3757.6</v>
      </c>
      <c r="D11" s="18">
        <f t="shared" si="1"/>
        <v>939.4</v>
      </c>
      <c r="E11" s="19">
        <f t="shared" si="2"/>
        <v>4697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4697</v>
      </c>
      <c r="J11" s="21">
        <v>0.0</v>
      </c>
      <c r="K11" s="22">
        <f t="shared" si="6"/>
        <v>4697</v>
      </c>
      <c r="L11" s="23"/>
      <c r="M11" s="6"/>
      <c r="N11" s="6"/>
      <c r="O11" s="6"/>
    </row>
    <row r="12">
      <c r="A12" s="15">
        <v>10.0</v>
      </c>
      <c r="B12" s="21">
        <v>204785.0</v>
      </c>
      <c r="C12" s="17">
        <v>3720.8</v>
      </c>
      <c r="D12" s="18">
        <f t="shared" si="1"/>
        <v>930.2</v>
      </c>
      <c r="E12" s="19">
        <f t="shared" si="2"/>
        <v>4651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4651</v>
      </c>
      <c r="J12" s="21">
        <v>103.0</v>
      </c>
      <c r="K12" s="22">
        <f t="shared" si="6"/>
        <v>4548</v>
      </c>
      <c r="L12" s="23"/>
      <c r="M12" s="6"/>
      <c r="N12" s="6"/>
      <c r="O12" s="6"/>
    </row>
    <row r="13">
      <c r="A13" s="15">
        <v>11.0</v>
      </c>
      <c r="B13" s="21">
        <v>204939.0</v>
      </c>
      <c r="C13" s="17">
        <v>18356.8</v>
      </c>
      <c r="D13" s="18">
        <f t="shared" si="1"/>
        <v>4589.2</v>
      </c>
      <c r="E13" s="19">
        <f t="shared" si="2"/>
        <v>22946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22946</v>
      </c>
      <c r="J13" s="21">
        <v>0.0</v>
      </c>
      <c r="K13" s="22">
        <f t="shared" si="6"/>
        <v>22946</v>
      </c>
      <c r="L13" s="23"/>
      <c r="M13" s="6"/>
      <c r="N13" s="6"/>
      <c r="O13" s="6"/>
    </row>
    <row r="14">
      <c r="A14" s="15">
        <v>12.0</v>
      </c>
      <c r="B14" s="21">
        <v>13549.0</v>
      </c>
      <c r="C14" s="17">
        <v>12712.0</v>
      </c>
      <c r="D14" s="18">
        <f t="shared" si="1"/>
        <v>3178</v>
      </c>
      <c r="E14" s="19">
        <f t="shared" si="2"/>
        <v>15890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15890</v>
      </c>
      <c r="J14" s="21">
        <v>807.0</v>
      </c>
      <c r="K14" s="22">
        <f t="shared" si="6"/>
        <v>15083</v>
      </c>
      <c r="L14" s="23"/>
      <c r="M14" s="6"/>
      <c r="N14" s="6"/>
      <c r="O14" s="6"/>
    </row>
    <row r="15">
      <c r="A15" s="15">
        <v>13.0</v>
      </c>
      <c r="B15" s="21">
        <v>205301.0</v>
      </c>
      <c r="C15" s="17">
        <v>41792.8</v>
      </c>
      <c r="D15" s="18">
        <f t="shared" si="1"/>
        <v>10448.2</v>
      </c>
      <c r="E15" s="19">
        <f t="shared" si="2"/>
        <v>52241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52241</v>
      </c>
      <c r="J15" s="21">
        <v>2682.0</v>
      </c>
      <c r="K15" s="22">
        <f t="shared" si="6"/>
        <v>49559</v>
      </c>
      <c r="L15" s="23"/>
      <c r="M15" s="6"/>
      <c r="N15" s="6"/>
      <c r="O15" s="6"/>
    </row>
    <row r="16">
      <c r="A16" s="15">
        <v>14.0</v>
      </c>
      <c r="B16" s="21">
        <v>205414.0</v>
      </c>
      <c r="C16" s="17">
        <v>18005.6</v>
      </c>
      <c r="D16" s="18">
        <f t="shared" si="1"/>
        <v>4501.4</v>
      </c>
      <c r="E16" s="19">
        <f t="shared" si="2"/>
        <v>22507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22507</v>
      </c>
      <c r="J16" s="21">
        <v>552.0</v>
      </c>
      <c r="K16" s="22">
        <f t="shared" si="6"/>
        <v>21955</v>
      </c>
      <c r="L16" s="23"/>
      <c r="M16" s="6"/>
      <c r="N16" s="6"/>
      <c r="O16" s="6"/>
    </row>
    <row r="17">
      <c r="A17" s="15">
        <v>15.0</v>
      </c>
      <c r="B17" s="21">
        <v>205552.0</v>
      </c>
      <c r="C17" s="17">
        <v>24971.2</v>
      </c>
      <c r="D17" s="18">
        <f t="shared" si="1"/>
        <v>6242.8</v>
      </c>
      <c r="E17" s="19">
        <f t="shared" si="2"/>
        <v>31214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31214</v>
      </c>
      <c r="J17" s="21">
        <v>0.0</v>
      </c>
      <c r="K17" s="22">
        <f t="shared" si="6"/>
        <v>31214</v>
      </c>
      <c r="L17" s="23"/>
      <c r="M17" s="6"/>
      <c r="N17" s="6"/>
      <c r="O17" s="6"/>
    </row>
    <row r="18">
      <c r="A18" s="15">
        <v>16.0</v>
      </c>
      <c r="B18" s="21">
        <v>205600.0</v>
      </c>
      <c r="C18" s="17">
        <v>4526.4</v>
      </c>
      <c r="D18" s="18">
        <f t="shared" si="1"/>
        <v>1131.6</v>
      </c>
      <c r="E18" s="19">
        <f t="shared" si="2"/>
        <v>5658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5658</v>
      </c>
      <c r="J18" s="21">
        <v>0.0</v>
      </c>
      <c r="K18" s="22">
        <f t="shared" si="6"/>
        <v>5658</v>
      </c>
      <c r="L18" s="23"/>
      <c r="M18" s="6"/>
      <c r="N18" s="6"/>
      <c r="O18" s="6"/>
    </row>
    <row r="19">
      <c r="A19" s="15">
        <v>17.0</v>
      </c>
      <c r="B19" s="21">
        <v>205709.0</v>
      </c>
      <c r="C19" s="17">
        <v>23316.0</v>
      </c>
      <c r="D19" s="18">
        <f t="shared" si="1"/>
        <v>5829</v>
      </c>
      <c r="E19" s="19">
        <f t="shared" si="2"/>
        <v>29145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29145</v>
      </c>
      <c r="J19" s="21">
        <v>383.0</v>
      </c>
      <c r="K19" s="22">
        <f t="shared" si="6"/>
        <v>28762</v>
      </c>
      <c r="L19" s="23"/>
      <c r="M19" s="6"/>
      <c r="N19" s="6"/>
      <c r="O19" s="6"/>
    </row>
    <row r="20">
      <c r="A20" s="15">
        <v>18.0</v>
      </c>
      <c r="B20" s="21">
        <v>205748.0</v>
      </c>
      <c r="C20" s="17">
        <v>5829.6</v>
      </c>
      <c r="D20" s="18">
        <f t="shared" si="1"/>
        <v>1457.4</v>
      </c>
      <c r="E20" s="19">
        <f t="shared" si="2"/>
        <v>7287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7287</v>
      </c>
      <c r="J20" s="21">
        <v>0.0</v>
      </c>
      <c r="K20" s="22">
        <f t="shared" si="6"/>
        <v>7287</v>
      </c>
      <c r="L20" s="23"/>
      <c r="M20" s="6"/>
      <c r="N20" s="6"/>
      <c r="O20" s="6"/>
    </row>
    <row r="21">
      <c r="A21" s="15">
        <v>19.0</v>
      </c>
      <c r="B21" s="21">
        <v>205931.0</v>
      </c>
      <c r="C21" s="17">
        <v>24308.8</v>
      </c>
      <c r="D21" s="18">
        <f t="shared" si="1"/>
        <v>6077.2</v>
      </c>
      <c r="E21" s="19">
        <f t="shared" si="2"/>
        <v>30386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30386</v>
      </c>
      <c r="J21" s="21">
        <v>1160.0</v>
      </c>
      <c r="K21" s="22">
        <f t="shared" si="6"/>
        <v>29226</v>
      </c>
      <c r="L21" s="23"/>
      <c r="M21" s="6"/>
      <c r="N21" s="6"/>
      <c r="O21" s="6"/>
    </row>
    <row r="22">
      <c r="A22" s="15">
        <v>20.0</v>
      </c>
      <c r="B22" s="21">
        <v>206106.0</v>
      </c>
      <c r="C22" s="17">
        <v>26133.4</v>
      </c>
      <c r="D22" s="18">
        <f t="shared" si="1"/>
        <v>6533.35</v>
      </c>
      <c r="E22" s="19">
        <f t="shared" si="2"/>
        <v>32666.75</v>
      </c>
      <c r="F22" s="17">
        <v>65.21</v>
      </c>
      <c r="G22" s="18">
        <f t="shared" si="3"/>
        <v>9.7815</v>
      </c>
      <c r="H22" s="19">
        <f t="shared" si="4"/>
        <v>74.9915</v>
      </c>
      <c r="I22" s="20">
        <f t="shared" si="5"/>
        <v>32741.7415</v>
      </c>
      <c r="J22" s="21">
        <v>1278.0</v>
      </c>
      <c r="K22" s="22">
        <f t="shared" si="6"/>
        <v>31463.7415</v>
      </c>
      <c r="L22" s="23"/>
      <c r="M22" s="6"/>
      <c r="N22" s="6"/>
      <c r="O22" s="6"/>
    </row>
    <row r="23">
      <c r="A23" s="15">
        <v>21.0</v>
      </c>
      <c r="B23" s="21">
        <v>206227.0</v>
      </c>
      <c r="C23" s="17">
        <v>21572.0</v>
      </c>
      <c r="D23" s="18">
        <f t="shared" si="1"/>
        <v>5393</v>
      </c>
      <c r="E23" s="19">
        <f t="shared" si="2"/>
        <v>26965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26965</v>
      </c>
      <c r="J23" s="21">
        <v>0.0</v>
      </c>
      <c r="K23" s="22">
        <f t="shared" si="6"/>
        <v>26965</v>
      </c>
      <c r="L23" s="23"/>
      <c r="M23" s="6"/>
      <c r="N23" s="6"/>
      <c r="O23" s="6"/>
    </row>
    <row r="24">
      <c r="A24" s="15">
        <v>22.0</v>
      </c>
      <c r="B24" s="21">
        <v>206316.0</v>
      </c>
      <c r="C24" s="17">
        <v>8070.4</v>
      </c>
      <c r="D24" s="18">
        <f t="shared" si="1"/>
        <v>2017.6</v>
      </c>
      <c r="E24" s="19">
        <f t="shared" si="2"/>
        <v>10088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10088</v>
      </c>
      <c r="J24" s="21">
        <v>0.0</v>
      </c>
      <c r="K24" s="22">
        <f t="shared" si="6"/>
        <v>10088</v>
      </c>
      <c r="L24" s="23"/>
      <c r="M24" s="6"/>
      <c r="N24" s="6"/>
      <c r="O24" s="6"/>
    </row>
    <row r="25">
      <c r="A25" s="15">
        <v>23.0</v>
      </c>
      <c r="B25" s="21">
        <v>206419.0</v>
      </c>
      <c r="C25" s="17">
        <v>12689.6</v>
      </c>
      <c r="D25" s="18">
        <f t="shared" si="1"/>
        <v>3172.4</v>
      </c>
      <c r="E25" s="19">
        <f t="shared" si="2"/>
        <v>15862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15862</v>
      </c>
      <c r="J25" s="21">
        <v>0.0</v>
      </c>
      <c r="K25" s="22">
        <f t="shared" si="6"/>
        <v>15862</v>
      </c>
      <c r="L25" s="23"/>
      <c r="M25" s="6"/>
      <c r="N25" s="6"/>
      <c r="O25" s="6"/>
    </row>
    <row r="26">
      <c r="A26" s="15">
        <v>24.0</v>
      </c>
      <c r="B26" s="21">
        <v>206654.0</v>
      </c>
      <c r="C26" s="17">
        <v>28939.2</v>
      </c>
      <c r="D26" s="18">
        <f t="shared" si="1"/>
        <v>7234.8</v>
      </c>
      <c r="E26" s="19">
        <f t="shared" si="2"/>
        <v>36174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36174</v>
      </c>
      <c r="J26" s="21">
        <v>0.0</v>
      </c>
      <c r="K26" s="22">
        <f t="shared" si="6"/>
        <v>36174</v>
      </c>
      <c r="L26" s="23"/>
      <c r="M26" s="6"/>
      <c r="N26" s="6"/>
      <c r="O26" s="6"/>
    </row>
    <row r="27">
      <c r="A27" s="15">
        <v>25.0</v>
      </c>
      <c r="B27" s="21">
        <v>206651.0</v>
      </c>
      <c r="C27" s="17">
        <v>9656.0</v>
      </c>
      <c r="D27" s="18">
        <f t="shared" si="1"/>
        <v>2414</v>
      </c>
      <c r="E27" s="19">
        <f t="shared" si="2"/>
        <v>12070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12070</v>
      </c>
      <c r="J27" s="21">
        <v>0.0</v>
      </c>
      <c r="K27" s="22">
        <f t="shared" si="6"/>
        <v>12070</v>
      </c>
      <c r="L27" s="23"/>
      <c r="M27" s="6"/>
      <c r="N27" s="6"/>
      <c r="O27" s="6"/>
    </row>
    <row r="28">
      <c r="A28" s="15">
        <v>26.0</v>
      </c>
      <c r="B28" s="21">
        <v>206849.0</v>
      </c>
      <c r="C28" s="17">
        <v>27214.4</v>
      </c>
      <c r="D28" s="18">
        <f t="shared" si="1"/>
        <v>6803.6</v>
      </c>
      <c r="E28" s="19">
        <f t="shared" si="2"/>
        <v>34018</v>
      </c>
      <c r="F28" s="17">
        <v>78.26</v>
      </c>
      <c r="G28" s="18">
        <f t="shared" si="3"/>
        <v>11.739</v>
      </c>
      <c r="H28" s="19">
        <f t="shared" si="4"/>
        <v>89.999</v>
      </c>
      <c r="I28" s="20">
        <f t="shared" si="5"/>
        <v>34107.999</v>
      </c>
      <c r="J28" s="21">
        <v>913.0</v>
      </c>
      <c r="K28" s="26">
        <f t="shared" si="6"/>
        <v>33194.999</v>
      </c>
      <c r="L28" s="23"/>
      <c r="M28" s="6"/>
      <c r="N28" s="6"/>
      <c r="O28" s="6"/>
    </row>
    <row r="29">
      <c r="A29" s="15">
        <v>27.0</v>
      </c>
      <c r="B29" s="21">
        <v>207096.0</v>
      </c>
      <c r="C29" s="17">
        <v>55472.8</v>
      </c>
      <c r="D29" s="18">
        <f t="shared" si="1"/>
        <v>13868.2</v>
      </c>
      <c r="E29" s="19">
        <f t="shared" si="2"/>
        <v>69341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69341</v>
      </c>
      <c r="J29" s="21">
        <v>2792.0</v>
      </c>
      <c r="K29" s="22">
        <f t="shared" si="6"/>
        <v>66549</v>
      </c>
      <c r="L29" s="23"/>
      <c r="M29" s="6"/>
      <c r="N29" s="6"/>
      <c r="O29" s="6"/>
    </row>
    <row r="30">
      <c r="A30" s="15">
        <v>28.0</v>
      </c>
      <c r="B30" s="21">
        <v>207244.0</v>
      </c>
      <c r="C30" s="17">
        <v>25235.2</v>
      </c>
      <c r="D30" s="18">
        <f t="shared" si="1"/>
        <v>6308.8</v>
      </c>
      <c r="E30" s="19">
        <f t="shared" si="2"/>
        <v>31544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31544</v>
      </c>
      <c r="J30" s="21">
        <v>606.0</v>
      </c>
      <c r="K30" s="22">
        <f t="shared" si="6"/>
        <v>30938</v>
      </c>
      <c r="L30" s="23"/>
      <c r="M30" s="6"/>
      <c r="N30" s="6"/>
      <c r="O30" s="6"/>
    </row>
    <row r="31">
      <c r="A31" s="15">
        <v>29.0</v>
      </c>
      <c r="B31" s="21">
        <v>207303.0</v>
      </c>
      <c r="C31" s="17">
        <v>7673.6</v>
      </c>
      <c r="D31" s="18">
        <f t="shared" si="1"/>
        <v>1918.4</v>
      </c>
      <c r="E31" s="19">
        <f t="shared" si="2"/>
        <v>9592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9592</v>
      </c>
      <c r="J31" s="21">
        <v>0.0</v>
      </c>
      <c r="K31" s="22">
        <f t="shared" si="6"/>
        <v>9592</v>
      </c>
      <c r="L31" s="23"/>
      <c r="M31" s="6"/>
      <c r="N31" s="6"/>
      <c r="O31" s="6"/>
    </row>
    <row r="32">
      <c r="A32" s="15">
        <v>30.0</v>
      </c>
      <c r="B32" s="21">
        <v>207435.0</v>
      </c>
      <c r="C32" s="17">
        <v>13188.8</v>
      </c>
      <c r="D32" s="18">
        <f t="shared" si="1"/>
        <v>3297.2</v>
      </c>
      <c r="E32" s="19">
        <f t="shared" si="2"/>
        <v>16486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16486</v>
      </c>
      <c r="J32" s="21">
        <v>0.0</v>
      </c>
      <c r="K32" s="22">
        <f t="shared" si="6"/>
        <v>16486</v>
      </c>
      <c r="L32" s="23"/>
      <c r="M32" s="6"/>
      <c r="N32" s="6"/>
      <c r="O32" s="6"/>
    </row>
    <row r="33">
      <c r="A33" s="15">
        <v>31.0</v>
      </c>
      <c r="B33" s="21">
        <v>207559.0</v>
      </c>
      <c r="C33" s="17">
        <v>22321.6</v>
      </c>
      <c r="D33" s="18">
        <f t="shared" si="1"/>
        <v>5580.4</v>
      </c>
      <c r="E33" s="19">
        <f t="shared" si="2"/>
        <v>27902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27902</v>
      </c>
      <c r="J33" s="21">
        <v>0.0</v>
      </c>
      <c r="K33" s="22">
        <f t="shared" si="6"/>
        <v>27902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659417.4</v>
      </c>
      <c r="D34" s="19">
        <f t="shared" si="7"/>
        <v>164854.35</v>
      </c>
      <c r="E34" s="19">
        <f t="shared" si="7"/>
        <v>824271.75</v>
      </c>
      <c r="F34" s="19">
        <f t="shared" si="7"/>
        <v>226.07</v>
      </c>
      <c r="G34" s="19">
        <f t="shared" si="7"/>
        <v>33.9105</v>
      </c>
      <c r="H34" s="19">
        <f t="shared" si="7"/>
        <v>259.9805</v>
      </c>
      <c r="I34" s="20">
        <f t="shared" si="7"/>
        <v>824531.7305</v>
      </c>
      <c r="J34" s="20">
        <f t="shared" si="7"/>
        <v>28309</v>
      </c>
      <c r="K34" s="20">
        <f t="shared" si="7"/>
        <v>796222.7305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824531.7305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42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207690.0</v>
      </c>
      <c r="C3" s="17">
        <v>14647.2</v>
      </c>
      <c r="D3" s="18">
        <f t="shared" ref="D3:D33" si="1">SUM(C3*0.25)</f>
        <v>3661.8</v>
      </c>
      <c r="E3" s="19">
        <f t="shared" ref="E3:E33" si="2">SUM(C3+D3)</f>
        <v>18309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18309</v>
      </c>
      <c r="J3" s="21">
        <v>0.0</v>
      </c>
      <c r="K3" s="22">
        <f t="shared" ref="K3:K33" si="6">SUM(I3-J3)</f>
        <v>18309</v>
      </c>
      <c r="L3" s="23"/>
      <c r="M3" s="24"/>
      <c r="N3" s="24"/>
      <c r="O3" s="24"/>
    </row>
    <row r="4">
      <c r="A4" s="15">
        <v>2.0</v>
      </c>
      <c r="B4" s="16">
        <v>207982.0</v>
      </c>
      <c r="C4" s="17">
        <v>54060.8</v>
      </c>
      <c r="D4" s="18">
        <f t="shared" si="1"/>
        <v>13515.2</v>
      </c>
      <c r="E4" s="19">
        <f t="shared" si="2"/>
        <v>67576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67576</v>
      </c>
      <c r="J4" s="21">
        <v>1750.0</v>
      </c>
      <c r="K4" s="22">
        <f t="shared" si="6"/>
        <v>65826</v>
      </c>
      <c r="L4" s="23"/>
      <c r="M4" s="6"/>
      <c r="N4" s="6"/>
      <c r="O4" s="6"/>
    </row>
    <row r="5">
      <c r="A5" s="15">
        <v>3.0</v>
      </c>
      <c r="B5" s="16">
        <v>208218.0</v>
      </c>
      <c r="C5" s="17">
        <v>60057.6</v>
      </c>
      <c r="D5" s="18">
        <f t="shared" si="1"/>
        <v>15014.4</v>
      </c>
      <c r="E5" s="19">
        <f t="shared" si="2"/>
        <v>75072</v>
      </c>
      <c r="F5" s="17">
        <v>26.09</v>
      </c>
      <c r="G5" s="18">
        <f t="shared" si="3"/>
        <v>3.9135</v>
      </c>
      <c r="H5" s="19">
        <f t="shared" si="4"/>
        <v>30.0035</v>
      </c>
      <c r="I5" s="20">
        <f t="shared" si="5"/>
        <v>75102.0035</v>
      </c>
      <c r="J5" s="21">
        <v>1637.0</v>
      </c>
      <c r="K5" s="22">
        <f t="shared" si="6"/>
        <v>73465.0035</v>
      </c>
      <c r="L5" s="23"/>
      <c r="M5" s="6"/>
      <c r="N5" s="6"/>
      <c r="O5" s="6"/>
    </row>
    <row r="6">
      <c r="A6" s="15">
        <v>4.0</v>
      </c>
      <c r="B6" s="16">
        <v>208379.0</v>
      </c>
      <c r="C6" s="17">
        <v>25738.4</v>
      </c>
      <c r="D6" s="18">
        <f t="shared" si="1"/>
        <v>6434.6</v>
      </c>
      <c r="E6" s="19">
        <f t="shared" si="2"/>
        <v>32173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32173</v>
      </c>
      <c r="J6" s="21">
        <v>966.0</v>
      </c>
      <c r="K6" s="22">
        <f t="shared" si="6"/>
        <v>31207</v>
      </c>
      <c r="L6" s="23"/>
      <c r="M6" s="6"/>
      <c r="N6" s="6"/>
      <c r="O6" s="6"/>
    </row>
    <row r="7">
      <c r="A7" s="15">
        <v>5.0</v>
      </c>
      <c r="B7" s="16">
        <v>208432.0</v>
      </c>
      <c r="C7" s="17">
        <v>5830.4</v>
      </c>
      <c r="D7" s="18">
        <f t="shared" si="1"/>
        <v>1457.6</v>
      </c>
      <c r="E7" s="19">
        <f t="shared" si="2"/>
        <v>7288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7288</v>
      </c>
      <c r="J7" s="21">
        <v>0.0</v>
      </c>
      <c r="K7" s="22">
        <f t="shared" si="6"/>
        <v>7288</v>
      </c>
      <c r="L7" s="23"/>
      <c r="M7" s="6"/>
      <c r="N7" s="6"/>
      <c r="O7" s="6"/>
    </row>
    <row r="8">
      <c r="A8" s="15">
        <v>6.0</v>
      </c>
      <c r="B8" s="16">
        <v>208481.0</v>
      </c>
      <c r="C8" s="17">
        <v>5182.4</v>
      </c>
      <c r="D8" s="18">
        <f t="shared" si="1"/>
        <v>1295.6</v>
      </c>
      <c r="E8" s="19">
        <f t="shared" si="2"/>
        <v>6478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6478</v>
      </c>
      <c r="J8" s="21">
        <v>0.0</v>
      </c>
      <c r="K8" s="22">
        <f t="shared" si="6"/>
        <v>6478</v>
      </c>
      <c r="L8" s="23"/>
      <c r="M8" s="6"/>
      <c r="N8" s="6"/>
      <c r="O8" s="6"/>
    </row>
    <row r="9">
      <c r="A9" s="15">
        <v>7.0</v>
      </c>
      <c r="B9" s="21">
        <v>208632.0</v>
      </c>
      <c r="C9" s="17">
        <v>21464.8</v>
      </c>
      <c r="D9" s="18">
        <f t="shared" si="1"/>
        <v>5366.2</v>
      </c>
      <c r="E9" s="19">
        <f t="shared" si="2"/>
        <v>26831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26831</v>
      </c>
      <c r="J9" s="21">
        <v>0.0</v>
      </c>
      <c r="K9" s="22">
        <f t="shared" si="6"/>
        <v>26831</v>
      </c>
      <c r="L9" s="23"/>
      <c r="M9" s="25"/>
      <c r="N9" s="6"/>
      <c r="O9" s="6"/>
    </row>
    <row r="10">
      <c r="A10" s="15">
        <v>8.0</v>
      </c>
      <c r="B10" s="21">
        <v>208715.0</v>
      </c>
      <c r="C10" s="17">
        <v>7412.8</v>
      </c>
      <c r="D10" s="18">
        <f t="shared" si="1"/>
        <v>1853.2</v>
      </c>
      <c r="E10" s="19">
        <f t="shared" si="2"/>
        <v>9266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9266</v>
      </c>
      <c r="J10" s="21">
        <v>0.0</v>
      </c>
      <c r="K10" s="22">
        <f t="shared" si="6"/>
        <v>9266</v>
      </c>
      <c r="L10" s="23"/>
      <c r="M10" s="6"/>
      <c r="N10" s="6"/>
      <c r="O10" s="6"/>
    </row>
    <row r="11">
      <c r="A11" s="15">
        <v>9.0</v>
      </c>
      <c r="B11" s="21">
        <v>208959.0</v>
      </c>
      <c r="C11" s="17">
        <v>37992.0</v>
      </c>
      <c r="D11" s="18">
        <f t="shared" si="1"/>
        <v>9498</v>
      </c>
      <c r="E11" s="19">
        <f t="shared" si="2"/>
        <v>47490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47490</v>
      </c>
      <c r="J11" s="21">
        <v>1137.0</v>
      </c>
      <c r="K11" s="22">
        <f t="shared" si="6"/>
        <v>46353</v>
      </c>
      <c r="L11" s="23"/>
      <c r="M11" s="6"/>
      <c r="N11" s="6"/>
      <c r="O11" s="6"/>
    </row>
    <row r="12">
      <c r="A12" s="15">
        <v>10.0</v>
      </c>
      <c r="B12" s="21">
        <v>209214.0</v>
      </c>
      <c r="C12" s="17">
        <v>43276.0</v>
      </c>
      <c r="D12" s="18">
        <f t="shared" si="1"/>
        <v>10819</v>
      </c>
      <c r="E12" s="19">
        <f t="shared" si="2"/>
        <v>54095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54095</v>
      </c>
      <c r="J12" s="21">
        <v>881.0</v>
      </c>
      <c r="K12" s="22">
        <f t="shared" si="6"/>
        <v>53214</v>
      </c>
      <c r="L12" s="23"/>
      <c r="M12" s="6"/>
      <c r="N12" s="6"/>
      <c r="O12" s="6"/>
    </row>
    <row r="13">
      <c r="A13" s="15">
        <v>11.0</v>
      </c>
      <c r="B13" s="21">
        <v>209334.0</v>
      </c>
      <c r="C13" s="17">
        <v>16100.8</v>
      </c>
      <c r="D13" s="18">
        <f t="shared" si="1"/>
        <v>4025.2</v>
      </c>
      <c r="E13" s="19">
        <f t="shared" si="2"/>
        <v>20126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20126</v>
      </c>
      <c r="J13" s="21">
        <v>278.0</v>
      </c>
      <c r="K13" s="22">
        <f t="shared" si="6"/>
        <v>19848</v>
      </c>
      <c r="L13" s="23"/>
      <c r="M13" s="6"/>
      <c r="N13" s="6"/>
      <c r="O13" s="6"/>
    </row>
    <row r="14">
      <c r="A14" s="15">
        <v>12.0</v>
      </c>
      <c r="B14" s="21">
        <v>209427.0</v>
      </c>
      <c r="C14" s="17">
        <v>10120.0</v>
      </c>
      <c r="D14" s="18">
        <f t="shared" si="1"/>
        <v>2530</v>
      </c>
      <c r="E14" s="19">
        <f t="shared" si="2"/>
        <v>12650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12650</v>
      </c>
      <c r="J14" s="21">
        <v>0.0</v>
      </c>
      <c r="K14" s="22">
        <f t="shared" si="6"/>
        <v>12650</v>
      </c>
      <c r="L14" s="23"/>
      <c r="M14" s="6"/>
      <c r="N14" s="6"/>
      <c r="O14" s="6"/>
    </row>
    <row r="15">
      <c r="A15" s="15">
        <v>13.0</v>
      </c>
      <c r="B15" s="21">
        <v>209504.0</v>
      </c>
      <c r="C15" s="17">
        <v>9524.0</v>
      </c>
      <c r="D15" s="18">
        <f t="shared" si="1"/>
        <v>2381</v>
      </c>
      <c r="E15" s="19">
        <f t="shared" si="2"/>
        <v>11905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11905</v>
      </c>
      <c r="J15" s="21">
        <v>0.0</v>
      </c>
      <c r="K15" s="22">
        <f t="shared" si="6"/>
        <v>11905</v>
      </c>
      <c r="L15" s="23"/>
      <c r="M15" s="6"/>
      <c r="N15" s="6"/>
      <c r="O15" s="6"/>
    </row>
    <row r="16">
      <c r="A16" s="15">
        <v>14.0</v>
      </c>
      <c r="B16" s="21">
        <v>209643.0</v>
      </c>
      <c r="C16" s="17">
        <v>29924.8</v>
      </c>
      <c r="D16" s="18">
        <f t="shared" si="1"/>
        <v>7481.2</v>
      </c>
      <c r="E16" s="19">
        <f t="shared" si="2"/>
        <v>37406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37406</v>
      </c>
      <c r="J16" s="21">
        <v>183.0</v>
      </c>
      <c r="K16" s="22">
        <f t="shared" si="6"/>
        <v>37223</v>
      </c>
      <c r="L16" s="23"/>
      <c r="M16" s="6"/>
      <c r="N16" s="6"/>
      <c r="O16" s="6"/>
    </row>
    <row r="17">
      <c r="A17" s="15">
        <v>15.0</v>
      </c>
      <c r="B17" s="21">
        <v>209713.0</v>
      </c>
      <c r="C17" s="17">
        <v>7608.8</v>
      </c>
      <c r="D17" s="18">
        <f t="shared" si="1"/>
        <v>1902.2</v>
      </c>
      <c r="E17" s="19">
        <f t="shared" si="2"/>
        <v>9511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9511</v>
      </c>
      <c r="J17" s="21">
        <v>39.0</v>
      </c>
      <c r="K17" s="22">
        <f t="shared" si="6"/>
        <v>9472</v>
      </c>
      <c r="L17" s="23"/>
      <c r="M17" s="6"/>
      <c r="N17" s="6"/>
      <c r="O17" s="6"/>
    </row>
    <row r="18">
      <c r="A18" s="15">
        <v>16.0</v>
      </c>
      <c r="B18" s="21">
        <v>210008.0</v>
      </c>
      <c r="C18" s="17">
        <v>58564.0</v>
      </c>
      <c r="D18" s="18">
        <f t="shared" si="1"/>
        <v>14641</v>
      </c>
      <c r="E18" s="19">
        <f t="shared" si="2"/>
        <v>73205</v>
      </c>
      <c r="F18" s="17">
        <v>491.3</v>
      </c>
      <c r="G18" s="18">
        <f t="shared" si="3"/>
        <v>73.695</v>
      </c>
      <c r="H18" s="19">
        <f t="shared" si="4"/>
        <v>564.995</v>
      </c>
      <c r="I18" s="20">
        <f t="shared" si="5"/>
        <v>73769.995</v>
      </c>
      <c r="J18" s="21">
        <v>942.0</v>
      </c>
      <c r="K18" s="22">
        <f t="shared" si="6"/>
        <v>72827.995</v>
      </c>
      <c r="L18" s="23"/>
      <c r="M18" s="6"/>
      <c r="N18" s="6"/>
      <c r="O18" s="6"/>
    </row>
    <row r="19">
      <c r="A19" s="15">
        <v>17.0</v>
      </c>
      <c r="B19" s="21">
        <v>210266.0</v>
      </c>
      <c r="C19" s="17">
        <v>54866.4</v>
      </c>
      <c r="D19" s="18">
        <f t="shared" si="1"/>
        <v>13716.6</v>
      </c>
      <c r="E19" s="19">
        <f t="shared" si="2"/>
        <v>68583</v>
      </c>
      <c r="F19" s="17">
        <v>9.57</v>
      </c>
      <c r="G19" s="18">
        <f t="shared" si="3"/>
        <v>1.4355</v>
      </c>
      <c r="H19" s="19">
        <f t="shared" si="4"/>
        <v>11.0055</v>
      </c>
      <c r="I19" s="20">
        <f t="shared" si="5"/>
        <v>68594.0055</v>
      </c>
      <c r="J19" s="21">
        <v>2134.0</v>
      </c>
      <c r="K19" s="22">
        <f t="shared" si="6"/>
        <v>66460.0055</v>
      </c>
      <c r="L19" s="23"/>
      <c r="M19" s="6"/>
      <c r="N19" s="6"/>
      <c r="O19" s="6"/>
    </row>
    <row r="20">
      <c r="A20" s="15">
        <v>18.0</v>
      </c>
      <c r="B20" s="21">
        <v>210375.0</v>
      </c>
      <c r="C20" s="17">
        <v>14448.0</v>
      </c>
      <c r="D20" s="18">
        <f t="shared" si="1"/>
        <v>3612</v>
      </c>
      <c r="E20" s="19">
        <f t="shared" si="2"/>
        <v>18060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18060</v>
      </c>
      <c r="J20" s="21">
        <v>0.0</v>
      </c>
      <c r="K20" s="22">
        <f t="shared" si="6"/>
        <v>18060</v>
      </c>
      <c r="L20" s="23"/>
      <c r="M20" s="6"/>
      <c r="N20" s="6"/>
      <c r="O20" s="6"/>
    </row>
    <row r="21">
      <c r="A21" s="15">
        <v>19.0</v>
      </c>
      <c r="B21" s="21">
        <v>210409.0</v>
      </c>
      <c r="C21" s="17">
        <v>3923.2</v>
      </c>
      <c r="D21" s="18">
        <f t="shared" si="1"/>
        <v>980.8</v>
      </c>
      <c r="E21" s="19">
        <f t="shared" si="2"/>
        <v>4904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4904</v>
      </c>
      <c r="J21" s="21">
        <v>0.0</v>
      </c>
      <c r="K21" s="22">
        <f t="shared" si="6"/>
        <v>4904</v>
      </c>
      <c r="L21" s="23"/>
      <c r="M21" s="6"/>
      <c r="N21" s="6"/>
      <c r="O21" s="6"/>
    </row>
    <row r="22">
      <c r="A22" s="15">
        <v>20.0</v>
      </c>
      <c r="B22" s="21">
        <v>210438.0</v>
      </c>
      <c r="C22" s="17">
        <v>3640.0</v>
      </c>
      <c r="D22" s="18">
        <f t="shared" si="1"/>
        <v>910</v>
      </c>
      <c r="E22" s="19">
        <f t="shared" si="2"/>
        <v>4550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4550</v>
      </c>
      <c r="J22" s="21">
        <v>0.0</v>
      </c>
      <c r="K22" s="22">
        <f t="shared" si="6"/>
        <v>4550</v>
      </c>
      <c r="L22" s="23"/>
      <c r="M22" s="6"/>
      <c r="N22" s="6"/>
      <c r="O22" s="6"/>
    </row>
    <row r="23">
      <c r="A23" s="15">
        <v>21.0</v>
      </c>
      <c r="B23" s="21">
        <v>210521.0</v>
      </c>
      <c r="C23" s="17">
        <v>11891.2</v>
      </c>
      <c r="D23" s="18">
        <f t="shared" si="1"/>
        <v>2972.8</v>
      </c>
      <c r="E23" s="19">
        <f t="shared" si="2"/>
        <v>14864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14864</v>
      </c>
      <c r="J23" s="21">
        <v>854.0</v>
      </c>
      <c r="K23" s="22">
        <f t="shared" si="6"/>
        <v>14010</v>
      </c>
      <c r="L23" s="23"/>
      <c r="M23" s="6"/>
      <c r="N23" s="6"/>
      <c r="O23" s="6"/>
    </row>
    <row r="24">
      <c r="A24" s="15">
        <v>22.0</v>
      </c>
      <c r="B24" s="21">
        <v>210578.0</v>
      </c>
      <c r="C24" s="17">
        <v>5436.8</v>
      </c>
      <c r="D24" s="18">
        <f t="shared" si="1"/>
        <v>1359.2</v>
      </c>
      <c r="E24" s="19">
        <f t="shared" si="2"/>
        <v>6796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6796</v>
      </c>
      <c r="J24" s="21">
        <v>0.0</v>
      </c>
      <c r="K24" s="22">
        <f t="shared" si="6"/>
        <v>6796</v>
      </c>
      <c r="L24" s="23"/>
      <c r="M24" s="6"/>
      <c r="N24" s="6"/>
      <c r="O24" s="6"/>
    </row>
    <row r="25">
      <c r="A25" s="15">
        <v>23.0</v>
      </c>
      <c r="B25" s="21">
        <v>210897.0</v>
      </c>
      <c r="C25" s="17">
        <v>57126.4</v>
      </c>
      <c r="D25" s="18">
        <f t="shared" si="1"/>
        <v>14281.6</v>
      </c>
      <c r="E25" s="19">
        <f t="shared" si="2"/>
        <v>71408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71408</v>
      </c>
      <c r="J25" s="21">
        <v>1774.0</v>
      </c>
      <c r="K25" s="22">
        <f t="shared" si="6"/>
        <v>69634</v>
      </c>
      <c r="L25" s="23"/>
      <c r="M25" s="6"/>
      <c r="N25" s="6"/>
      <c r="O25" s="6"/>
    </row>
    <row r="26">
      <c r="A26" s="15">
        <v>24.0</v>
      </c>
      <c r="B26" s="21">
        <v>210985.0</v>
      </c>
      <c r="C26" s="17">
        <v>10384.0</v>
      </c>
      <c r="D26" s="18">
        <f t="shared" si="1"/>
        <v>2596</v>
      </c>
      <c r="E26" s="19">
        <f t="shared" si="2"/>
        <v>12980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12980</v>
      </c>
      <c r="J26" s="21">
        <v>852.0</v>
      </c>
      <c r="K26" s="22">
        <f t="shared" si="6"/>
        <v>12128</v>
      </c>
      <c r="L26" s="23"/>
      <c r="M26" s="6"/>
      <c r="N26" s="6"/>
      <c r="O26" s="6"/>
    </row>
    <row r="27">
      <c r="A27" s="15">
        <v>25.0</v>
      </c>
      <c r="B27" s="21">
        <v>211021.0</v>
      </c>
      <c r="C27" s="17">
        <v>5490.4</v>
      </c>
      <c r="D27" s="18">
        <f t="shared" si="1"/>
        <v>1372.6</v>
      </c>
      <c r="E27" s="19">
        <f t="shared" si="2"/>
        <v>6863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6863</v>
      </c>
      <c r="J27" s="21">
        <v>0.0</v>
      </c>
      <c r="K27" s="22">
        <f t="shared" si="6"/>
        <v>6863</v>
      </c>
      <c r="L27" s="23"/>
      <c r="M27" s="6"/>
      <c r="N27" s="6"/>
      <c r="O27" s="6"/>
    </row>
    <row r="28">
      <c r="A28" s="15">
        <v>26.0</v>
      </c>
      <c r="B28" s="21">
        <v>211045.0</v>
      </c>
      <c r="C28" s="17">
        <v>1846.4</v>
      </c>
      <c r="D28" s="18">
        <f t="shared" si="1"/>
        <v>461.6</v>
      </c>
      <c r="E28" s="19">
        <f t="shared" si="2"/>
        <v>2308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2308</v>
      </c>
      <c r="J28" s="21">
        <v>0.0</v>
      </c>
      <c r="K28" s="26">
        <f t="shared" si="6"/>
        <v>2308</v>
      </c>
      <c r="L28" s="23"/>
      <c r="M28" s="6"/>
      <c r="N28" s="6"/>
      <c r="O28" s="6"/>
    </row>
    <row r="29">
      <c r="A29" s="15">
        <v>27.0</v>
      </c>
      <c r="B29" s="21">
        <v>211090.0</v>
      </c>
      <c r="C29" s="17">
        <v>5288.8</v>
      </c>
      <c r="D29" s="18">
        <f t="shared" si="1"/>
        <v>1322.2</v>
      </c>
      <c r="E29" s="19">
        <f t="shared" si="2"/>
        <v>6611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6611</v>
      </c>
      <c r="J29" s="21">
        <v>0.0</v>
      </c>
      <c r="K29" s="22">
        <f t="shared" si="6"/>
        <v>6611</v>
      </c>
      <c r="L29" s="23"/>
      <c r="M29" s="6"/>
      <c r="N29" s="6"/>
      <c r="O29" s="6"/>
    </row>
    <row r="30">
      <c r="A30" s="15">
        <v>28.0</v>
      </c>
      <c r="B30" s="21">
        <v>211208.0</v>
      </c>
      <c r="C30" s="17">
        <v>16204.8</v>
      </c>
      <c r="D30" s="18">
        <f t="shared" si="1"/>
        <v>4051.2</v>
      </c>
      <c r="E30" s="19">
        <f t="shared" si="2"/>
        <v>20256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20256</v>
      </c>
      <c r="J30" s="21">
        <v>307.0</v>
      </c>
      <c r="K30" s="22">
        <f t="shared" si="6"/>
        <v>19949</v>
      </c>
      <c r="L30" s="23"/>
      <c r="M30" s="6"/>
      <c r="N30" s="6"/>
      <c r="O30" s="6"/>
    </row>
    <row r="31">
      <c r="A31" s="15">
        <v>29.0</v>
      </c>
      <c r="B31" s="21">
        <v>211244.0</v>
      </c>
      <c r="C31" s="17">
        <v>3823.2</v>
      </c>
      <c r="D31" s="18">
        <f t="shared" si="1"/>
        <v>955.8</v>
      </c>
      <c r="E31" s="19">
        <f t="shared" si="2"/>
        <v>4779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4779</v>
      </c>
      <c r="J31" s="21">
        <v>0.0</v>
      </c>
      <c r="K31" s="22">
        <f t="shared" si="6"/>
        <v>4779</v>
      </c>
      <c r="L31" s="23"/>
      <c r="M31" s="6"/>
      <c r="N31" s="6"/>
      <c r="O31" s="6"/>
    </row>
    <row r="32">
      <c r="A32" s="15">
        <v>30.0</v>
      </c>
      <c r="B32" s="21">
        <v>211393.0</v>
      </c>
      <c r="C32" s="17">
        <v>18676.8</v>
      </c>
      <c r="D32" s="18">
        <f t="shared" si="1"/>
        <v>4669.2</v>
      </c>
      <c r="E32" s="19">
        <f t="shared" si="2"/>
        <v>23346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23346</v>
      </c>
      <c r="J32" s="21">
        <v>248.0</v>
      </c>
      <c r="K32" s="22">
        <f t="shared" si="6"/>
        <v>23098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620551.2</v>
      </c>
      <c r="D34" s="19">
        <f t="shared" si="7"/>
        <v>155137.8</v>
      </c>
      <c r="E34" s="19">
        <f t="shared" si="7"/>
        <v>775689</v>
      </c>
      <c r="F34" s="19">
        <f t="shared" si="7"/>
        <v>526.96</v>
      </c>
      <c r="G34" s="19">
        <f t="shared" si="7"/>
        <v>79.044</v>
      </c>
      <c r="H34" s="19">
        <f t="shared" si="7"/>
        <v>606.004</v>
      </c>
      <c r="I34" s="20">
        <f t="shared" si="7"/>
        <v>776295.004</v>
      </c>
      <c r="J34" s="20">
        <f t="shared" si="7"/>
        <v>13982</v>
      </c>
      <c r="K34" s="20">
        <f t="shared" si="7"/>
        <v>762313.004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776295.004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43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211554.0</v>
      </c>
      <c r="C3" s="17">
        <v>20283.2</v>
      </c>
      <c r="D3" s="18">
        <f t="shared" ref="D3:D33" si="1">SUM(C3*0.25)</f>
        <v>5070.8</v>
      </c>
      <c r="E3" s="19">
        <f t="shared" ref="E3:E33" si="2">SUM(C3+D3)</f>
        <v>25354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25354</v>
      </c>
      <c r="J3" s="21">
        <v>1570.0</v>
      </c>
      <c r="K3" s="22">
        <f t="shared" ref="K3:K33" si="6">SUM(I3-J3)</f>
        <v>23784</v>
      </c>
      <c r="L3" s="23"/>
      <c r="M3" s="24"/>
      <c r="N3" s="24"/>
      <c r="O3" s="24"/>
    </row>
    <row r="4">
      <c r="A4" s="15">
        <v>2.0</v>
      </c>
      <c r="B4" s="16">
        <v>211586.0</v>
      </c>
      <c r="C4" s="17">
        <v>3994.4</v>
      </c>
      <c r="D4" s="18">
        <f t="shared" si="1"/>
        <v>998.6</v>
      </c>
      <c r="E4" s="19">
        <f t="shared" si="2"/>
        <v>4993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4993</v>
      </c>
      <c r="J4" s="21">
        <v>0.0</v>
      </c>
      <c r="K4" s="22">
        <f t="shared" si="6"/>
        <v>4993</v>
      </c>
      <c r="L4" s="23"/>
      <c r="M4" s="6"/>
      <c r="N4" s="6"/>
      <c r="O4" s="6"/>
    </row>
    <row r="5">
      <c r="A5" s="15">
        <v>3.0</v>
      </c>
      <c r="B5" s="16">
        <v>211657.0</v>
      </c>
      <c r="C5" s="17">
        <v>7412.8</v>
      </c>
      <c r="D5" s="18">
        <f t="shared" si="1"/>
        <v>1853.2</v>
      </c>
      <c r="E5" s="19">
        <f t="shared" si="2"/>
        <v>9266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9266</v>
      </c>
      <c r="J5" s="21">
        <v>0.0</v>
      </c>
      <c r="K5" s="22">
        <f t="shared" si="6"/>
        <v>9266</v>
      </c>
      <c r="L5" s="23"/>
      <c r="M5" s="6"/>
      <c r="N5" s="6"/>
      <c r="O5" s="6"/>
    </row>
    <row r="6">
      <c r="A6" s="15">
        <v>4.0</v>
      </c>
      <c r="B6" s="16">
        <v>211692.0</v>
      </c>
      <c r="C6" s="17">
        <v>3336.8</v>
      </c>
      <c r="D6" s="18">
        <f t="shared" si="1"/>
        <v>834.2</v>
      </c>
      <c r="E6" s="19">
        <f t="shared" si="2"/>
        <v>4171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4171</v>
      </c>
      <c r="J6" s="21">
        <v>0.0</v>
      </c>
      <c r="K6" s="22">
        <f t="shared" si="6"/>
        <v>4171</v>
      </c>
      <c r="L6" s="23"/>
      <c r="M6" s="6"/>
      <c r="N6" s="6"/>
      <c r="O6" s="6"/>
    </row>
    <row r="7">
      <c r="A7" s="15">
        <v>5.0</v>
      </c>
      <c r="B7" s="16">
        <v>211727.0</v>
      </c>
      <c r="C7" s="17">
        <v>5687.2</v>
      </c>
      <c r="D7" s="18">
        <f t="shared" si="1"/>
        <v>1421.8</v>
      </c>
      <c r="E7" s="19">
        <f t="shared" si="2"/>
        <v>7109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7109</v>
      </c>
      <c r="J7" s="21">
        <v>0.0</v>
      </c>
      <c r="K7" s="22">
        <f t="shared" si="6"/>
        <v>7109</v>
      </c>
      <c r="L7" s="23"/>
      <c r="M7" s="6"/>
      <c r="N7" s="6"/>
      <c r="O7" s="6"/>
    </row>
    <row r="8">
      <c r="A8" s="15">
        <v>6.0</v>
      </c>
      <c r="B8" s="16">
        <v>211738.0</v>
      </c>
      <c r="C8" s="17">
        <v>876.0</v>
      </c>
      <c r="D8" s="18">
        <f t="shared" si="1"/>
        <v>219</v>
      </c>
      <c r="E8" s="19">
        <f t="shared" si="2"/>
        <v>1095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1095</v>
      </c>
      <c r="J8" s="21">
        <v>0.0</v>
      </c>
      <c r="K8" s="22">
        <f t="shared" si="6"/>
        <v>1095</v>
      </c>
      <c r="L8" s="23"/>
      <c r="M8" s="6"/>
      <c r="N8" s="6"/>
      <c r="O8" s="6"/>
    </row>
    <row r="9">
      <c r="A9" s="15">
        <v>7.0</v>
      </c>
      <c r="B9" s="21">
        <v>211859.0</v>
      </c>
      <c r="C9" s="17">
        <v>15100.8</v>
      </c>
      <c r="D9" s="18">
        <f t="shared" si="1"/>
        <v>3775.2</v>
      </c>
      <c r="E9" s="19">
        <f t="shared" si="2"/>
        <v>18876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18876</v>
      </c>
      <c r="J9" s="21">
        <v>418.0</v>
      </c>
      <c r="K9" s="22">
        <f t="shared" si="6"/>
        <v>18458</v>
      </c>
      <c r="L9" s="23"/>
      <c r="M9" s="25"/>
      <c r="N9" s="6"/>
      <c r="O9" s="6"/>
    </row>
    <row r="10">
      <c r="A10" s="15">
        <v>8.0</v>
      </c>
      <c r="B10" s="21">
        <v>211997.0</v>
      </c>
      <c r="C10" s="17">
        <v>16241.6</v>
      </c>
      <c r="D10" s="18">
        <f t="shared" si="1"/>
        <v>4060.4</v>
      </c>
      <c r="E10" s="19">
        <f t="shared" si="2"/>
        <v>20302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20302</v>
      </c>
      <c r="J10" s="21">
        <v>974.0</v>
      </c>
      <c r="K10" s="22">
        <f t="shared" si="6"/>
        <v>19328</v>
      </c>
      <c r="L10" s="23"/>
      <c r="M10" s="6"/>
      <c r="N10" s="6"/>
      <c r="O10" s="6"/>
    </row>
    <row r="11">
      <c r="A11" s="15">
        <v>9.0</v>
      </c>
      <c r="B11" s="21">
        <v>212078.0</v>
      </c>
      <c r="C11" s="17">
        <v>8856.8</v>
      </c>
      <c r="D11" s="18">
        <f t="shared" si="1"/>
        <v>2214.2</v>
      </c>
      <c r="E11" s="19">
        <f t="shared" si="2"/>
        <v>11071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11071</v>
      </c>
      <c r="J11" s="21">
        <v>0.0</v>
      </c>
      <c r="K11" s="22">
        <f t="shared" si="6"/>
        <v>11071</v>
      </c>
      <c r="L11" s="23"/>
      <c r="M11" s="6"/>
      <c r="N11" s="6"/>
      <c r="O11" s="6"/>
    </row>
    <row r="12">
      <c r="A12" s="15">
        <v>10.0</v>
      </c>
      <c r="B12" s="21">
        <v>212104.0</v>
      </c>
      <c r="C12" s="17">
        <v>1840.8</v>
      </c>
      <c r="D12" s="18">
        <f t="shared" si="1"/>
        <v>460.2</v>
      </c>
      <c r="E12" s="19">
        <f t="shared" si="2"/>
        <v>2301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2301</v>
      </c>
      <c r="J12" s="21">
        <v>0.0</v>
      </c>
      <c r="K12" s="22">
        <f t="shared" si="6"/>
        <v>2301</v>
      </c>
      <c r="L12" s="23"/>
      <c r="M12" s="6"/>
      <c r="N12" s="6"/>
      <c r="O12" s="6"/>
    </row>
    <row r="13">
      <c r="A13" s="15">
        <v>11.0</v>
      </c>
      <c r="B13" s="21">
        <v>212156.0</v>
      </c>
      <c r="C13" s="17">
        <v>5248.8</v>
      </c>
      <c r="D13" s="18">
        <f t="shared" si="1"/>
        <v>1312.2</v>
      </c>
      <c r="E13" s="19">
        <f t="shared" si="2"/>
        <v>6561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6561</v>
      </c>
      <c r="J13" s="21">
        <v>0.0</v>
      </c>
      <c r="K13" s="22">
        <f t="shared" si="6"/>
        <v>6561</v>
      </c>
      <c r="L13" s="23"/>
      <c r="M13" s="6"/>
      <c r="N13" s="6"/>
      <c r="O13" s="6"/>
    </row>
    <row r="14">
      <c r="A14" s="15">
        <v>12.0</v>
      </c>
      <c r="B14" s="21">
        <v>212237.0</v>
      </c>
      <c r="C14" s="17">
        <v>10844.0</v>
      </c>
      <c r="D14" s="18">
        <f t="shared" si="1"/>
        <v>2711</v>
      </c>
      <c r="E14" s="19">
        <f t="shared" si="2"/>
        <v>13555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13555</v>
      </c>
      <c r="J14" s="21">
        <v>0.0</v>
      </c>
      <c r="K14" s="22">
        <f t="shared" si="6"/>
        <v>13555</v>
      </c>
      <c r="L14" s="23"/>
      <c r="M14" s="6"/>
      <c r="N14" s="6"/>
      <c r="O14" s="6"/>
    </row>
    <row r="15">
      <c r="A15" s="15">
        <v>13.0</v>
      </c>
      <c r="B15" s="21">
        <v>212273.0</v>
      </c>
      <c r="C15" s="17">
        <v>2969.6</v>
      </c>
      <c r="D15" s="18">
        <f t="shared" si="1"/>
        <v>742.4</v>
      </c>
      <c r="E15" s="19">
        <f t="shared" si="2"/>
        <v>3712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3712</v>
      </c>
      <c r="J15" s="21">
        <v>0.0</v>
      </c>
      <c r="K15" s="22">
        <f t="shared" si="6"/>
        <v>3712</v>
      </c>
      <c r="L15" s="23"/>
      <c r="M15" s="6"/>
      <c r="N15" s="6"/>
      <c r="O15" s="6"/>
    </row>
    <row r="16">
      <c r="A16" s="15">
        <v>14.0</v>
      </c>
      <c r="B16" s="21">
        <v>212444.0</v>
      </c>
      <c r="C16" s="17">
        <v>19454.4</v>
      </c>
      <c r="D16" s="18">
        <f t="shared" si="1"/>
        <v>4863.6</v>
      </c>
      <c r="E16" s="19">
        <f t="shared" si="2"/>
        <v>24318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24318</v>
      </c>
      <c r="J16" s="21">
        <v>1201.0</v>
      </c>
      <c r="K16" s="22">
        <f t="shared" si="6"/>
        <v>23117</v>
      </c>
      <c r="L16" s="23"/>
      <c r="M16" s="6"/>
      <c r="N16" s="6"/>
      <c r="O16" s="6"/>
    </row>
    <row r="17">
      <c r="A17" s="15">
        <v>15.0</v>
      </c>
      <c r="B17" s="21">
        <v>212565.0</v>
      </c>
      <c r="C17" s="17">
        <v>12920.0</v>
      </c>
      <c r="D17" s="18">
        <f t="shared" si="1"/>
        <v>3230</v>
      </c>
      <c r="E17" s="19">
        <f t="shared" si="2"/>
        <v>16150</v>
      </c>
      <c r="F17" s="17">
        <v>17.39</v>
      </c>
      <c r="G17" s="18">
        <f t="shared" si="3"/>
        <v>2.6085</v>
      </c>
      <c r="H17" s="19">
        <f t="shared" si="4"/>
        <v>19.9985</v>
      </c>
      <c r="I17" s="20">
        <f t="shared" si="5"/>
        <v>16169.9985</v>
      </c>
      <c r="J17" s="21">
        <v>360.0</v>
      </c>
      <c r="K17" s="22">
        <f t="shared" si="6"/>
        <v>15809.9985</v>
      </c>
      <c r="L17" s="23"/>
      <c r="M17" s="6"/>
      <c r="N17" s="6"/>
      <c r="O17" s="6"/>
    </row>
    <row r="18">
      <c r="A18" s="15">
        <v>16.0</v>
      </c>
      <c r="B18" s="21">
        <v>212613.0</v>
      </c>
      <c r="C18" s="17">
        <v>5989.6</v>
      </c>
      <c r="D18" s="18">
        <f t="shared" si="1"/>
        <v>1497.4</v>
      </c>
      <c r="E18" s="19">
        <f t="shared" si="2"/>
        <v>7487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7487</v>
      </c>
      <c r="J18" s="21">
        <v>0.0</v>
      </c>
      <c r="K18" s="22">
        <f t="shared" si="6"/>
        <v>7487</v>
      </c>
      <c r="L18" s="23"/>
      <c r="M18" s="6"/>
      <c r="N18" s="6"/>
      <c r="O18" s="6"/>
    </row>
    <row r="19">
      <c r="A19" s="15">
        <v>17.0</v>
      </c>
      <c r="B19" s="21">
        <v>212651.0</v>
      </c>
      <c r="C19" s="17">
        <v>3804.8</v>
      </c>
      <c r="D19" s="18">
        <f t="shared" si="1"/>
        <v>951.2</v>
      </c>
      <c r="E19" s="19">
        <f t="shared" si="2"/>
        <v>4756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4756</v>
      </c>
      <c r="J19" s="21">
        <v>0.0</v>
      </c>
      <c r="K19" s="22">
        <f t="shared" si="6"/>
        <v>4756</v>
      </c>
      <c r="L19" s="23"/>
      <c r="M19" s="6"/>
      <c r="N19" s="6"/>
      <c r="O19" s="6"/>
    </row>
    <row r="20">
      <c r="A20" s="15">
        <v>18.0</v>
      </c>
      <c r="B20" s="21"/>
      <c r="C20" s="17">
        <v>0.0</v>
      </c>
      <c r="D20" s="18">
        <f t="shared" si="1"/>
        <v>0</v>
      </c>
      <c r="E20" s="19">
        <f t="shared" si="2"/>
        <v>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0</v>
      </c>
      <c r="J20" s="21">
        <v>0.0</v>
      </c>
      <c r="K20" s="22">
        <f t="shared" si="6"/>
        <v>0</v>
      </c>
      <c r="L20" s="23"/>
      <c r="M20" s="6"/>
      <c r="N20" s="6"/>
      <c r="O20" s="6"/>
    </row>
    <row r="21">
      <c r="A21" s="15">
        <v>19.0</v>
      </c>
      <c r="B21" s="21">
        <v>212677.0</v>
      </c>
      <c r="C21" s="17">
        <v>3732.0</v>
      </c>
      <c r="D21" s="18">
        <f t="shared" si="1"/>
        <v>933</v>
      </c>
      <c r="E21" s="19">
        <f t="shared" si="2"/>
        <v>4665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4665</v>
      </c>
      <c r="J21" s="21">
        <v>0.0</v>
      </c>
      <c r="K21" s="22">
        <f t="shared" si="6"/>
        <v>4665</v>
      </c>
      <c r="L21" s="23"/>
      <c r="M21" s="6"/>
      <c r="N21" s="6"/>
      <c r="O21" s="6"/>
    </row>
    <row r="22">
      <c r="A22" s="15">
        <v>20.0</v>
      </c>
      <c r="B22" s="21">
        <v>212699.0</v>
      </c>
      <c r="C22" s="17">
        <v>2055.2</v>
      </c>
      <c r="D22" s="18">
        <f t="shared" si="1"/>
        <v>513.8</v>
      </c>
      <c r="E22" s="19">
        <f t="shared" si="2"/>
        <v>2569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2569</v>
      </c>
      <c r="J22" s="21">
        <v>0.0</v>
      </c>
      <c r="K22" s="22">
        <f t="shared" si="6"/>
        <v>2569</v>
      </c>
      <c r="L22" s="23"/>
      <c r="M22" s="6"/>
      <c r="N22" s="6"/>
      <c r="O22" s="6"/>
    </row>
    <row r="23">
      <c r="A23" s="15">
        <v>21.0</v>
      </c>
      <c r="B23" s="21">
        <v>212756.0</v>
      </c>
      <c r="C23" s="17">
        <v>5704.8</v>
      </c>
      <c r="D23" s="18">
        <f t="shared" si="1"/>
        <v>1426.2</v>
      </c>
      <c r="E23" s="19">
        <f t="shared" si="2"/>
        <v>7131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7131</v>
      </c>
      <c r="J23" s="21">
        <v>175.0</v>
      </c>
      <c r="K23" s="22">
        <f t="shared" si="6"/>
        <v>6956</v>
      </c>
      <c r="L23" s="23"/>
      <c r="M23" s="6"/>
      <c r="N23" s="6"/>
      <c r="O23" s="6"/>
    </row>
    <row r="24">
      <c r="A24" s="15">
        <v>22.0</v>
      </c>
      <c r="B24" s="21">
        <v>212807.0</v>
      </c>
      <c r="C24" s="17">
        <v>4826.4</v>
      </c>
      <c r="D24" s="18">
        <f t="shared" si="1"/>
        <v>1206.6</v>
      </c>
      <c r="E24" s="19">
        <f t="shared" si="2"/>
        <v>6033</v>
      </c>
      <c r="F24" s="17">
        <v>8.7</v>
      </c>
      <c r="G24" s="18">
        <f t="shared" si="3"/>
        <v>1.305</v>
      </c>
      <c r="H24" s="19">
        <f t="shared" si="4"/>
        <v>10.005</v>
      </c>
      <c r="I24" s="20">
        <f t="shared" si="5"/>
        <v>6043.005</v>
      </c>
      <c r="J24" s="21">
        <v>0.0</v>
      </c>
      <c r="K24" s="22">
        <f t="shared" si="6"/>
        <v>6043.005</v>
      </c>
      <c r="L24" s="23"/>
      <c r="M24" s="6"/>
      <c r="N24" s="6"/>
      <c r="O24" s="6"/>
    </row>
    <row r="25">
      <c r="A25" s="15">
        <v>23.0</v>
      </c>
      <c r="B25" s="21">
        <v>212843.0</v>
      </c>
      <c r="C25" s="17">
        <v>4236.8</v>
      </c>
      <c r="D25" s="18">
        <f t="shared" si="1"/>
        <v>1059.2</v>
      </c>
      <c r="E25" s="19">
        <f t="shared" si="2"/>
        <v>5296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5296</v>
      </c>
      <c r="J25" s="21">
        <v>0.0</v>
      </c>
      <c r="K25" s="22">
        <f t="shared" si="6"/>
        <v>5296</v>
      </c>
      <c r="L25" s="23"/>
      <c r="M25" s="6"/>
      <c r="N25" s="6"/>
      <c r="O25" s="6"/>
    </row>
    <row r="26">
      <c r="A26" s="15">
        <v>24.0</v>
      </c>
      <c r="B26" s="21"/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>
        <v>212867.0</v>
      </c>
      <c r="C27" s="17">
        <v>3081.6</v>
      </c>
      <c r="D27" s="18">
        <f t="shared" si="1"/>
        <v>770.4</v>
      </c>
      <c r="E27" s="19">
        <f t="shared" si="2"/>
        <v>3852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3852</v>
      </c>
      <c r="J27" s="21">
        <v>0.0</v>
      </c>
      <c r="K27" s="22">
        <f t="shared" si="6"/>
        <v>3852</v>
      </c>
      <c r="L27" s="23"/>
      <c r="M27" s="6"/>
      <c r="N27" s="6"/>
      <c r="O27" s="6"/>
    </row>
    <row r="28">
      <c r="A28" s="15">
        <v>26.0</v>
      </c>
      <c r="B28" s="21">
        <v>212898.0</v>
      </c>
      <c r="C28" s="17">
        <v>3976.0</v>
      </c>
      <c r="D28" s="18">
        <f t="shared" si="1"/>
        <v>994</v>
      </c>
      <c r="E28" s="19">
        <f t="shared" si="2"/>
        <v>4970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4970</v>
      </c>
      <c r="J28" s="21">
        <v>196.0</v>
      </c>
      <c r="K28" s="26">
        <f t="shared" si="6"/>
        <v>4774</v>
      </c>
      <c r="L28" s="23"/>
      <c r="M28" s="6"/>
      <c r="N28" s="6"/>
      <c r="O28" s="6"/>
    </row>
    <row r="29">
      <c r="A29" s="15">
        <v>27.0</v>
      </c>
      <c r="B29" s="21">
        <v>212917.0</v>
      </c>
      <c r="C29" s="17">
        <v>1915.2</v>
      </c>
      <c r="D29" s="18">
        <f t="shared" si="1"/>
        <v>478.8</v>
      </c>
      <c r="E29" s="19">
        <f t="shared" si="2"/>
        <v>2394</v>
      </c>
      <c r="F29" s="17">
        <v>17.39</v>
      </c>
      <c r="G29" s="18">
        <f t="shared" si="3"/>
        <v>2.6085</v>
      </c>
      <c r="H29" s="19">
        <f t="shared" si="4"/>
        <v>19.9985</v>
      </c>
      <c r="I29" s="20">
        <f t="shared" si="5"/>
        <v>2413.9985</v>
      </c>
      <c r="J29" s="21">
        <v>20.0</v>
      </c>
      <c r="K29" s="22">
        <f t="shared" si="6"/>
        <v>2393.9985</v>
      </c>
      <c r="L29" s="23"/>
      <c r="M29" s="6"/>
      <c r="N29" s="6"/>
      <c r="O29" s="6"/>
    </row>
    <row r="30">
      <c r="A30" s="15">
        <v>28.0</v>
      </c>
      <c r="B30" s="21">
        <v>212955.0</v>
      </c>
      <c r="C30" s="17">
        <v>3596.8</v>
      </c>
      <c r="D30" s="18">
        <f t="shared" si="1"/>
        <v>899.2</v>
      </c>
      <c r="E30" s="19">
        <f t="shared" si="2"/>
        <v>4496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4496</v>
      </c>
      <c r="J30" s="21">
        <v>0.0</v>
      </c>
      <c r="K30" s="22">
        <f t="shared" si="6"/>
        <v>4496</v>
      </c>
      <c r="L30" s="23"/>
      <c r="M30" s="6"/>
      <c r="N30" s="6"/>
      <c r="O30" s="6"/>
    </row>
    <row r="31">
      <c r="A31" s="15">
        <v>29.0</v>
      </c>
      <c r="B31" s="21">
        <v>213001.0</v>
      </c>
      <c r="C31" s="17">
        <v>6063.2</v>
      </c>
      <c r="D31" s="18">
        <f t="shared" si="1"/>
        <v>1515.8</v>
      </c>
      <c r="E31" s="19">
        <f t="shared" si="2"/>
        <v>7579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7579</v>
      </c>
      <c r="J31" s="21">
        <v>532.0</v>
      </c>
      <c r="K31" s="22">
        <f t="shared" si="6"/>
        <v>7047</v>
      </c>
      <c r="L31" s="23"/>
      <c r="M31" s="6"/>
      <c r="N31" s="6"/>
      <c r="O31" s="6"/>
    </row>
    <row r="32">
      <c r="A32" s="15">
        <v>30.0</v>
      </c>
      <c r="B32" s="21">
        <v>213051.0</v>
      </c>
      <c r="C32" s="17">
        <v>5932.8</v>
      </c>
      <c r="D32" s="18">
        <f t="shared" si="1"/>
        <v>1483.2</v>
      </c>
      <c r="E32" s="19">
        <f t="shared" si="2"/>
        <v>7416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7416</v>
      </c>
      <c r="J32" s="21">
        <v>198.0</v>
      </c>
      <c r="K32" s="22">
        <f t="shared" si="6"/>
        <v>7218</v>
      </c>
      <c r="L32" s="23"/>
      <c r="M32" s="6"/>
      <c r="N32" s="6"/>
      <c r="O32" s="6"/>
    </row>
    <row r="33">
      <c r="A33" s="15">
        <v>31.0</v>
      </c>
      <c r="B33" s="21">
        <v>213087.0</v>
      </c>
      <c r="C33" s="17">
        <v>4613.6</v>
      </c>
      <c r="D33" s="18">
        <f t="shared" si="1"/>
        <v>1153.4</v>
      </c>
      <c r="E33" s="19">
        <f t="shared" si="2"/>
        <v>5767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5767</v>
      </c>
      <c r="J33" s="21">
        <v>250.0</v>
      </c>
      <c r="K33" s="22">
        <f t="shared" si="6"/>
        <v>5517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194596</v>
      </c>
      <c r="D34" s="19">
        <f t="shared" si="7"/>
        <v>48649</v>
      </c>
      <c r="E34" s="19">
        <f t="shared" si="7"/>
        <v>243245</v>
      </c>
      <c r="F34" s="19">
        <f t="shared" si="7"/>
        <v>43.48</v>
      </c>
      <c r="G34" s="19">
        <f t="shared" si="7"/>
        <v>6.522</v>
      </c>
      <c r="H34" s="19">
        <f t="shared" si="7"/>
        <v>50.002</v>
      </c>
      <c r="I34" s="20">
        <f t="shared" si="7"/>
        <v>243295.002</v>
      </c>
      <c r="J34" s="20">
        <f t="shared" si="7"/>
        <v>5894</v>
      </c>
      <c r="K34" s="20">
        <f t="shared" si="7"/>
        <v>237401.002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243295.002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44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132165.0</v>
      </c>
      <c r="C3" s="17">
        <v>7396.0</v>
      </c>
      <c r="D3" s="18">
        <f t="shared" ref="D3:D33" si="1">SUM(C3*0.25)</f>
        <v>1849</v>
      </c>
      <c r="E3" s="19">
        <f t="shared" ref="E3:E33" si="2">SUM(C3+D3)</f>
        <v>9245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9245</v>
      </c>
      <c r="J3" s="21">
        <v>771.0</v>
      </c>
      <c r="K3" s="22">
        <f t="shared" ref="K3:K33" si="6">SUM(I3-J3)</f>
        <v>8474</v>
      </c>
      <c r="L3" s="23"/>
      <c r="M3" s="24"/>
      <c r="N3" s="24"/>
      <c r="O3" s="24"/>
    </row>
    <row r="4">
      <c r="A4" s="15">
        <v>2.0</v>
      </c>
      <c r="B4" s="16">
        <v>132292.0</v>
      </c>
      <c r="C4" s="17">
        <v>15450.4</v>
      </c>
      <c r="D4" s="18">
        <f t="shared" si="1"/>
        <v>3862.6</v>
      </c>
      <c r="E4" s="19">
        <f t="shared" si="2"/>
        <v>19313</v>
      </c>
      <c r="F4" s="17">
        <v>86.95</v>
      </c>
      <c r="G4" s="18">
        <f t="shared" si="3"/>
        <v>13.0425</v>
      </c>
      <c r="H4" s="19">
        <f t="shared" si="4"/>
        <v>99.9925</v>
      </c>
      <c r="I4" s="20">
        <f t="shared" si="5"/>
        <v>19412.9925</v>
      </c>
      <c r="J4" s="21">
        <v>1803.0</v>
      </c>
      <c r="K4" s="22">
        <f t="shared" si="6"/>
        <v>17609.9925</v>
      </c>
      <c r="L4" s="23"/>
      <c r="M4" s="6"/>
      <c r="N4" s="6"/>
      <c r="O4" s="6"/>
    </row>
    <row r="5">
      <c r="A5" s="15">
        <v>3.0</v>
      </c>
      <c r="B5" s="16">
        <v>132390.0</v>
      </c>
      <c r="C5" s="17">
        <v>8203.2</v>
      </c>
      <c r="D5" s="18">
        <f t="shared" si="1"/>
        <v>2050.8</v>
      </c>
      <c r="E5" s="19">
        <f t="shared" si="2"/>
        <v>10254</v>
      </c>
      <c r="F5" s="17">
        <v>121.73</v>
      </c>
      <c r="G5" s="18">
        <f t="shared" si="3"/>
        <v>18.2595</v>
      </c>
      <c r="H5" s="19">
        <f t="shared" si="4"/>
        <v>139.9895</v>
      </c>
      <c r="I5" s="20">
        <f t="shared" si="5"/>
        <v>10393.9895</v>
      </c>
      <c r="J5" s="21">
        <v>664.0</v>
      </c>
      <c r="K5" s="22">
        <f t="shared" si="6"/>
        <v>9729.9895</v>
      </c>
      <c r="L5" s="23"/>
      <c r="M5" s="6"/>
      <c r="N5" s="6"/>
      <c r="O5" s="6"/>
    </row>
    <row r="6">
      <c r="A6" s="15">
        <v>4.0</v>
      </c>
      <c r="B6" s="16">
        <v>132416.0</v>
      </c>
      <c r="C6" s="17">
        <v>2199.2</v>
      </c>
      <c r="D6" s="18">
        <f t="shared" si="1"/>
        <v>549.8</v>
      </c>
      <c r="E6" s="19">
        <f t="shared" si="2"/>
        <v>2749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2749</v>
      </c>
      <c r="J6" s="21">
        <v>88.0</v>
      </c>
      <c r="K6" s="22">
        <f t="shared" si="6"/>
        <v>2661</v>
      </c>
      <c r="L6" s="23"/>
      <c r="M6" s="6"/>
      <c r="N6" s="6"/>
      <c r="O6" s="6"/>
    </row>
    <row r="7">
      <c r="A7" s="15">
        <v>5.0</v>
      </c>
      <c r="B7" s="16">
        <v>132594.0</v>
      </c>
      <c r="C7" s="17">
        <v>28709.6</v>
      </c>
      <c r="D7" s="18">
        <f t="shared" si="1"/>
        <v>7177.4</v>
      </c>
      <c r="E7" s="19">
        <f t="shared" si="2"/>
        <v>35887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35887</v>
      </c>
      <c r="J7" s="21">
        <v>1413.0</v>
      </c>
      <c r="K7" s="22">
        <f t="shared" si="6"/>
        <v>34474</v>
      </c>
      <c r="L7" s="23"/>
      <c r="M7" s="6"/>
      <c r="N7" s="6"/>
      <c r="O7" s="6"/>
    </row>
    <row r="8">
      <c r="A8" s="15">
        <v>6.0</v>
      </c>
      <c r="B8" s="16">
        <v>132683.0</v>
      </c>
      <c r="C8" s="17">
        <v>8550.4</v>
      </c>
      <c r="D8" s="18">
        <f t="shared" si="1"/>
        <v>2137.6</v>
      </c>
      <c r="E8" s="19">
        <f t="shared" si="2"/>
        <v>10688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10688</v>
      </c>
      <c r="J8" s="21">
        <v>362.0</v>
      </c>
      <c r="K8" s="22">
        <f t="shared" si="6"/>
        <v>10326</v>
      </c>
      <c r="L8" s="23"/>
      <c r="M8" s="6"/>
      <c r="N8" s="6"/>
      <c r="O8" s="6"/>
    </row>
    <row r="9">
      <c r="A9" s="15">
        <v>7.0</v>
      </c>
      <c r="B9" s="21">
        <v>132952.0</v>
      </c>
      <c r="C9" s="17">
        <v>55549.6</v>
      </c>
      <c r="D9" s="18">
        <f t="shared" si="1"/>
        <v>13887.4</v>
      </c>
      <c r="E9" s="19">
        <f t="shared" si="2"/>
        <v>69437</v>
      </c>
      <c r="F9" s="17">
        <v>264.34</v>
      </c>
      <c r="G9" s="18">
        <f t="shared" si="3"/>
        <v>39.651</v>
      </c>
      <c r="H9" s="19">
        <f t="shared" si="4"/>
        <v>303.991</v>
      </c>
      <c r="I9" s="20">
        <f t="shared" si="5"/>
        <v>69740.991</v>
      </c>
      <c r="J9" s="21">
        <v>5153.0</v>
      </c>
      <c r="K9" s="22">
        <f t="shared" si="6"/>
        <v>64587.991</v>
      </c>
      <c r="L9" s="23"/>
      <c r="M9" s="25"/>
      <c r="N9" s="6"/>
      <c r="O9" s="6"/>
    </row>
    <row r="10">
      <c r="A10" s="15">
        <v>8.0</v>
      </c>
      <c r="B10" s="21">
        <v>132979.0</v>
      </c>
      <c r="C10" s="17">
        <v>2728.8</v>
      </c>
      <c r="D10" s="18">
        <f t="shared" si="1"/>
        <v>682.2</v>
      </c>
      <c r="E10" s="19">
        <f t="shared" si="2"/>
        <v>3411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3411</v>
      </c>
      <c r="J10" s="21">
        <v>140.0</v>
      </c>
      <c r="K10" s="22">
        <f t="shared" si="6"/>
        <v>3271</v>
      </c>
      <c r="L10" s="23"/>
      <c r="M10" s="6"/>
      <c r="N10" s="6"/>
      <c r="O10" s="6"/>
    </row>
    <row r="11">
      <c r="A11" s="15">
        <v>9.0</v>
      </c>
      <c r="B11" s="21">
        <v>132997.0</v>
      </c>
      <c r="C11" s="17">
        <v>1413.6</v>
      </c>
      <c r="D11" s="18">
        <f t="shared" si="1"/>
        <v>353.4</v>
      </c>
      <c r="E11" s="19">
        <f t="shared" si="2"/>
        <v>1767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1767</v>
      </c>
      <c r="J11" s="21">
        <v>138.0</v>
      </c>
      <c r="K11" s="22">
        <f t="shared" si="6"/>
        <v>1629</v>
      </c>
      <c r="L11" s="23"/>
      <c r="M11" s="6"/>
      <c r="N11" s="6"/>
      <c r="O11" s="6"/>
    </row>
    <row r="12">
      <c r="A12" s="15">
        <v>10.0</v>
      </c>
      <c r="B12" s="21">
        <v>133028.0</v>
      </c>
      <c r="C12" s="17">
        <v>1949.6</v>
      </c>
      <c r="D12" s="18">
        <f t="shared" si="1"/>
        <v>487.4</v>
      </c>
      <c r="E12" s="19">
        <f t="shared" si="2"/>
        <v>2437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2437</v>
      </c>
      <c r="J12" s="21">
        <v>187.0</v>
      </c>
      <c r="K12" s="22">
        <f t="shared" si="6"/>
        <v>2250</v>
      </c>
      <c r="L12" s="23"/>
      <c r="M12" s="6"/>
      <c r="N12" s="6"/>
      <c r="O12" s="6"/>
    </row>
    <row r="13">
      <c r="A13" s="15">
        <v>11.0</v>
      </c>
      <c r="B13" s="21">
        <v>133057.0</v>
      </c>
      <c r="C13" s="17">
        <v>2268.8</v>
      </c>
      <c r="D13" s="18">
        <f t="shared" si="1"/>
        <v>567.2</v>
      </c>
      <c r="E13" s="19">
        <f t="shared" si="2"/>
        <v>2836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2836</v>
      </c>
      <c r="J13" s="21">
        <v>144.0</v>
      </c>
      <c r="K13" s="22">
        <f t="shared" si="6"/>
        <v>2692</v>
      </c>
      <c r="L13" s="23"/>
      <c r="M13" s="6"/>
      <c r="N13" s="6"/>
      <c r="O13" s="6"/>
    </row>
    <row r="14">
      <c r="A14" s="15">
        <v>12.0</v>
      </c>
      <c r="B14" s="21">
        <v>133115.0</v>
      </c>
      <c r="C14" s="17">
        <v>6076.8</v>
      </c>
      <c r="D14" s="18">
        <f t="shared" si="1"/>
        <v>1519.2</v>
      </c>
      <c r="E14" s="19">
        <f t="shared" si="2"/>
        <v>7596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7596</v>
      </c>
      <c r="J14" s="21">
        <v>164.0</v>
      </c>
      <c r="K14" s="22">
        <f t="shared" si="6"/>
        <v>7432</v>
      </c>
      <c r="L14" s="23"/>
      <c r="M14" s="6"/>
      <c r="N14" s="6"/>
      <c r="O14" s="6"/>
    </row>
    <row r="15">
      <c r="A15" s="15">
        <v>13.0</v>
      </c>
      <c r="B15" s="21">
        <v>133142.0</v>
      </c>
      <c r="C15" s="17">
        <v>2637.6</v>
      </c>
      <c r="D15" s="18">
        <f t="shared" si="1"/>
        <v>659.4</v>
      </c>
      <c r="E15" s="19">
        <f t="shared" si="2"/>
        <v>3297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3297</v>
      </c>
      <c r="J15" s="21">
        <v>0.0</v>
      </c>
      <c r="K15" s="22">
        <f t="shared" si="6"/>
        <v>3297</v>
      </c>
      <c r="L15" s="23"/>
      <c r="M15" s="6"/>
      <c r="N15" s="6"/>
      <c r="O15" s="6"/>
    </row>
    <row r="16">
      <c r="A16" s="15">
        <v>14.0</v>
      </c>
      <c r="B16" s="21">
        <v>3846.0</v>
      </c>
      <c r="C16" s="17">
        <v>21180.800000000003</v>
      </c>
      <c r="D16" s="18">
        <f t="shared" si="1"/>
        <v>5295.2</v>
      </c>
      <c r="E16" s="19">
        <f t="shared" si="2"/>
        <v>26476</v>
      </c>
      <c r="F16" s="17">
        <v>69.58</v>
      </c>
      <c r="G16" s="18">
        <f t="shared" si="3"/>
        <v>10.437</v>
      </c>
      <c r="H16" s="19">
        <f t="shared" si="4"/>
        <v>80.017</v>
      </c>
      <c r="I16" s="20">
        <f t="shared" si="5"/>
        <v>26556.017</v>
      </c>
      <c r="J16" s="21">
        <v>1613.0</v>
      </c>
      <c r="K16" s="22">
        <f t="shared" si="6"/>
        <v>24943.017</v>
      </c>
      <c r="L16" s="23"/>
      <c r="M16" s="6"/>
      <c r="N16" s="6"/>
      <c r="O16" s="6"/>
    </row>
    <row r="17">
      <c r="A17" s="15">
        <v>15.0</v>
      </c>
      <c r="B17" s="21">
        <v>133598.0</v>
      </c>
      <c r="C17" s="17">
        <v>32402.399999999998</v>
      </c>
      <c r="D17" s="18">
        <f t="shared" si="1"/>
        <v>8100.6</v>
      </c>
      <c r="E17" s="19">
        <f t="shared" si="2"/>
        <v>40503</v>
      </c>
      <c r="F17" s="17">
        <v>347.8</v>
      </c>
      <c r="G17" s="18">
        <f t="shared" si="3"/>
        <v>52.17</v>
      </c>
      <c r="H17" s="19">
        <f t="shared" si="4"/>
        <v>399.97</v>
      </c>
      <c r="I17" s="20">
        <f t="shared" si="5"/>
        <v>40902.97</v>
      </c>
      <c r="J17" s="21">
        <v>3644.0</v>
      </c>
      <c r="K17" s="22">
        <f t="shared" si="6"/>
        <v>37258.97</v>
      </c>
      <c r="L17" s="23"/>
      <c r="M17" s="6"/>
      <c r="N17" s="6"/>
      <c r="O17" s="6"/>
    </row>
    <row r="18">
      <c r="A18" s="15">
        <v>16.0</v>
      </c>
      <c r="B18" s="21">
        <v>133895.0</v>
      </c>
      <c r="C18" s="17">
        <v>33063.2</v>
      </c>
      <c r="D18" s="18">
        <f t="shared" si="1"/>
        <v>8265.8</v>
      </c>
      <c r="E18" s="19">
        <f t="shared" si="2"/>
        <v>41329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41329</v>
      </c>
      <c r="J18" s="21">
        <v>1156.0</v>
      </c>
      <c r="K18" s="22">
        <f t="shared" si="6"/>
        <v>40173</v>
      </c>
      <c r="L18" s="23"/>
      <c r="M18" s="6"/>
      <c r="N18" s="6"/>
      <c r="O18" s="6"/>
    </row>
    <row r="19">
      <c r="A19" s="15">
        <v>17.0</v>
      </c>
      <c r="B19" s="21">
        <v>133922.0</v>
      </c>
      <c r="C19" s="17">
        <v>2644.0</v>
      </c>
      <c r="D19" s="18">
        <f t="shared" si="1"/>
        <v>661</v>
      </c>
      <c r="E19" s="19">
        <f t="shared" si="2"/>
        <v>3305</v>
      </c>
      <c r="F19" s="17">
        <v>34.78</v>
      </c>
      <c r="G19" s="18">
        <f t="shared" si="3"/>
        <v>5.217</v>
      </c>
      <c r="H19" s="19">
        <f t="shared" si="4"/>
        <v>39.997</v>
      </c>
      <c r="I19" s="20">
        <f t="shared" si="5"/>
        <v>3344.997</v>
      </c>
      <c r="J19" s="21">
        <v>0.0</v>
      </c>
      <c r="K19" s="22">
        <f t="shared" si="6"/>
        <v>3344.997</v>
      </c>
      <c r="L19" s="23"/>
      <c r="M19" s="6"/>
      <c r="N19" s="6"/>
      <c r="O19" s="6"/>
    </row>
    <row r="20">
      <c r="A20" s="15">
        <v>18.0</v>
      </c>
      <c r="B20" s="21">
        <v>134002.0</v>
      </c>
      <c r="C20" s="17">
        <v>6029.6</v>
      </c>
      <c r="D20" s="18">
        <f t="shared" si="1"/>
        <v>1507.4</v>
      </c>
      <c r="E20" s="19">
        <f t="shared" si="2"/>
        <v>7537</v>
      </c>
      <c r="F20" s="17">
        <v>17.39</v>
      </c>
      <c r="G20" s="18">
        <f t="shared" si="3"/>
        <v>2.6085</v>
      </c>
      <c r="H20" s="19">
        <f t="shared" si="4"/>
        <v>19.9985</v>
      </c>
      <c r="I20" s="20">
        <f t="shared" si="5"/>
        <v>7556.9985</v>
      </c>
      <c r="J20" s="21">
        <v>855.0</v>
      </c>
      <c r="K20" s="22">
        <f t="shared" si="6"/>
        <v>6701.9985</v>
      </c>
      <c r="L20" s="23"/>
      <c r="M20" s="6"/>
      <c r="N20" s="6"/>
      <c r="O20" s="6"/>
    </row>
    <row r="21">
      <c r="A21" s="15">
        <v>19.0</v>
      </c>
      <c r="B21" s="21">
        <v>134158.0</v>
      </c>
      <c r="C21" s="17">
        <v>23097.6</v>
      </c>
      <c r="D21" s="18">
        <f t="shared" si="1"/>
        <v>5774.4</v>
      </c>
      <c r="E21" s="19">
        <f t="shared" si="2"/>
        <v>28872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28872</v>
      </c>
      <c r="J21" s="21">
        <v>145.0</v>
      </c>
      <c r="K21" s="22">
        <f t="shared" si="6"/>
        <v>28727</v>
      </c>
      <c r="L21" s="23"/>
      <c r="M21" s="6"/>
      <c r="N21" s="6"/>
      <c r="O21" s="6"/>
    </row>
    <row r="22">
      <c r="A22" s="15">
        <v>20.0</v>
      </c>
      <c r="B22" s="21">
        <v>134434.0</v>
      </c>
      <c r="C22" s="17">
        <v>27632.0</v>
      </c>
      <c r="D22" s="18">
        <f t="shared" si="1"/>
        <v>6908</v>
      </c>
      <c r="E22" s="19">
        <f t="shared" si="2"/>
        <v>34540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34540</v>
      </c>
      <c r="J22" s="21">
        <v>2431.0</v>
      </c>
      <c r="K22" s="22">
        <f t="shared" si="6"/>
        <v>32109</v>
      </c>
      <c r="L22" s="23"/>
      <c r="M22" s="6"/>
      <c r="N22" s="6"/>
      <c r="O22" s="6"/>
    </row>
    <row r="23">
      <c r="A23" s="15">
        <v>21.0</v>
      </c>
      <c r="B23" s="21">
        <v>134729.0</v>
      </c>
      <c r="C23" s="17">
        <v>59279.2</v>
      </c>
      <c r="D23" s="18">
        <f t="shared" si="1"/>
        <v>14819.8</v>
      </c>
      <c r="E23" s="19">
        <f t="shared" si="2"/>
        <v>74099</v>
      </c>
      <c r="F23" s="17">
        <v>437.0</v>
      </c>
      <c r="G23" s="18">
        <f t="shared" si="3"/>
        <v>65.55</v>
      </c>
      <c r="H23" s="19">
        <f t="shared" si="4"/>
        <v>502.55</v>
      </c>
      <c r="I23" s="20">
        <f t="shared" si="5"/>
        <v>74601.55</v>
      </c>
      <c r="J23" s="21">
        <v>4327.0</v>
      </c>
      <c r="K23" s="22">
        <f t="shared" si="6"/>
        <v>70274.55</v>
      </c>
      <c r="L23" s="23"/>
      <c r="M23" s="6"/>
      <c r="N23" s="6"/>
      <c r="O23" s="6"/>
    </row>
    <row r="24">
      <c r="A24" s="15">
        <v>22.0</v>
      </c>
      <c r="B24" s="21">
        <v>135033.0</v>
      </c>
      <c r="C24" s="17">
        <v>50940.0</v>
      </c>
      <c r="D24" s="18">
        <f t="shared" si="1"/>
        <v>12735</v>
      </c>
      <c r="E24" s="19">
        <f t="shared" si="2"/>
        <v>63675</v>
      </c>
      <c r="F24" s="17">
        <v>323.0</v>
      </c>
      <c r="G24" s="18">
        <f t="shared" si="3"/>
        <v>48.45</v>
      </c>
      <c r="H24" s="19">
        <f t="shared" si="4"/>
        <v>371.45</v>
      </c>
      <c r="I24" s="20">
        <f t="shared" si="5"/>
        <v>64046.45</v>
      </c>
      <c r="J24" s="21">
        <v>3934.0</v>
      </c>
      <c r="K24" s="22">
        <f t="shared" si="6"/>
        <v>60112.45</v>
      </c>
      <c r="L24" s="23"/>
      <c r="M24" s="6"/>
      <c r="N24" s="6"/>
      <c r="O24" s="6"/>
    </row>
    <row r="25">
      <c r="A25" s="15">
        <v>23.0</v>
      </c>
      <c r="B25" s="21">
        <v>135215.0</v>
      </c>
      <c r="C25" s="17">
        <v>22028.0</v>
      </c>
      <c r="D25" s="18">
        <f t="shared" si="1"/>
        <v>5507</v>
      </c>
      <c r="E25" s="19">
        <f t="shared" si="2"/>
        <v>27535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27535</v>
      </c>
      <c r="J25" s="21">
        <v>698.0</v>
      </c>
      <c r="K25" s="22">
        <f t="shared" si="6"/>
        <v>26837</v>
      </c>
      <c r="L25" s="23"/>
      <c r="M25" s="6"/>
      <c r="N25" s="6"/>
      <c r="O25" s="6"/>
    </row>
    <row r="26">
      <c r="A26" s="15">
        <v>24.0</v>
      </c>
      <c r="B26" s="21">
        <v>135296.0</v>
      </c>
      <c r="C26" s="17">
        <v>7845.6</v>
      </c>
      <c r="D26" s="18">
        <f t="shared" si="1"/>
        <v>1961.4</v>
      </c>
      <c r="E26" s="19">
        <f t="shared" si="2"/>
        <v>9807</v>
      </c>
      <c r="F26" s="17">
        <v>8.7</v>
      </c>
      <c r="G26" s="18">
        <f t="shared" si="3"/>
        <v>1.305</v>
      </c>
      <c r="H26" s="19">
        <f t="shared" si="4"/>
        <v>10.005</v>
      </c>
      <c r="I26" s="20">
        <f t="shared" si="5"/>
        <v>9817.005</v>
      </c>
      <c r="J26" s="21">
        <v>570.0</v>
      </c>
      <c r="K26" s="22">
        <f t="shared" si="6"/>
        <v>9247.005</v>
      </c>
      <c r="L26" s="23"/>
      <c r="M26" s="6"/>
      <c r="N26" s="6"/>
      <c r="O26" s="6"/>
    </row>
    <row r="27">
      <c r="A27" s="15">
        <v>25.0</v>
      </c>
      <c r="B27" s="21">
        <v>135336.0</v>
      </c>
      <c r="C27" s="17">
        <v>3983.2</v>
      </c>
      <c r="D27" s="18">
        <f t="shared" si="1"/>
        <v>995.8</v>
      </c>
      <c r="E27" s="19">
        <f t="shared" si="2"/>
        <v>4979</v>
      </c>
      <c r="F27" s="17">
        <v>34.78</v>
      </c>
      <c r="G27" s="18">
        <f t="shared" si="3"/>
        <v>5.217</v>
      </c>
      <c r="H27" s="19">
        <f t="shared" si="4"/>
        <v>39.997</v>
      </c>
      <c r="I27" s="20">
        <f t="shared" si="5"/>
        <v>5018.997</v>
      </c>
      <c r="J27" s="21">
        <v>349.0</v>
      </c>
      <c r="K27" s="22">
        <f t="shared" si="6"/>
        <v>4669.997</v>
      </c>
      <c r="L27" s="23"/>
      <c r="M27" s="6"/>
      <c r="N27" s="6"/>
      <c r="O27" s="6"/>
    </row>
    <row r="28">
      <c r="A28" s="15">
        <v>26.0</v>
      </c>
      <c r="B28" s="21">
        <v>135631.0</v>
      </c>
      <c r="C28" s="17">
        <v>39460.8</v>
      </c>
      <c r="D28" s="18">
        <f t="shared" si="1"/>
        <v>9865.2</v>
      </c>
      <c r="E28" s="19">
        <f t="shared" si="2"/>
        <v>49326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49326</v>
      </c>
      <c r="J28" s="21">
        <v>927.0</v>
      </c>
      <c r="K28" s="26">
        <f t="shared" si="6"/>
        <v>48399</v>
      </c>
      <c r="L28" s="23"/>
      <c r="M28" s="6"/>
      <c r="N28" s="6"/>
      <c r="O28" s="6"/>
    </row>
    <row r="29">
      <c r="A29" s="15">
        <v>27.0</v>
      </c>
      <c r="B29" s="21">
        <v>135790.0</v>
      </c>
      <c r="C29" s="17">
        <v>14500.8</v>
      </c>
      <c r="D29" s="18">
        <f t="shared" si="1"/>
        <v>3625.2</v>
      </c>
      <c r="E29" s="19">
        <f t="shared" si="2"/>
        <v>18126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18126</v>
      </c>
      <c r="J29" s="21">
        <v>1264.0</v>
      </c>
      <c r="K29" s="22">
        <f t="shared" si="6"/>
        <v>16862</v>
      </c>
      <c r="L29" s="23"/>
      <c r="M29" s="6"/>
      <c r="N29" s="6"/>
      <c r="O29" s="6"/>
    </row>
    <row r="30">
      <c r="A30" s="15">
        <v>28.0</v>
      </c>
      <c r="B30" s="21">
        <v>4317.0</v>
      </c>
      <c r="C30" s="17">
        <v>49447.2</v>
      </c>
      <c r="D30" s="18">
        <f t="shared" si="1"/>
        <v>12361.8</v>
      </c>
      <c r="E30" s="19">
        <f t="shared" si="2"/>
        <v>61809</v>
      </c>
      <c r="F30" s="17">
        <v>486.0</v>
      </c>
      <c r="G30" s="18">
        <f t="shared" si="3"/>
        <v>72.9</v>
      </c>
      <c r="H30" s="19">
        <f t="shared" si="4"/>
        <v>558.9</v>
      </c>
      <c r="I30" s="20">
        <f t="shared" si="5"/>
        <v>62367.9</v>
      </c>
      <c r="J30" s="21">
        <v>3855.0</v>
      </c>
      <c r="K30" s="22">
        <f t="shared" si="6"/>
        <v>58512.9</v>
      </c>
      <c r="L30" s="23"/>
      <c r="M30" s="6"/>
      <c r="N30" s="6"/>
      <c r="O30" s="6"/>
    </row>
    <row r="31">
      <c r="A31" s="15">
        <v>29.0</v>
      </c>
      <c r="B31" s="21">
        <v>136315.0</v>
      </c>
      <c r="C31" s="17">
        <v>39852.0</v>
      </c>
      <c r="D31" s="18">
        <f t="shared" si="1"/>
        <v>9963</v>
      </c>
      <c r="E31" s="19">
        <f t="shared" si="2"/>
        <v>49815</v>
      </c>
      <c r="F31" s="17">
        <v>207.0</v>
      </c>
      <c r="G31" s="18">
        <f t="shared" si="3"/>
        <v>31.05</v>
      </c>
      <c r="H31" s="19">
        <f t="shared" si="4"/>
        <v>238.05</v>
      </c>
      <c r="I31" s="20">
        <f t="shared" si="5"/>
        <v>50053.05</v>
      </c>
      <c r="J31" s="21">
        <v>3143.0</v>
      </c>
      <c r="K31" s="22">
        <f t="shared" si="6"/>
        <v>46910.05</v>
      </c>
      <c r="L31" s="23"/>
      <c r="M31" s="6"/>
      <c r="N31" s="6"/>
      <c r="O31" s="6"/>
    </row>
    <row r="32">
      <c r="A32" s="15">
        <v>30.0</v>
      </c>
      <c r="B32" s="21">
        <v>136512.0</v>
      </c>
      <c r="C32" s="17">
        <v>21868.0</v>
      </c>
      <c r="D32" s="18">
        <f t="shared" si="1"/>
        <v>5467</v>
      </c>
      <c r="E32" s="19">
        <f t="shared" si="2"/>
        <v>27335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27335</v>
      </c>
      <c r="J32" s="21">
        <v>313.0</v>
      </c>
      <c r="K32" s="22">
        <f t="shared" si="6"/>
        <v>27022</v>
      </c>
      <c r="L32" s="23"/>
      <c r="M32" s="6"/>
      <c r="N32" s="6"/>
      <c r="O32" s="6"/>
    </row>
    <row r="33">
      <c r="A33" s="15">
        <v>31.0</v>
      </c>
      <c r="B33" s="21">
        <v>136565.0</v>
      </c>
      <c r="C33" s="17">
        <v>4176.0</v>
      </c>
      <c r="D33" s="18">
        <f t="shared" si="1"/>
        <v>1044</v>
      </c>
      <c r="E33" s="19">
        <f t="shared" si="2"/>
        <v>5220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5220</v>
      </c>
      <c r="J33" s="21">
        <v>88.0</v>
      </c>
      <c r="K33" s="22">
        <f t="shared" si="6"/>
        <v>5132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602564</v>
      </c>
      <c r="D34" s="19">
        <f t="shared" si="7"/>
        <v>150641</v>
      </c>
      <c r="E34" s="19">
        <f t="shared" si="7"/>
        <v>753205</v>
      </c>
      <c r="F34" s="19">
        <f t="shared" si="7"/>
        <v>2439.05</v>
      </c>
      <c r="G34" s="19">
        <f t="shared" si="7"/>
        <v>365.8575</v>
      </c>
      <c r="H34" s="19">
        <f t="shared" si="7"/>
        <v>2804.9075</v>
      </c>
      <c r="I34" s="20">
        <f t="shared" si="7"/>
        <v>756009.9075</v>
      </c>
      <c r="J34" s="20">
        <f t="shared" si="7"/>
        <v>40339</v>
      </c>
      <c r="K34" s="20">
        <f t="shared" si="7"/>
        <v>715670.9075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756009.9075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45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136642.0</v>
      </c>
      <c r="C3" s="17">
        <v>6883.2</v>
      </c>
      <c r="D3" s="18">
        <f t="shared" ref="D3:D33" si="1">SUM(C3*0.25)</f>
        <v>1720.8</v>
      </c>
      <c r="E3" s="19">
        <f t="shared" ref="E3:E33" si="2">SUM(C3+D3)</f>
        <v>8604</v>
      </c>
      <c r="F3" s="17">
        <v>69.56</v>
      </c>
      <c r="G3" s="18">
        <f t="shared" ref="G3:G33" si="3">SUM(F3*0.15)</f>
        <v>10.434</v>
      </c>
      <c r="H3" s="19">
        <f t="shared" ref="H3:H33" si="4">SUM(F3+G3)</f>
        <v>79.994</v>
      </c>
      <c r="I3" s="20">
        <f t="shared" ref="I3:I33" si="5">SUM(H3,E3)</f>
        <v>8683.994</v>
      </c>
      <c r="J3" s="21">
        <v>638.0</v>
      </c>
      <c r="K3" s="22">
        <f t="shared" ref="K3:K33" si="6">SUM(I3-J3)</f>
        <v>8045.994</v>
      </c>
      <c r="L3" s="23"/>
      <c r="M3" s="24"/>
      <c r="N3" s="24"/>
      <c r="O3" s="24"/>
    </row>
    <row r="4">
      <c r="A4" s="15">
        <v>2.0</v>
      </c>
      <c r="B4" s="16">
        <v>136930.0</v>
      </c>
      <c r="C4" s="17">
        <v>33562.4</v>
      </c>
      <c r="D4" s="18">
        <f t="shared" si="1"/>
        <v>8390.6</v>
      </c>
      <c r="E4" s="19">
        <f t="shared" si="2"/>
        <v>41953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41953</v>
      </c>
      <c r="J4" s="21">
        <v>1772.0</v>
      </c>
      <c r="K4" s="22">
        <f t="shared" si="6"/>
        <v>40181</v>
      </c>
      <c r="L4" s="23"/>
      <c r="M4" s="6"/>
      <c r="N4" s="6"/>
      <c r="O4" s="6"/>
    </row>
    <row r="5">
      <c r="A5" s="15">
        <v>3.0</v>
      </c>
      <c r="B5" s="16">
        <v>136985.0</v>
      </c>
      <c r="C5" s="17">
        <v>4657.6</v>
      </c>
      <c r="D5" s="18">
        <f t="shared" si="1"/>
        <v>1164.4</v>
      </c>
      <c r="E5" s="19">
        <f t="shared" si="2"/>
        <v>5822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5822</v>
      </c>
      <c r="J5" s="21">
        <v>0.0</v>
      </c>
      <c r="K5" s="22">
        <f t="shared" si="6"/>
        <v>5822</v>
      </c>
      <c r="L5" s="23"/>
      <c r="M5" s="6"/>
      <c r="N5" s="6"/>
      <c r="O5" s="6"/>
    </row>
    <row r="6">
      <c r="A6" s="15">
        <v>4.0</v>
      </c>
      <c r="B6" s="16">
        <v>137265.0</v>
      </c>
      <c r="C6" s="17">
        <v>45182.399999999994</v>
      </c>
      <c r="D6" s="18">
        <f t="shared" si="1"/>
        <v>11295.6</v>
      </c>
      <c r="E6" s="19">
        <f t="shared" si="2"/>
        <v>56478</v>
      </c>
      <c r="F6" s="17">
        <v>78.25</v>
      </c>
      <c r="G6" s="18">
        <f t="shared" si="3"/>
        <v>11.7375</v>
      </c>
      <c r="H6" s="19">
        <f t="shared" si="4"/>
        <v>89.9875</v>
      </c>
      <c r="I6" s="20">
        <f t="shared" si="5"/>
        <v>56567.9875</v>
      </c>
      <c r="J6" s="21">
        <v>4263.0</v>
      </c>
      <c r="K6" s="22">
        <f t="shared" si="6"/>
        <v>52304.9875</v>
      </c>
      <c r="L6" s="23"/>
      <c r="M6" s="6"/>
      <c r="N6" s="6"/>
      <c r="O6" s="6"/>
    </row>
    <row r="7">
      <c r="A7" s="15">
        <v>5.0</v>
      </c>
      <c r="B7" s="16">
        <v>137572.0</v>
      </c>
      <c r="C7" s="17">
        <v>58479.2</v>
      </c>
      <c r="D7" s="18">
        <f t="shared" si="1"/>
        <v>14619.8</v>
      </c>
      <c r="E7" s="19">
        <f t="shared" si="2"/>
        <v>73099</v>
      </c>
      <c r="F7" s="17">
        <v>200.86</v>
      </c>
      <c r="G7" s="18">
        <f t="shared" si="3"/>
        <v>30.129</v>
      </c>
      <c r="H7" s="19">
        <f t="shared" si="4"/>
        <v>230.989</v>
      </c>
      <c r="I7" s="20">
        <f t="shared" si="5"/>
        <v>73329.989</v>
      </c>
      <c r="J7" s="21">
        <v>5900.0</v>
      </c>
      <c r="K7" s="22">
        <f t="shared" si="6"/>
        <v>67429.989</v>
      </c>
      <c r="L7" s="23"/>
      <c r="M7" s="6"/>
      <c r="N7" s="6"/>
      <c r="O7" s="6"/>
    </row>
    <row r="8">
      <c r="A8" s="15">
        <v>6.0</v>
      </c>
      <c r="B8" s="16">
        <v>137763.0</v>
      </c>
      <c r="C8" s="17">
        <v>23487.2</v>
      </c>
      <c r="D8" s="18">
        <f t="shared" si="1"/>
        <v>5871.8</v>
      </c>
      <c r="E8" s="19">
        <f t="shared" si="2"/>
        <v>29359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29359</v>
      </c>
      <c r="J8" s="21">
        <v>208.0</v>
      </c>
      <c r="K8" s="22">
        <f t="shared" si="6"/>
        <v>29151</v>
      </c>
      <c r="L8" s="23"/>
      <c r="M8" s="6"/>
      <c r="N8" s="6"/>
      <c r="O8" s="6"/>
    </row>
    <row r="9">
      <c r="A9" s="15">
        <v>7.0</v>
      </c>
      <c r="B9" s="21">
        <v>137885.0</v>
      </c>
      <c r="C9" s="17">
        <v>9809.6</v>
      </c>
      <c r="D9" s="18">
        <f t="shared" si="1"/>
        <v>2452.4</v>
      </c>
      <c r="E9" s="19">
        <f t="shared" si="2"/>
        <v>12262</v>
      </c>
      <c r="F9" s="17">
        <v>156.53</v>
      </c>
      <c r="G9" s="18">
        <f t="shared" si="3"/>
        <v>23.4795</v>
      </c>
      <c r="H9" s="19">
        <f t="shared" si="4"/>
        <v>180.0095</v>
      </c>
      <c r="I9" s="20">
        <f t="shared" si="5"/>
        <v>12442.0095</v>
      </c>
      <c r="J9" s="21">
        <v>467.0</v>
      </c>
      <c r="K9" s="22">
        <f t="shared" si="6"/>
        <v>11975.0095</v>
      </c>
      <c r="L9" s="23"/>
      <c r="M9" s="25"/>
      <c r="N9" s="6"/>
      <c r="O9" s="6"/>
    </row>
    <row r="10">
      <c r="A10" s="15">
        <v>8.0</v>
      </c>
      <c r="B10" s="21">
        <v>138005.0</v>
      </c>
      <c r="C10" s="17">
        <v>10671.2</v>
      </c>
      <c r="D10" s="18">
        <f t="shared" si="1"/>
        <v>2667.8</v>
      </c>
      <c r="E10" s="19">
        <f t="shared" si="2"/>
        <v>13339</v>
      </c>
      <c r="F10" s="17">
        <v>17.39</v>
      </c>
      <c r="G10" s="18">
        <f t="shared" si="3"/>
        <v>2.6085</v>
      </c>
      <c r="H10" s="19">
        <f t="shared" si="4"/>
        <v>19.9985</v>
      </c>
      <c r="I10" s="20">
        <f t="shared" si="5"/>
        <v>13358.9985</v>
      </c>
      <c r="J10" s="21">
        <v>659.0</v>
      </c>
      <c r="K10" s="22">
        <f t="shared" si="6"/>
        <v>12699.9985</v>
      </c>
      <c r="L10" s="23"/>
      <c r="M10" s="6"/>
      <c r="N10" s="6"/>
      <c r="O10" s="6"/>
    </row>
    <row r="11">
      <c r="A11" s="15">
        <v>9.0</v>
      </c>
      <c r="B11" s="21">
        <v>138191.0</v>
      </c>
      <c r="C11" s="17">
        <v>21233.6</v>
      </c>
      <c r="D11" s="18">
        <f t="shared" si="1"/>
        <v>5308.4</v>
      </c>
      <c r="E11" s="19">
        <f t="shared" si="2"/>
        <v>26542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26542</v>
      </c>
      <c r="J11" s="21">
        <v>88.0</v>
      </c>
      <c r="K11" s="22">
        <f t="shared" si="6"/>
        <v>26454</v>
      </c>
      <c r="L11" s="23"/>
      <c r="M11" s="6"/>
      <c r="N11" s="6"/>
      <c r="O11" s="6"/>
    </row>
    <row r="12">
      <c r="A12" s="15">
        <v>10.0</v>
      </c>
      <c r="B12" s="21">
        <v>138275.0</v>
      </c>
      <c r="C12" s="17">
        <v>8480.0</v>
      </c>
      <c r="D12" s="18">
        <f t="shared" si="1"/>
        <v>2120</v>
      </c>
      <c r="E12" s="19">
        <f t="shared" si="2"/>
        <v>10600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10600</v>
      </c>
      <c r="J12" s="21">
        <v>109.0</v>
      </c>
      <c r="K12" s="22">
        <f t="shared" si="6"/>
        <v>10491</v>
      </c>
      <c r="L12" s="23"/>
      <c r="M12" s="6"/>
      <c r="N12" s="6"/>
      <c r="O12" s="6"/>
    </row>
    <row r="13">
      <c r="A13" s="15">
        <v>11.0</v>
      </c>
      <c r="B13" s="21">
        <v>138524.0</v>
      </c>
      <c r="C13" s="17">
        <v>35183.2</v>
      </c>
      <c r="D13" s="18">
        <f t="shared" si="1"/>
        <v>8795.8</v>
      </c>
      <c r="E13" s="19">
        <f t="shared" si="2"/>
        <v>43979</v>
      </c>
      <c r="F13" s="17">
        <v>356.36</v>
      </c>
      <c r="G13" s="18">
        <f t="shared" si="3"/>
        <v>53.454</v>
      </c>
      <c r="H13" s="19">
        <f t="shared" si="4"/>
        <v>409.814</v>
      </c>
      <c r="I13" s="20">
        <f t="shared" si="5"/>
        <v>44388.814</v>
      </c>
      <c r="J13" s="21">
        <v>4595.0</v>
      </c>
      <c r="K13" s="22">
        <f t="shared" si="6"/>
        <v>39793.814</v>
      </c>
      <c r="L13" s="23"/>
      <c r="M13" s="6"/>
      <c r="N13" s="6"/>
      <c r="O13" s="6"/>
    </row>
    <row r="14">
      <c r="A14" s="15">
        <v>12.0</v>
      </c>
      <c r="B14" s="21">
        <v>138731.0</v>
      </c>
      <c r="C14" s="17">
        <v>24416.0</v>
      </c>
      <c r="D14" s="18">
        <f t="shared" si="1"/>
        <v>6104</v>
      </c>
      <c r="E14" s="19">
        <f t="shared" si="2"/>
        <v>30520</v>
      </c>
      <c r="F14" s="17">
        <v>213.02</v>
      </c>
      <c r="G14" s="18">
        <f t="shared" si="3"/>
        <v>31.953</v>
      </c>
      <c r="H14" s="19">
        <f t="shared" si="4"/>
        <v>244.973</v>
      </c>
      <c r="I14" s="20">
        <f t="shared" si="5"/>
        <v>30764.973</v>
      </c>
      <c r="J14" s="21">
        <v>3115.0</v>
      </c>
      <c r="K14" s="22">
        <f t="shared" si="6"/>
        <v>27649.973</v>
      </c>
      <c r="L14" s="23"/>
      <c r="M14" s="6"/>
      <c r="N14" s="6"/>
      <c r="O14" s="6"/>
    </row>
    <row r="15">
      <c r="A15" s="15">
        <v>13.0</v>
      </c>
      <c r="B15" s="21">
        <v>138877.0</v>
      </c>
      <c r="C15" s="17">
        <v>16364.0</v>
      </c>
      <c r="D15" s="18">
        <f t="shared" si="1"/>
        <v>4091</v>
      </c>
      <c r="E15" s="19">
        <f t="shared" si="2"/>
        <v>20455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20455</v>
      </c>
      <c r="J15" s="21">
        <v>733.0</v>
      </c>
      <c r="K15" s="22">
        <f t="shared" si="6"/>
        <v>19722</v>
      </c>
      <c r="L15" s="23"/>
      <c r="M15" s="6"/>
      <c r="N15" s="6"/>
      <c r="O15" s="6"/>
    </row>
    <row r="16">
      <c r="A16" s="15">
        <v>14.0</v>
      </c>
      <c r="B16" s="21">
        <v>138945.0</v>
      </c>
      <c r="C16" s="17">
        <v>5996.8</v>
      </c>
      <c r="D16" s="18">
        <f t="shared" si="1"/>
        <v>1499.2</v>
      </c>
      <c r="E16" s="19">
        <f t="shared" si="2"/>
        <v>7496</v>
      </c>
      <c r="F16" s="17">
        <v>34.78</v>
      </c>
      <c r="G16" s="18">
        <f t="shared" si="3"/>
        <v>5.217</v>
      </c>
      <c r="H16" s="19">
        <f t="shared" si="4"/>
        <v>39.997</v>
      </c>
      <c r="I16" s="20">
        <f t="shared" si="5"/>
        <v>7535.997</v>
      </c>
      <c r="J16" s="21">
        <v>235.0</v>
      </c>
      <c r="K16" s="22">
        <f t="shared" si="6"/>
        <v>7300.997</v>
      </c>
      <c r="L16" s="23"/>
      <c r="M16" s="6"/>
      <c r="N16" s="6"/>
      <c r="O16" s="6"/>
    </row>
    <row r="17">
      <c r="A17" s="15">
        <v>15.0</v>
      </c>
      <c r="B17" s="21">
        <v>139016.0</v>
      </c>
      <c r="C17" s="17">
        <v>11044.4</v>
      </c>
      <c r="D17" s="18">
        <f t="shared" si="1"/>
        <v>2761.1</v>
      </c>
      <c r="E17" s="19">
        <f t="shared" si="2"/>
        <v>13805.5</v>
      </c>
      <c r="F17" s="17">
        <v>17.39</v>
      </c>
      <c r="G17" s="18">
        <f t="shared" si="3"/>
        <v>2.6085</v>
      </c>
      <c r="H17" s="19">
        <f t="shared" si="4"/>
        <v>19.9985</v>
      </c>
      <c r="I17" s="20">
        <f t="shared" si="5"/>
        <v>13825.4985</v>
      </c>
      <c r="J17" s="21">
        <v>543.0</v>
      </c>
      <c r="K17" s="22">
        <f t="shared" si="6"/>
        <v>13282.4985</v>
      </c>
      <c r="L17" s="23"/>
      <c r="M17" s="6"/>
      <c r="N17" s="6"/>
      <c r="O17" s="6"/>
    </row>
    <row r="18">
      <c r="A18" s="15">
        <v>16.0</v>
      </c>
      <c r="B18" s="21">
        <v>139163.0</v>
      </c>
      <c r="C18" s="17">
        <v>16594.4</v>
      </c>
      <c r="D18" s="18">
        <f t="shared" si="1"/>
        <v>4148.6</v>
      </c>
      <c r="E18" s="19">
        <f t="shared" si="2"/>
        <v>20743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20743</v>
      </c>
      <c r="J18" s="21">
        <v>1212.0</v>
      </c>
      <c r="K18" s="22">
        <f t="shared" si="6"/>
        <v>19531</v>
      </c>
      <c r="L18" s="23"/>
      <c r="M18" s="6"/>
      <c r="N18" s="6"/>
      <c r="O18" s="6"/>
    </row>
    <row r="19">
      <c r="A19" s="15">
        <v>17.0</v>
      </c>
      <c r="B19" s="21">
        <v>139177.0</v>
      </c>
      <c r="C19" s="17">
        <v>1104.8</v>
      </c>
      <c r="D19" s="18">
        <f t="shared" si="1"/>
        <v>276.2</v>
      </c>
      <c r="E19" s="19">
        <f t="shared" si="2"/>
        <v>1381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1381</v>
      </c>
      <c r="J19" s="21">
        <v>0.0</v>
      </c>
      <c r="K19" s="22">
        <f t="shared" si="6"/>
        <v>1381</v>
      </c>
      <c r="L19" s="23"/>
      <c r="M19" s="6"/>
      <c r="N19" s="6"/>
      <c r="O19" s="6"/>
    </row>
    <row r="20">
      <c r="A20" s="15">
        <v>18.0</v>
      </c>
      <c r="B20" s="21">
        <v>139463.0</v>
      </c>
      <c r="C20" s="17">
        <v>31416.0</v>
      </c>
      <c r="D20" s="18">
        <f t="shared" si="1"/>
        <v>7854</v>
      </c>
      <c r="E20" s="19">
        <f t="shared" si="2"/>
        <v>39270</v>
      </c>
      <c r="F20" s="17">
        <v>246.09</v>
      </c>
      <c r="G20" s="18">
        <f t="shared" si="3"/>
        <v>36.9135</v>
      </c>
      <c r="H20" s="19">
        <f t="shared" si="4"/>
        <v>283.0035</v>
      </c>
      <c r="I20" s="20">
        <f t="shared" si="5"/>
        <v>39553.0035</v>
      </c>
      <c r="J20" s="21">
        <v>2423.0</v>
      </c>
      <c r="K20" s="22">
        <f t="shared" si="6"/>
        <v>37130.0035</v>
      </c>
      <c r="L20" s="23"/>
      <c r="M20" s="6"/>
      <c r="N20" s="6"/>
      <c r="O20" s="6"/>
    </row>
    <row r="21">
      <c r="A21" s="15">
        <v>19.0</v>
      </c>
      <c r="B21" s="21">
        <v>139709.0</v>
      </c>
      <c r="C21" s="17">
        <v>35215.2</v>
      </c>
      <c r="D21" s="18">
        <f t="shared" si="1"/>
        <v>8803.8</v>
      </c>
      <c r="E21" s="19">
        <f t="shared" si="2"/>
        <v>44019</v>
      </c>
      <c r="F21" s="17">
        <v>82.61</v>
      </c>
      <c r="G21" s="18">
        <f t="shared" si="3"/>
        <v>12.3915</v>
      </c>
      <c r="H21" s="19">
        <f t="shared" si="4"/>
        <v>95.0015</v>
      </c>
      <c r="I21" s="20">
        <f t="shared" si="5"/>
        <v>44114.0015</v>
      </c>
      <c r="J21" s="21">
        <v>6890.0</v>
      </c>
      <c r="K21" s="22">
        <f t="shared" si="6"/>
        <v>37224.0015</v>
      </c>
      <c r="L21" s="23"/>
      <c r="M21" s="6"/>
      <c r="N21" s="6"/>
      <c r="O21" s="6"/>
    </row>
    <row r="22">
      <c r="A22" s="15">
        <v>20.0</v>
      </c>
      <c r="B22" s="21">
        <v>140011.0</v>
      </c>
      <c r="C22" s="17">
        <v>33774.4</v>
      </c>
      <c r="D22" s="18">
        <f t="shared" si="1"/>
        <v>8443.6</v>
      </c>
      <c r="E22" s="19">
        <f t="shared" si="2"/>
        <v>42218</v>
      </c>
      <c r="F22" s="17">
        <v>65.22</v>
      </c>
      <c r="G22" s="18">
        <f t="shared" si="3"/>
        <v>9.783</v>
      </c>
      <c r="H22" s="19">
        <f t="shared" si="4"/>
        <v>75.003</v>
      </c>
      <c r="I22" s="20">
        <f t="shared" si="5"/>
        <v>42293.003</v>
      </c>
      <c r="J22" s="21">
        <v>1946.0</v>
      </c>
      <c r="K22" s="22">
        <f t="shared" si="6"/>
        <v>40347.003</v>
      </c>
      <c r="L22" s="23"/>
      <c r="M22" s="6"/>
      <c r="N22" s="6"/>
      <c r="O22" s="6"/>
    </row>
    <row r="23">
      <c r="A23" s="15">
        <v>21.0</v>
      </c>
      <c r="B23" s="21">
        <v>140257.0</v>
      </c>
      <c r="C23" s="17">
        <v>21600.8</v>
      </c>
      <c r="D23" s="18">
        <f t="shared" si="1"/>
        <v>5400.2</v>
      </c>
      <c r="E23" s="19">
        <f t="shared" si="2"/>
        <v>27001</v>
      </c>
      <c r="F23" s="17">
        <v>295.64</v>
      </c>
      <c r="G23" s="18">
        <f t="shared" si="3"/>
        <v>44.346</v>
      </c>
      <c r="H23" s="19">
        <f t="shared" si="4"/>
        <v>339.986</v>
      </c>
      <c r="I23" s="20">
        <f t="shared" si="5"/>
        <v>27340.986</v>
      </c>
      <c r="J23" s="21">
        <v>1056.0</v>
      </c>
      <c r="K23" s="22">
        <f t="shared" si="6"/>
        <v>26284.986</v>
      </c>
      <c r="L23" s="23"/>
      <c r="M23" s="6"/>
      <c r="N23" s="6"/>
      <c r="O23" s="6"/>
    </row>
    <row r="24">
      <c r="A24" s="15">
        <v>22.0</v>
      </c>
      <c r="B24" s="21">
        <v>140319.0</v>
      </c>
      <c r="C24" s="17">
        <v>5304.0</v>
      </c>
      <c r="D24" s="18">
        <f t="shared" si="1"/>
        <v>1326</v>
      </c>
      <c r="E24" s="19">
        <f t="shared" si="2"/>
        <v>6630</v>
      </c>
      <c r="F24" s="17">
        <v>34.78</v>
      </c>
      <c r="G24" s="18">
        <f t="shared" si="3"/>
        <v>5.217</v>
      </c>
      <c r="H24" s="19">
        <f t="shared" si="4"/>
        <v>39.997</v>
      </c>
      <c r="I24" s="20">
        <f t="shared" si="5"/>
        <v>6669.997</v>
      </c>
      <c r="J24" s="21">
        <v>514.0</v>
      </c>
      <c r="K24" s="22">
        <f t="shared" si="6"/>
        <v>6155.997</v>
      </c>
      <c r="L24" s="23"/>
      <c r="M24" s="6"/>
      <c r="N24" s="6"/>
      <c r="O24" s="6"/>
    </row>
    <row r="25">
      <c r="A25" s="15">
        <v>23.0</v>
      </c>
      <c r="B25" s="21">
        <v>140652.0</v>
      </c>
      <c r="C25" s="17">
        <v>41806.4</v>
      </c>
      <c r="D25" s="18">
        <f t="shared" si="1"/>
        <v>10451.6</v>
      </c>
      <c r="E25" s="19">
        <f t="shared" si="2"/>
        <v>52258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52258</v>
      </c>
      <c r="J25" s="21">
        <v>2007.0</v>
      </c>
      <c r="K25" s="22">
        <f t="shared" si="6"/>
        <v>50251</v>
      </c>
      <c r="L25" s="23"/>
      <c r="M25" s="6"/>
      <c r="N25" s="6"/>
      <c r="O25" s="6"/>
    </row>
    <row r="26">
      <c r="A26" s="15">
        <v>24.0</v>
      </c>
      <c r="B26" s="21">
        <v>140826.0</v>
      </c>
      <c r="C26" s="17">
        <v>20825.6</v>
      </c>
      <c r="D26" s="18">
        <f t="shared" si="1"/>
        <v>5206.4</v>
      </c>
      <c r="E26" s="19">
        <f t="shared" si="2"/>
        <v>26032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26032</v>
      </c>
      <c r="J26" s="21">
        <v>329.0</v>
      </c>
      <c r="K26" s="22">
        <f t="shared" si="6"/>
        <v>25703</v>
      </c>
      <c r="L26" s="23"/>
      <c r="M26" s="6"/>
      <c r="N26" s="6"/>
      <c r="O26" s="6"/>
    </row>
    <row r="27">
      <c r="A27" s="15">
        <v>25.0</v>
      </c>
      <c r="B27" s="21">
        <v>141080.0</v>
      </c>
      <c r="C27" s="17">
        <v>48160.0</v>
      </c>
      <c r="D27" s="18">
        <f t="shared" si="1"/>
        <v>12040</v>
      </c>
      <c r="E27" s="19">
        <f t="shared" si="2"/>
        <v>60200</v>
      </c>
      <c r="F27" s="17">
        <v>165.21</v>
      </c>
      <c r="G27" s="18">
        <f t="shared" si="3"/>
        <v>24.7815</v>
      </c>
      <c r="H27" s="19">
        <f t="shared" si="4"/>
        <v>189.9915</v>
      </c>
      <c r="I27" s="20">
        <f t="shared" si="5"/>
        <v>60389.9915</v>
      </c>
      <c r="J27" s="21">
        <v>4457.0</v>
      </c>
      <c r="K27" s="22">
        <f t="shared" si="6"/>
        <v>55932.9915</v>
      </c>
      <c r="L27" s="23"/>
      <c r="M27" s="6"/>
      <c r="N27" s="6"/>
      <c r="O27" s="6"/>
    </row>
    <row r="28">
      <c r="A28" s="15">
        <v>26.0</v>
      </c>
      <c r="B28" s="21">
        <v>4922.0</v>
      </c>
      <c r="C28" s="17">
        <v>32663.2</v>
      </c>
      <c r="D28" s="18">
        <f t="shared" si="1"/>
        <v>8165.8</v>
      </c>
      <c r="E28" s="19">
        <f t="shared" si="2"/>
        <v>40829</v>
      </c>
      <c r="F28" s="17">
        <v>33.04</v>
      </c>
      <c r="G28" s="18">
        <f t="shared" si="3"/>
        <v>4.956</v>
      </c>
      <c r="H28" s="19">
        <f t="shared" si="4"/>
        <v>37.996</v>
      </c>
      <c r="I28" s="20">
        <f t="shared" si="5"/>
        <v>40866.996</v>
      </c>
      <c r="J28" s="21">
        <v>3483.0</v>
      </c>
      <c r="K28" s="26">
        <f t="shared" si="6"/>
        <v>37383.996</v>
      </c>
      <c r="L28" s="23"/>
      <c r="M28" s="6"/>
      <c r="N28" s="6"/>
      <c r="O28" s="6"/>
    </row>
    <row r="29">
      <c r="A29" s="15">
        <v>27.0</v>
      </c>
      <c r="B29" s="21">
        <v>141551.0</v>
      </c>
      <c r="C29" s="17">
        <v>24077.6</v>
      </c>
      <c r="D29" s="18">
        <f t="shared" si="1"/>
        <v>6019.4</v>
      </c>
      <c r="E29" s="19">
        <f t="shared" si="2"/>
        <v>30097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30097</v>
      </c>
      <c r="J29" s="21">
        <v>100.0</v>
      </c>
      <c r="K29" s="22">
        <f t="shared" si="6"/>
        <v>29997</v>
      </c>
      <c r="L29" s="23"/>
      <c r="M29" s="6"/>
      <c r="N29" s="6"/>
      <c r="O29" s="6"/>
    </row>
    <row r="30">
      <c r="A30" s="15">
        <v>28.0</v>
      </c>
      <c r="B30" s="21">
        <v>141701.0</v>
      </c>
      <c r="C30" s="17">
        <v>12200.8</v>
      </c>
      <c r="D30" s="18">
        <f t="shared" si="1"/>
        <v>3050.2</v>
      </c>
      <c r="E30" s="19">
        <f t="shared" si="2"/>
        <v>15251</v>
      </c>
      <c r="F30" s="17">
        <v>104.34</v>
      </c>
      <c r="G30" s="18">
        <f t="shared" si="3"/>
        <v>15.651</v>
      </c>
      <c r="H30" s="19">
        <f t="shared" si="4"/>
        <v>119.991</v>
      </c>
      <c r="I30" s="20">
        <f t="shared" si="5"/>
        <v>15370.991</v>
      </c>
      <c r="J30" s="21">
        <v>922.0</v>
      </c>
      <c r="K30" s="22">
        <f t="shared" si="6"/>
        <v>14448.991</v>
      </c>
      <c r="L30" s="23"/>
      <c r="M30" s="6"/>
      <c r="N30" s="6"/>
      <c r="O30" s="6"/>
    </row>
    <row r="31">
      <c r="A31" s="15">
        <v>29.0</v>
      </c>
      <c r="B31" s="21"/>
      <c r="C31" s="17">
        <v>0.0</v>
      </c>
      <c r="D31" s="18">
        <f t="shared" si="1"/>
        <v>0</v>
      </c>
      <c r="E31" s="19">
        <f t="shared" si="2"/>
        <v>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0</v>
      </c>
      <c r="J31" s="21">
        <v>0.0</v>
      </c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21"/>
      <c r="C32" s="17">
        <v>0.0</v>
      </c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640194</v>
      </c>
      <c r="D34" s="19">
        <f t="shared" si="7"/>
        <v>160048.5</v>
      </c>
      <c r="E34" s="19">
        <f t="shared" si="7"/>
        <v>800242.5</v>
      </c>
      <c r="F34" s="19">
        <f t="shared" si="7"/>
        <v>2171.07</v>
      </c>
      <c r="G34" s="19">
        <f t="shared" si="7"/>
        <v>325.6605</v>
      </c>
      <c r="H34" s="19">
        <f t="shared" si="7"/>
        <v>2496.7305</v>
      </c>
      <c r="I34" s="20">
        <f t="shared" si="7"/>
        <v>802739.2305</v>
      </c>
      <c r="J34" s="20">
        <f t="shared" si="7"/>
        <v>48664</v>
      </c>
      <c r="K34" s="20">
        <f t="shared" si="7"/>
        <v>754075.2305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802739.2305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14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217802.0</v>
      </c>
      <c r="C3" s="17">
        <v>62082.6</v>
      </c>
      <c r="D3" s="18">
        <f t="shared" ref="D3:D33" si="1">SUM(C3*0.25)</f>
        <v>15520.65</v>
      </c>
      <c r="E3" s="19">
        <f t="shared" ref="E3:E33" si="2">SUM(C3+D3)</f>
        <v>77603.25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77603.25</v>
      </c>
      <c r="J3" s="21">
        <v>2391.0</v>
      </c>
      <c r="K3" s="22">
        <f t="shared" ref="K3:K33" si="6">SUM(I3-J3)</f>
        <v>75212.25</v>
      </c>
      <c r="L3" s="23"/>
      <c r="M3" s="24"/>
      <c r="N3" s="24"/>
      <c r="O3" s="24"/>
    </row>
    <row r="4">
      <c r="A4" s="15">
        <v>2.0</v>
      </c>
      <c r="B4" s="16">
        <v>218017.0</v>
      </c>
      <c r="C4" s="17">
        <v>36763.2</v>
      </c>
      <c r="D4" s="18">
        <f t="shared" si="1"/>
        <v>9190.8</v>
      </c>
      <c r="E4" s="19">
        <f t="shared" si="2"/>
        <v>45954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45954</v>
      </c>
      <c r="J4" s="21">
        <v>1555.0</v>
      </c>
      <c r="K4" s="22">
        <f t="shared" si="6"/>
        <v>44399</v>
      </c>
      <c r="L4" s="23"/>
      <c r="M4" s="6"/>
      <c r="N4" s="6"/>
      <c r="O4" s="6"/>
    </row>
    <row r="5">
      <c r="A5" s="15">
        <v>3.0</v>
      </c>
      <c r="B5" s="16">
        <v>218171.0</v>
      </c>
      <c r="C5" s="17">
        <v>21146.6</v>
      </c>
      <c r="D5" s="18">
        <f t="shared" si="1"/>
        <v>5286.65</v>
      </c>
      <c r="E5" s="19">
        <f t="shared" si="2"/>
        <v>26433.25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26433.25</v>
      </c>
      <c r="J5" s="21">
        <v>0.0</v>
      </c>
      <c r="K5" s="22">
        <f t="shared" si="6"/>
        <v>26433.25</v>
      </c>
      <c r="L5" s="23"/>
      <c r="M5" s="6"/>
      <c r="N5" s="6"/>
      <c r="O5" s="6"/>
    </row>
    <row r="6">
      <c r="A6" s="15">
        <v>4.0</v>
      </c>
      <c r="B6" s="16">
        <v>218205.0</v>
      </c>
      <c r="C6" s="17">
        <v>3084.8</v>
      </c>
      <c r="D6" s="18">
        <f t="shared" si="1"/>
        <v>771.2</v>
      </c>
      <c r="E6" s="19">
        <f t="shared" si="2"/>
        <v>3856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3856</v>
      </c>
      <c r="J6" s="21">
        <v>0.0</v>
      </c>
      <c r="K6" s="22">
        <f t="shared" si="6"/>
        <v>3856</v>
      </c>
      <c r="L6" s="23"/>
      <c r="M6" s="6"/>
      <c r="N6" s="6"/>
      <c r="O6" s="6"/>
    </row>
    <row r="7">
      <c r="A7" s="15">
        <v>5.0</v>
      </c>
      <c r="B7" s="16">
        <v>218259.0</v>
      </c>
      <c r="C7" s="17">
        <v>4619.2</v>
      </c>
      <c r="D7" s="18">
        <f t="shared" si="1"/>
        <v>1154.8</v>
      </c>
      <c r="E7" s="19">
        <f t="shared" si="2"/>
        <v>5774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5774</v>
      </c>
      <c r="J7" s="21">
        <v>0.0</v>
      </c>
      <c r="K7" s="22">
        <f t="shared" si="6"/>
        <v>5774</v>
      </c>
      <c r="L7" s="23"/>
      <c r="M7" s="6"/>
      <c r="N7" s="6"/>
      <c r="O7" s="6"/>
    </row>
    <row r="8">
      <c r="A8" s="15">
        <v>6.0</v>
      </c>
      <c r="B8" s="16">
        <v>218465.0</v>
      </c>
      <c r="C8" s="17">
        <v>24663.2</v>
      </c>
      <c r="D8" s="18">
        <f t="shared" si="1"/>
        <v>6165.8</v>
      </c>
      <c r="E8" s="19">
        <f t="shared" si="2"/>
        <v>30829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30829</v>
      </c>
      <c r="J8" s="21">
        <v>0.0</v>
      </c>
      <c r="K8" s="22">
        <f t="shared" si="6"/>
        <v>30829</v>
      </c>
      <c r="L8" s="23"/>
      <c r="M8" s="6"/>
      <c r="N8" s="6"/>
      <c r="O8" s="6"/>
    </row>
    <row r="9">
      <c r="A9" s="15">
        <v>7.0</v>
      </c>
      <c r="B9" s="21">
        <v>218608.0</v>
      </c>
      <c r="C9" s="17">
        <v>14132.0</v>
      </c>
      <c r="D9" s="18">
        <f t="shared" si="1"/>
        <v>3533</v>
      </c>
      <c r="E9" s="19">
        <f t="shared" si="2"/>
        <v>17665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17665</v>
      </c>
      <c r="J9" s="21">
        <v>0.0</v>
      </c>
      <c r="K9" s="22">
        <f t="shared" si="6"/>
        <v>17665</v>
      </c>
      <c r="L9" s="23"/>
      <c r="M9" s="25"/>
      <c r="N9" s="6"/>
      <c r="O9" s="6"/>
    </row>
    <row r="10">
      <c r="A10" s="15">
        <v>8.0</v>
      </c>
      <c r="B10" s="21">
        <v>218804.0</v>
      </c>
      <c r="C10" s="17">
        <v>27916.0</v>
      </c>
      <c r="D10" s="18">
        <f t="shared" si="1"/>
        <v>6979</v>
      </c>
      <c r="E10" s="19">
        <f t="shared" si="2"/>
        <v>34895</v>
      </c>
      <c r="F10" s="17">
        <v>9.57</v>
      </c>
      <c r="G10" s="18">
        <f t="shared" si="3"/>
        <v>1.4355</v>
      </c>
      <c r="H10" s="19">
        <f t="shared" si="4"/>
        <v>11.0055</v>
      </c>
      <c r="I10" s="20">
        <f t="shared" si="5"/>
        <v>34906.0055</v>
      </c>
      <c r="J10" s="21">
        <v>1374.0</v>
      </c>
      <c r="K10" s="22">
        <f t="shared" si="6"/>
        <v>33532.0055</v>
      </c>
      <c r="L10" s="23"/>
      <c r="M10" s="6"/>
      <c r="N10" s="6"/>
      <c r="O10" s="6"/>
    </row>
    <row r="11">
      <c r="A11" s="15">
        <v>9.0</v>
      </c>
      <c r="B11" s="21">
        <v>219079.0</v>
      </c>
      <c r="C11" s="17">
        <v>67444.8</v>
      </c>
      <c r="D11" s="18">
        <f t="shared" si="1"/>
        <v>16861.2</v>
      </c>
      <c r="E11" s="19">
        <f t="shared" si="2"/>
        <v>84306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84306</v>
      </c>
      <c r="J11" s="21">
        <v>3482.0</v>
      </c>
      <c r="K11" s="22">
        <f t="shared" si="6"/>
        <v>80824</v>
      </c>
      <c r="L11" s="23"/>
      <c r="M11" s="6"/>
      <c r="N11" s="6"/>
      <c r="O11" s="6"/>
    </row>
    <row r="12">
      <c r="A12" s="15">
        <v>10.0</v>
      </c>
      <c r="B12" s="21">
        <v>219362.0</v>
      </c>
      <c r="C12" s="17">
        <v>33191.2</v>
      </c>
      <c r="D12" s="18">
        <f t="shared" si="1"/>
        <v>8297.8</v>
      </c>
      <c r="E12" s="19">
        <f t="shared" si="2"/>
        <v>41489</v>
      </c>
      <c r="F12" s="17">
        <v>26.09</v>
      </c>
      <c r="G12" s="18">
        <f t="shared" si="3"/>
        <v>3.9135</v>
      </c>
      <c r="H12" s="19">
        <f t="shared" si="4"/>
        <v>30.0035</v>
      </c>
      <c r="I12" s="20">
        <f t="shared" si="5"/>
        <v>41519.0035</v>
      </c>
      <c r="J12" s="21">
        <v>870.0</v>
      </c>
      <c r="K12" s="22">
        <f t="shared" si="6"/>
        <v>40649.0035</v>
      </c>
      <c r="L12" s="23"/>
      <c r="M12" s="6"/>
      <c r="N12" s="6"/>
      <c r="O12" s="6"/>
    </row>
    <row r="13">
      <c r="A13" s="15">
        <v>11.0</v>
      </c>
      <c r="B13" s="21">
        <v>219535.0</v>
      </c>
      <c r="C13" s="17">
        <v>20816.0</v>
      </c>
      <c r="D13" s="18">
        <f t="shared" si="1"/>
        <v>5204</v>
      </c>
      <c r="E13" s="19">
        <f t="shared" si="2"/>
        <v>26020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26020</v>
      </c>
      <c r="J13" s="21">
        <v>0.0</v>
      </c>
      <c r="K13" s="22">
        <f t="shared" si="6"/>
        <v>26020</v>
      </c>
      <c r="L13" s="23"/>
      <c r="M13" s="6"/>
      <c r="N13" s="6"/>
      <c r="O13" s="6"/>
    </row>
    <row r="14">
      <c r="A14" s="15">
        <v>12.0</v>
      </c>
      <c r="B14" s="21">
        <v>219689.0</v>
      </c>
      <c r="C14" s="17">
        <v>14117.6</v>
      </c>
      <c r="D14" s="18">
        <f t="shared" si="1"/>
        <v>3529.4</v>
      </c>
      <c r="E14" s="19">
        <f t="shared" si="2"/>
        <v>17647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17647</v>
      </c>
      <c r="J14" s="21">
        <v>52.0</v>
      </c>
      <c r="K14" s="22">
        <f t="shared" si="6"/>
        <v>17595</v>
      </c>
      <c r="L14" s="23"/>
      <c r="M14" s="6"/>
      <c r="N14" s="6"/>
      <c r="O14" s="6"/>
    </row>
    <row r="15">
      <c r="A15" s="15">
        <v>13.0</v>
      </c>
      <c r="B15" s="21">
        <v>15941.0</v>
      </c>
      <c r="C15" s="17">
        <v>31098.4</v>
      </c>
      <c r="D15" s="18">
        <f t="shared" si="1"/>
        <v>7774.6</v>
      </c>
      <c r="E15" s="19">
        <f t="shared" si="2"/>
        <v>38873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38873</v>
      </c>
      <c r="J15" s="21">
        <v>620.0</v>
      </c>
      <c r="K15" s="22">
        <f t="shared" si="6"/>
        <v>38253</v>
      </c>
      <c r="L15" s="23"/>
      <c r="M15" s="6"/>
      <c r="N15" s="6"/>
      <c r="O15" s="6"/>
    </row>
    <row r="16">
      <c r="A16" s="15">
        <v>14.0</v>
      </c>
      <c r="B16" s="21">
        <v>220038.0</v>
      </c>
      <c r="C16" s="17">
        <v>12186.4</v>
      </c>
      <c r="D16" s="18">
        <f t="shared" si="1"/>
        <v>3046.6</v>
      </c>
      <c r="E16" s="19">
        <f t="shared" si="2"/>
        <v>15233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15233</v>
      </c>
      <c r="J16" s="21">
        <v>1122.0</v>
      </c>
      <c r="K16" s="22">
        <f t="shared" si="6"/>
        <v>14111</v>
      </c>
      <c r="L16" s="23"/>
      <c r="M16" s="6"/>
      <c r="N16" s="6"/>
      <c r="O16" s="6"/>
    </row>
    <row r="17">
      <c r="A17" s="15">
        <v>15.0</v>
      </c>
      <c r="B17" s="21">
        <v>220304.0</v>
      </c>
      <c r="C17" s="17">
        <v>37771.2</v>
      </c>
      <c r="D17" s="18">
        <f t="shared" si="1"/>
        <v>9442.8</v>
      </c>
      <c r="E17" s="19">
        <f t="shared" si="2"/>
        <v>47214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47214</v>
      </c>
      <c r="J17" s="21">
        <v>812.0</v>
      </c>
      <c r="K17" s="22">
        <f t="shared" si="6"/>
        <v>46402</v>
      </c>
      <c r="L17" s="23"/>
      <c r="M17" s="6"/>
      <c r="N17" s="6"/>
      <c r="O17" s="6"/>
    </row>
    <row r="18">
      <c r="A18" s="15">
        <v>16.0</v>
      </c>
      <c r="B18" s="21">
        <v>220593.0</v>
      </c>
      <c r="C18" s="17">
        <v>47572.8</v>
      </c>
      <c r="D18" s="18">
        <f t="shared" si="1"/>
        <v>11893.2</v>
      </c>
      <c r="E18" s="19">
        <f t="shared" si="2"/>
        <v>59466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59466</v>
      </c>
      <c r="J18" s="21">
        <v>1933.0</v>
      </c>
      <c r="K18" s="22">
        <f t="shared" si="6"/>
        <v>57533</v>
      </c>
      <c r="L18" s="23"/>
      <c r="M18" s="6"/>
      <c r="N18" s="6"/>
      <c r="O18" s="6"/>
    </row>
    <row r="19">
      <c r="A19" s="15">
        <v>17.0</v>
      </c>
      <c r="B19" s="21">
        <v>220865.0</v>
      </c>
      <c r="C19" s="17">
        <v>40573.6</v>
      </c>
      <c r="D19" s="18">
        <f t="shared" si="1"/>
        <v>10143.4</v>
      </c>
      <c r="E19" s="19">
        <f t="shared" si="2"/>
        <v>50717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50717</v>
      </c>
      <c r="J19" s="21">
        <v>1723.0</v>
      </c>
      <c r="K19" s="22">
        <f t="shared" si="6"/>
        <v>48994</v>
      </c>
      <c r="L19" s="23"/>
      <c r="M19" s="6"/>
      <c r="N19" s="6"/>
      <c r="O19" s="6"/>
    </row>
    <row r="20">
      <c r="A20" s="15">
        <v>18.0</v>
      </c>
      <c r="B20" s="21">
        <v>221084.0</v>
      </c>
      <c r="C20" s="17">
        <v>26178.4</v>
      </c>
      <c r="D20" s="18">
        <f t="shared" si="1"/>
        <v>6544.6</v>
      </c>
      <c r="E20" s="19">
        <f t="shared" si="2"/>
        <v>32723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32723</v>
      </c>
      <c r="J20" s="21">
        <v>991.0</v>
      </c>
      <c r="K20" s="22">
        <f t="shared" si="6"/>
        <v>31732</v>
      </c>
      <c r="L20" s="23"/>
      <c r="M20" s="6"/>
      <c r="N20" s="6"/>
      <c r="O20" s="6"/>
    </row>
    <row r="21">
      <c r="A21" s="15">
        <v>19.0</v>
      </c>
      <c r="B21" s="21">
        <v>20536.8</v>
      </c>
      <c r="C21" s="17">
        <v>20536.8</v>
      </c>
      <c r="D21" s="18">
        <f t="shared" si="1"/>
        <v>5134.2</v>
      </c>
      <c r="E21" s="19">
        <f t="shared" si="2"/>
        <v>25671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25671</v>
      </c>
      <c r="J21" s="21">
        <v>873.0</v>
      </c>
      <c r="K21" s="22">
        <f t="shared" si="6"/>
        <v>24798</v>
      </c>
      <c r="L21" s="23"/>
      <c r="M21" s="6"/>
      <c r="N21" s="6"/>
      <c r="O21" s="6"/>
    </row>
    <row r="22">
      <c r="A22" s="15">
        <v>20.0</v>
      </c>
      <c r="B22" s="21">
        <v>221431.0</v>
      </c>
      <c r="C22" s="17">
        <v>24013.6</v>
      </c>
      <c r="D22" s="18">
        <f t="shared" si="1"/>
        <v>6003.4</v>
      </c>
      <c r="E22" s="19">
        <f t="shared" si="2"/>
        <v>30017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30017</v>
      </c>
      <c r="J22" s="21">
        <v>504.0</v>
      </c>
      <c r="K22" s="22">
        <f t="shared" si="6"/>
        <v>29513</v>
      </c>
      <c r="L22" s="23"/>
      <c r="M22" s="6"/>
      <c r="N22" s="6"/>
      <c r="O22" s="6"/>
    </row>
    <row r="23">
      <c r="A23" s="15">
        <v>21.0</v>
      </c>
      <c r="B23" s="21">
        <v>221521.0</v>
      </c>
      <c r="C23" s="17">
        <v>11133.6</v>
      </c>
      <c r="D23" s="18">
        <f t="shared" si="1"/>
        <v>2783.4</v>
      </c>
      <c r="E23" s="19">
        <f t="shared" si="2"/>
        <v>13917</v>
      </c>
      <c r="F23" s="17">
        <v>17.39</v>
      </c>
      <c r="G23" s="18">
        <f t="shared" si="3"/>
        <v>2.6085</v>
      </c>
      <c r="H23" s="19">
        <f t="shared" si="4"/>
        <v>19.9985</v>
      </c>
      <c r="I23" s="20">
        <f t="shared" si="5"/>
        <v>13936.9985</v>
      </c>
      <c r="J23" s="21">
        <v>0.0</v>
      </c>
      <c r="K23" s="22">
        <f t="shared" si="6"/>
        <v>13936.9985</v>
      </c>
      <c r="L23" s="23"/>
      <c r="M23" s="6"/>
      <c r="N23" s="6"/>
      <c r="O23" s="6"/>
    </row>
    <row r="24">
      <c r="A24" s="15">
        <v>22.0</v>
      </c>
      <c r="B24" s="21">
        <v>221553.0</v>
      </c>
      <c r="C24" s="17">
        <v>3200.8</v>
      </c>
      <c r="D24" s="18">
        <f t="shared" si="1"/>
        <v>800.2</v>
      </c>
      <c r="E24" s="19">
        <f t="shared" si="2"/>
        <v>4001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4001</v>
      </c>
      <c r="J24" s="21">
        <v>0.0</v>
      </c>
      <c r="K24" s="22">
        <f t="shared" si="6"/>
        <v>4001</v>
      </c>
      <c r="L24" s="23"/>
      <c r="M24" s="6"/>
      <c r="N24" s="6"/>
      <c r="O24" s="6"/>
    </row>
    <row r="25">
      <c r="A25" s="15">
        <v>23.0</v>
      </c>
      <c r="B25" s="21">
        <v>221627.0</v>
      </c>
      <c r="C25" s="17">
        <v>7779.2</v>
      </c>
      <c r="D25" s="18">
        <f t="shared" si="1"/>
        <v>1944.8</v>
      </c>
      <c r="E25" s="19">
        <f t="shared" si="2"/>
        <v>9724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9724</v>
      </c>
      <c r="J25" s="21">
        <v>174.0</v>
      </c>
      <c r="K25" s="22">
        <f t="shared" si="6"/>
        <v>9550</v>
      </c>
      <c r="L25" s="23"/>
      <c r="M25" s="6"/>
      <c r="N25" s="6"/>
      <c r="O25" s="6"/>
    </row>
    <row r="26">
      <c r="A26" s="15">
        <v>24.0</v>
      </c>
      <c r="B26" s="21">
        <v>221631.0</v>
      </c>
      <c r="C26" s="17">
        <v>2014.4</v>
      </c>
      <c r="D26" s="18">
        <f t="shared" si="1"/>
        <v>503.6</v>
      </c>
      <c r="E26" s="19">
        <f t="shared" si="2"/>
        <v>2518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2518</v>
      </c>
      <c r="J26" s="21">
        <v>0.0</v>
      </c>
      <c r="K26" s="22">
        <f t="shared" si="6"/>
        <v>2518</v>
      </c>
      <c r="L26" s="23"/>
      <c r="M26" s="6"/>
      <c r="N26" s="6"/>
      <c r="O26" s="6"/>
    </row>
    <row r="27">
      <c r="A27" s="15">
        <v>25.0</v>
      </c>
      <c r="B27" s="21">
        <v>221648.0</v>
      </c>
      <c r="C27" s="17">
        <v>2644.8</v>
      </c>
      <c r="D27" s="18">
        <f t="shared" si="1"/>
        <v>661.2</v>
      </c>
      <c r="E27" s="19">
        <f t="shared" si="2"/>
        <v>3306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3306</v>
      </c>
      <c r="J27" s="21">
        <v>0.0</v>
      </c>
      <c r="K27" s="22">
        <f t="shared" si="6"/>
        <v>3306</v>
      </c>
      <c r="L27" s="23"/>
      <c r="M27" s="6"/>
      <c r="N27" s="6"/>
      <c r="O27" s="6"/>
    </row>
    <row r="28">
      <c r="A28" s="15">
        <v>26.0</v>
      </c>
      <c r="B28" s="21">
        <v>221661.0</v>
      </c>
      <c r="C28" s="17">
        <v>1035.2</v>
      </c>
      <c r="D28" s="18">
        <f t="shared" si="1"/>
        <v>258.8</v>
      </c>
      <c r="E28" s="19">
        <f t="shared" si="2"/>
        <v>1294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1294</v>
      </c>
      <c r="J28" s="21">
        <v>0.0</v>
      </c>
      <c r="K28" s="26">
        <f t="shared" si="6"/>
        <v>1294</v>
      </c>
      <c r="L28" s="23"/>
      <c r="M28" s="6"/>
      <c r="N28" s="6"/>
      <c r="O28" s="6"/>
    </row>
    <row r="29">
      <c r="A29" s="15">
        <v>27.0</v>
      </c>
      <c r="B29" s="21">
        <v>221719.0</v>
      </c>
      <c r="C29" s="17">
        <v>8703.2</v>
      </c>
      <c r="D29" s="18">
        <f t="shared" si="1"/>
        <v>2175.8</v>
      </c>
      <c r="E29" s="19">
        <f t="shared" si="2"/>
        <v>10879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10879</v>
      </c>
      <c r="J29" s="21">
        <v>1026.0</v>
      </c>
      <c r="K29" s="22">
        <f t="shared" si="6"/>
        <v>9853</v>
      </c>
      <c r="L29" s="23"/>
      <c r="M29" s="6"/>
      <c r="N29" s="6"/>
      <c r="O29" s="6"/>
    </row>
    <row r="30">
      <c r="A30" s="15">
        <v>28.0</v>
      </c>
      <c r="B30" s="21">
        <v>221788.0</v>
      </c>
      <c r="C30" s="17">
        <v>6788.0</v>
      </c>
      <c r="D30" s="18">
        <f t="shared" si="1"/>
        <v>1697</v>
      </c>
      <c r="E30" s="19">
        <f t="shared" si="2"/>
        <v>8485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8485</v>
      </c>
      <c r="J30" s="21">
        <v>0.0</v>
      </c>
      <c r="K30" s="22">
        <f t="shared" si="6"/>
        <v>8485</v>
      </c>
      <c r="L30" s="23"/>
      <c r="M30" s="6"/>
      <c r="N30" s="6"/>
      <c r="O30" s="6"/>
    </row>
    <row r="31">
      <c r="A31" s="15">
        <v>29.0</v>
      </c>
      <c r="B31" s="21"/>
      <c r="C31" s="17">
        <v>0.0</v>
      </c>
      <c r="D31" s="18">
        <f t="shared" si="1"/>
        <v>0</v>
      </c>
      <c r="E31" s="19">
        <f t="shared" si="2"/>
        <v>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0</v>
      </c>
      <c r="J31" s="21">
        <v>0.0</v>
      </c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21"/>
      <c r="C32" s="17">
        <v>0.0</v>
      </c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613207.6</v>
      </c>
      <c r="D34" s="19">
        <f t="shared" si="7"/>
        <v>153301.9</v>
      </c>
      <c r="E34" s="19">
        <f t="shared" si="7"/>
        <v>766509.5</v>
      </c>
      <c r="F34" s="19">
        <f t="shared" si="7"/>
        <v>53.05</v>
      </c>
      <c r="G34" s="19">
        <f t="shared" si="7"/>
        <v>7.9575</v>
      </c>
      <c r="H34" s="19">
        <f t="shared" si="7"/>
        <v>61.0075</v>
      </c>
      <c r="I34" s="20">
        <f t="shared" si="7"/>
        <v>766570.5075</v>
      </c>
      <c r="J34" s="20">
        <f t="shared" si="7"/>
        <v>19502</v>
      </c>
      <c r="K34" s="20">
        <f t="shared" si="7"/>
        <v>747068.5075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766570.5075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46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141894.0</v>
      </c>
      <c r="C3" s="17">
        <v>21000.0</v>
      </c>
      <c r="D3" s="18">
        <f t="shared" ref="D3:D33" si="1">SUM(C3*0.25)</f>
        <v>5250</v>
      </c>
      <c r="E3" s="19">
        <f t="shared" ref="E3:E33" si="2">SUM(C3+D3)</f>
        <v>26250</v>
      </c>
      <c r="F3" s="17">
        <v>130.44</v>
      </c>
      <c r="G3" s="18">
        <f t="shared" ref="G3:G33" si="3">SUM(F3*0.15)</f>
        <v>19.566</v>
      </c>
      <c r="H3" s="19">
        <f t="shared" ref="H3:H33" si="4">SUM(F3+G3)</f>
        <v>150.006</v>
      </c>
      <c r="I3" s="20">
        <f t="shared" ref="I3:I33" si="5">SUM(H3,E3)</f>
        <v>26400.006</v>
      </c>
      <c r="J3" s="21">
        <v>939.0</v>
      </c>
      <c r="K3" s="22">
        <f t="shared" ref="K3:K33" si="6">SUM(I3-J3)</f>
        <v>25461.006</v>
      </c>
      <c r="L3" s="23"/>
      <c r="M3" s="24"/>
      <c r="N3" s="24"/>
      <c r="O3" s="24"/>
    </row>
    <row r="4">
      <c r="A4" s="15">
        <v>2.0</v>
      </c>
      <c r="B4" s="16">
        <v>14114.0</v>
      </c>
      <c r="C4" s="17">
        <v>26460.8</v>
      </c>
      <c r="D4" s="18">
        <f t="shared" si="1"/>
        <v>6615.2</v>
      </c>
      <c r="E4" s="19">
        <f t="shared" si="2"/>
        <v>33076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33076</v>
      </c>
      <c r="J4" s="21">
        <v>0.0</v>
      </c>
      <c r="K4" s="22">
        <f t="shared" si="6"/>
        <v>33076</v>
      </c>
      <c r="L4" s="23"/>
      <c r="M4" s="6"/>
      <c r="N4" s="6"/>
      <c r="O4" s="6"/>
    </row>
    <row r="5">
      <c r="A5" s="15">
        <v>3.0</v>
      </c>
      <c r="B5" s="16">
        <v>142234.0</v>
      </c>
      <c r="C5" s="17">
        <v>11318.4</v>
      </c>
      <c r="D5" s="18">
        <f t="shared" si="1"/>
        <v>2829.6</v>
      </c>
      <c r="E5" s="19">
        <f t="shared" si="2"/>
        <v>14148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14148</v>
      </c>
      <c r="J5" s="21">
        <v>32.0</v>
      </c>
      <c r="K5" s="22">
        <f t="shared" si="6"/>
        <v>14116</v>
      </c>
      <c r="L5" s="23"/>
      <c r="M5" s="6"/>
      <c r="N5" s="6"/>
      <c r="O5" s="6"/>
    </row>
    <row r="6">
      <c r="A6" s="15">
        <v>4.0</v>
      </c>
      <c r="B6" s="16">
        <v>5002.0</v>
      </c>
      <c r="C6" s="17">
        <v>41947.2</v>
      </c>
      <c r="D6" s="18">
        <f t="shared" si="1"/>
        <v>10486.8</v>
      </c>
      <c r="E6" s="19">
        <f t="shared" si="2"/>
        <v>52434</v>
      </c>
      <c r="F6" s="17">
        <v>217.4</v>
      </c>
      <c r="G6" s="18">
        <f t="shared" si="3"/>
        <v>32.61</v>
      </c>
      <c r="H6" s="19">
        <f t="shared" si="4"/>
        <v>250.01</v>
      </c>
      <c r="I6" s="20">
        <f t="shared" si="5"/>
        <v>52684.01</v>
      </c>
      <c r="J6" s="21">
        <v>3698.0</v>
      </c>
      <c r="K6" s="22">
        <f t="shared" si="6"/>
        <v>48986.01</v>
      </c>
      <c r="L6" s="23"/>
      <c r="M6" s="6"/>
      <c r="N6" s="6"/>
      <c r="O6" s="6"/>
    </row>
    <row r="7">
      <c r="A7" s="15">
        <v>5.0</v>
      </c>
      <c r="B7" s="16">
        <v>5143.0</v>
      </c>
      <c r="C7" s="17">
        <v>41568.0</v>
      </c>
      <c r="D7" s="18">
        <f t="shared" si="1"/>
        <v>10392</v>
      </c>
      <c r="E7" s="19">
        <f t="shared" si="2"/>
        <v>51960</v>
      </c>
      <c r="F7" s="17">
        <v>633.87</v>
      </c>
      <c r="G7" s="18">
        <f t="shared" si="3"/>
        <v>95.0805</v>
      </c>
      <c r="H7" s="19">
        <f t="shared" si="4"/>
        <v>728.9505</v>
      </c>
      <c r="I7" s="20">
        <f t="shared" si="5"/>
        <v>52688.9505</v>
      </c>
      <c r="J7" s="21">
        <v>2441.0</v>
      </c>
      <c r="K7" s="22">
        <f t="shared" si="6"/>
        <v>50247.9505</v>
      </c>
      <c r="L7" s="23"/>
      <c r="M7" s="6"/>
      <c r="N7" s="6"/>
      <c r="O7" s="6"/>
    </row>
    <row r="8">
      <c r="A8" s="15">
        <v>6.0</v>
      </c>
      <c r="B8" s="16">
        <v>143006.0</v>
      </c>
      <c r="C8" s="17">
        <v>24282.4</v>
      </c>
      <c r="D8" s="18">
        <f t="shared" si="1"/>
        <v>6070.6</v>
      </c>
      <c r="E8" s="19">
        <f t="shared" si="2"/>
        <v>30353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30353</v>
      </c>
      <c r="J8" s="21">
        <v>597.0</v>
      </c>
      <c r="K8" s="22">
        <f t="shared" si="6"/>
        <v>29756</v>
      </c>
      <c r="L8" s="23"/>
      <c r="M8" s="6"/>
      <c r="N8" s="6"/>
      <c r="O8" s="6"/>
    </row>
    <row r="9">
      <c r="A9" s="15">
        <v>7.0</v>
      </c>
      <c r="B9" s="21">
        <v>143112.0</v>
      </c>
      <c r="C9" s="17">
        <v>12117.6</v>
      </c>
      <c r="D9" s="18">
        <f t="shared" si="1"/>
        <v>3029.4</v>
      </c>
      <c r="E9" s="19">
        <f t="shared" si="2"/>
        <v>15147</v>
      </c>
      <c r="F9" s="17">
        <v>78.27</v>
      </c>
      <c r="G9" s="18">
        <f t="shared" si="3"/>
        <v>11.7405</v>
      </c>
      <c r="H9" s="19">
        <f t="shared" si="4"/>
        <v>90.0105</v>
      </c>
      <c r="I9" s="20">
        <f t="shared" si="5"/>
        <v>15237.0105</v>
      </c>
      <c r="J9" s="21">
        <v>421.0</v>
      </c>
      <c r="K9" s="22">
        <f t="shared" si="6"/>
        <v>14816.0105</v>
      </c>
      <c r="L9" s="23"/>
      <c r="M9" s="25"/>
      <c r="N9" s="6"/>
      <c r="O9" s="6"/>
    </row>
    <row r="10">
      <c r="A10" s="15">
        <v>8.0</v>
      </c>
      <c r="B10" s="21">
        <v>143221.0</v>
      </c>
      <c r="C10" s="17">
        <v>9149.6</v>
      </c>
      <c r="D10" s="18">
        <f t="shared" si="1"/>
        <v>2287.4</v>
      </c>
      <c r="E10" s="19">
        <f t="shared" si="2"/>
        <v>11437</v>
      </c>
      <c r="F10" s="17">
        <v>8.7</v>
      </c>
      <c r="G10" s="18">
        <f t="shared" si="3"/>
        <v>1.305</v>
      </c>
      <c r="H10" s="19">
        <f t="shared" si="4"/>
        <v>10.005</v>
      </c>
      <c r="I10" s="20">
        <f t="shared" si="5"/>
        <v>11447.005</v>
      </c>
      <c r="J10" s="21">
        <v>528.0</v>
      </c>
      <c r="K10" s="22">
        <f t="shared" si="6"/>
        <v>10919.005</v>
      </c>
      <c r="L10" s="23"/>
      <c r="M10" s="6"/>
      <c r="N10" s="6"/>
      <c r="O10" s="6"/>
    </row>
    <row r="11">
      <c r="A11" s="15">
        <v>9.0</v>
      </c>
      <c r="B11" s="21">
        <v>143407.0</v>
      </c>
      <c r="C11" s="17">
        <v>20815.2</v>
      </c>
      <c r="D11" s="18">
        <f t="shared" si="1"/>
        <v>5203.8</v>
      </c>
      <c r="E11" s="19">
        <f t="shared" si="2"/>
        <v>26019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26019</v>
      </c>
      <c r="J11" s="21">
        <v>0.0</v>
      </c>
      <c r="K11" s="22">
        <f t="shared" si="6"/>
        <v>26019</v>
      </c>
      <c r="L11" s="23"/>
      <c r="M11" s="6"/>
      <c r="N11" s="6"/>
      <c r="O11" s="6"/>
    </row>
    <row r="12">
      <c r="A12" s="15">
        <v>10.0</v>
      </c>
      <c r="B12" s="21">
        <v>143489.0</v>
      </c>
      <c r="C12" s="17">
        <v>9026.4</v>
      </c>
      <c r="D12" s="18">
        <f t="shared" si="1"/>
        <v>2256.6</v>
      </c>
      <c r="E12" s="19">
        <f t="shared" si="2"/>
        <v>11283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11283</v>
      </c>
      <c r="J12" s="21">
        <v>111.0</v>
      </c>
      <c r="K12" s="22">
        <f t="shared" si="6"/>
        <v>11172</v>
      </c>
      <c r="L12" s="23"/>
      <c r="M12" s="6"/>
      <c r="N12" s="6"/>
      <c r="O12" s="6"/>
    </row>
    <row r="13">
      <c r="A13" s="15">
        <v>11.0</v>
      </c>
      <c r="B13" s="21">
        <v>143616.0</v>
      </c>
      <c r="C13" s="17">
        <v>12734.4</v>
      </c>
      <c r="D13" s="18">
        <f t="shared" si="1"/>
        <v>3183.6</v>
      </c>
      <c r="E13" s="19">
        <f t="shared" si="2"/>
        <v>15918</v>
      </c>
      <c r="F13" s="17">
        <v>121.73</v>
      </c>
      <c r="G13" s="18">
        <f t="shared" si="3"/>
        <v>18.2595</v>
      </c>
      <c r="H13" s="19">
        <f t="shared" si="4"/>
        <v>139.9895</v>
      </c>
      <c r="I13" s="20">
        <f t="shared" si="5"/>
        <v>16057.9895</v>
      </c>
      <c r="J13" s="21">
        <v>1769.0</v>
      </c>
      <c r="K13" s="22">
        <f t="shared" si="6"/>
        <v>14288.9895</v>
      </c>
      <c r="L13" s="23"/>
      <c r="M13" s="6"/>
      <c r="N13" s="6"/>
      <c r="O13" s="6"/>
    </row>
    <row r="14">
      <c r="A14" s="15">
        <v>12.0</v>
      </c>
      <c r="B14" s="21">
        <v>143775.0</v>
      </c>
      <c r="C14" s="17">
        <v>18729.6</v>
      </c>
      <c r="D14" s="18">
        <f t="shared" si="1"/>
        <v>4682.4</v>
      </c>
      <c r="E14" s="19">
        <f t="shared" si="2"/>
        <v>23412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23412</v>
      </c>
      <c r="J14" s="21">
        <v>81.0</v>
      </c>
      <c r="K14" s="22">
        <f t="shared" si="6"/>
        <v>23331</v>
      </c>
      <c r="L14" s="23"/>
      <c r="M14" s="6"/>
      <c r="N14" s="6"/>
      <c r="O14" s="6"/>
    </row>
    <row r="15">
      <c r="A15" s="15">
        <v>13.0</v>
      </c>
      <c r="B15" s="21">
        <v>143868.0</v>
      </c>
      <c r="C15" s="17">
        <v>14012.8</v>
      </c>
      <c r="D15" s="18">
        <f t="shared" si="1"/>
        <v>3503.2</v>
      </c>
      <c r="E15" s="19">
        <f t="shared" si="2"/>
        <v>17516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17516</v>
      </c>
      <c r="J15" s="21">
        <v>0.0</v>
      </c>
      <c r="K15" s="22">
        <f t="shared" si="6"/>
        <v>17516</v>
      </c>
      <c r="L15" s="23"/>
      <c r="M15" s="6"/>
      <c r="N15" s="6"/>
      <c r="O15" s="6"/>
    </row>
    <row r="16">
      <c r="A16" s="15">
        <v>14.0</v>
      </c>
      <c r="B16" s="21">
        <v>143991.0</v>
      </c>
      <c r="C16" s="17">
        <v>10272.0</v>
      </c>
      <c r="D16" s="18">
        <f t="shared" si="1"/>
        <v>2568</v>
      </c>
      <c r="E16" s="19">
        <f t="shared" si="2"/>
        <v>12840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12840</v>
      </c>
      <c r="J16" s="21">
        <v>598.0</v>
      </c>
      <c r="K16" s="22">
        <f t="shared" si="6"/>
        <v>12242</v>
      </c>
      <c r="L16" s="23"/>
      <c r="M16" s="6"/>
      <c r="N16" s="6"/>
      <c r="O16" s="6"/>
    </row>
    <row r="17">
      <c r="A17" s="15">
        <v>15.0</v>
      </c>
      <c r="B17" s="21">
        <v>144228.0</v>
      </c>
      <c r="C17" s="17">
        <v>19212.0</v>
      </c>
      <c r="D17" s="18">
        <f t="shared" si="1"/>
        <v>4803</v>
      </c>
      <c r="E17" s="19">
        <f t="shared" si="2"/>
        <v>24015</v>
      </c>
      <c r="F17" s="17">
        <v>26.09</v>
      </c>
      <c r="G17" s="18">
        <f t="shared" si="3"/>
        <v>3.9135</v>
      </c>
      <c r="H17" s="19">
        <f t="shared" si="4"/>
        <v>30.0035</v>
      </c>
      <c r="I17" s="20">
        <f t="shared" si="5"/>
        <v>24045.0035</v>
      </c>
      <c r="J17" s="21">
        <v>1769.0</v>
      </c>
      <c r="K17" s="22">
        <f t="shared" si="6"/>
        <v>22276.0035</v>
      </c>
      <c r="L17" s="23"/>
      <c r="M17" s="6"/>
      <c r="N17" s="6"/>
      <c r="O17" s="6"/>
    </row>
    <row r="18">
      <c r="A18" s="15">
        <v>16.0</v>
      </c>
      <c r="B18" s="21">
        <v>144433.0</v>
      </c>
      <c r="C18" s="17">
        <v>27903.2</v>
      </c>
      <c r="D18" s="18">
        <f t="shared" si="1"/>
        <v>6975.8</v>
      </c>
      <c r="E18" s="19">
        <f t="shared" si="2"/>
        <v>34879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34879</v>
      </c>
      <c r="J18" s="21">
        <v>142.0</v>
      </c>
      <c r="K18" s="22">
        <f t="shared" si="6"/>
        <v>34737</v>
      </c>
      <c r="L18" s="23"/>
      <c r="M18" s="6"/>
      <c r="N18" s="6"/>
      <c r="O18" s="6"/>
    </row>
    <row r="19">
      <c r="A19" s="15">
        <v>17.0</v>
      </c>
      <c r="B19" s="21">
        <v>144459.0</v>
      </c>
      <c r="C19" s="17">
        <v>2242.4</v>
      </c>
      <c r="D19" s="18">
        <f t="shared" si="1"/>
        <v>560.6</v>
      </c>
      <c r="E19" s="19">
        <f t="shared" si="2"/>
        <v>2803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2803</v>
      </c>
      <c r="J19" s="21">
        <v>0.0</v>
      </c>
      <c r="K19" s="22">
        <f t="shared" si="6"/>
        <v>2803</v>
      </c>
      <c r="L19" s="23"/>
      <c r="M19" s="6"/>
      <c r="N19" s="6"/>
      <c r="O19" s="6"/>
    </row>
    <row r="20">
      <c r="A20" s="15">
        <v>18.0</v>
      </c>
      <c r="B20" s="21">
        <v>144693.0</v>
      </c>
      <c r="C20" s="17">
        <v>32699.2</v>
      </c>
      <c r="D20" s="18">
        <f t="shared" si="1"/>
        <v>8174.8</v>
      </c>
      <c r="E20" s="19">
        <f t="shared" si="2"/>
        <v>40874</v>
      </c>
      <c r="F20" s="17">
        <v>232.18</v>
      </c>
      <c r="G20" s="18">
        <f t="shared" si="3"/>
        <v>34.827</v>
      </c>
      <c r="H20" s="19">
        <f t="shared" si="4"/>
        <v>267.007</v>
      </c>
      <c r="I20" s="20">
        <f t="shared" si="5"/>
        <v>41141.007</v>
      </c>
      <c r="J20" s="21">
        <v>1879.0</v>
      </c>
      <c r="K20" s="22">
        <f t="shared" si="6"/>
        <v>39262.007</v>
      </c>
      <c r="L20" s="23"/>
      <c r="M20" s="6"/>
      <c r="N20" s="6"/>
      <c r="O20" s="6"/>
    </row>
    <row r="21">
      <c r="A21" s="15">
        <v>19.0</v>
      </c>
      <c r="B21" s="21">
        <v>144786.0</v>
      </c>
      <c r="C21" s="17">
        <v>10320.8</v>
      </c>
      <c r="D21" s="18">
        <f t="shared" si="1"/>
        <v>2580.2</v>
      </c>
      <c r="E21" s="19">
        <f t="shared" si="2"/>
        <v>12901</v>
      </c>
      <c r="F21" s="17">
        <v>86.95</v>
      </c>
      <c r="G21" s="18">
        <f t="shared" si="3"/>
        <v>13.0425</v>
      </c>
      <c r="H21" s="19">
        <f t="shared" si="4"/>
        <v>99.9925</v>
      </c>
      <c r="I21" s="20">
        <f t="shared" si="5"/>
        <v>13000.9925</v>
      </c>
      <c r="J21" s="21">
        <v>456.0</v>
      </c>
      <c r="K21" s="22">
        <f t="shared" si="6"/>
        <v>12544.9925</v>
      </c>
      <c r="L21" s="23"/>
      <c r="M21" s="6"/>
      <c r="N21" s="6"/>
      <c r="O21" s="6"/>
    </row>
    <row r="22">
      <c r="A22" s="15">
        <v>20.0</v>
      </c>
      <c r="B22" s="21">
        <v>144948.0</v>
      </c>
      <c r="C22" s="17">
        <v>18182.4</v>
      </c>
      <c r="D22" s="18">
        <f t="shared" si="1"/>
        <v>4545.6</v>
      </c>
      <c r="E22" s="19">
        <f t="shared" si="2"/>
        <v>22728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22728</v>
      </c>
      <c r="J22" s="21">
        <v>0.0</v>
      </c>
      <c r="K22" s="22">
        <f t="shared" si="6"/>
        <v>22728</v>
      </c>
      <c r="L22" s="23"/>
      <c r="M22" s="6"/>
      <c r="N22" s="6"/>
      <c r="O22" s="6"/>
    </row>
    <row r="23">
      <c r="A23" s="15">
        <v>21.0</v>
      </c>
      <c r="B23" s="21">
        <v>144987.0</v>
      </c>
      <c r="C23" s="17">
        <v>2941.6</v>
      </c>
      <c r="D23" s="18">
        <f t="shared" si="1"/>
        <v>735.4</v>
      </c>
      <c r="E23" s="19">
        <f t="shared" si="2"/>
        <v>3677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3677</v>
      </c>
      <c r="J23" s="21">
        <v>195.0</v>
      </c>
      <c r="K23" s="22">
        <f t="shared" si="6"/>
        <v>3482</v>
      </c>
      <c r="L23" s="23"/>
      <c r="M23" s="6"/>
      <c r="N23" s="6"/>
      <c r="O23" s="6"/>
    </row>
    <row r="24">
      <c r="A24" s="15">
        <v>22.0</v>
      </c>
      <c r="B24" s="21">
        <v>144995.0</v>
      </c>
      <c r="C24" s="17">
        <v>489.6</v>
      </c>
      <c r="D24" s="18">
        <f t="shared" si="1"/>
        <v>122.4</v>
      </c>
      <c r="E24" s="19">
        <f t="shared" si="2"/>
        <v>612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612</v>
      </c>
      <c r="J24" s="21">
        <v>0.0</v>
      </c>
      <c r="K24" s="22">
        <f t="shared" si="6"/>
        <v>612</v>
      </c>
      <c r="L24" s="23"/>
      <c r="M24" s="6"/>
      <c r="N24" s="6"/>
      <c r="O24" s="6"/>
    </row>
    <row r="25">
      <c r="A25" s="15">
        <v>23.0</v>
      </c>
      <c r="B25" s="21">
        <v>145038.0</v>
      </c>
      <c r="C25" s="17">
        <v>4860.8</v>
      </c>
      <c r="D25" s="18">
        <f t="shared" si="1"/>
        <v>1215.2</v>
      </c>
      <c r="E25" s="19">
        <f t="shared" si="2"/>
        <v>6076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6076</v>
      </c>
      <c r="J25" s="21">
        <v>0.0</v>
      </c>
      <c r="K25" s="22">
        <f t="shared" si="6"/>
        <v>6076</v>
      </c>
      <c r="L25" s="23"/>
      <c r="M25" s="6"/>
      <c r="N25" s="6"/>
      <c r="O25" s="6"/>
    </row>
    <row r="26">
      <c r="A26" s="15">
        <v>24.0</v>
      </c>
      <c r="B26" s="21">
        <v>145069.0</v>
      </c>
      <c r="C26" s="17">
        <v>2288.8</v>
      </c>
      <c r="D26" s="18">
        <f t="shared" si="1"/>
        <v>572.2</v>
      </c>
      <c r="E26" s="19">
        <f t="shared" si="2"/>
        <v>2861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2861</v>
      </c>
      <c r="J26" s="21">
        <v>0.0</v>
      </c>
      <c r="K26" s="22">
        <f t="shared" si="6"/>
        <v>2861</v>
      </c>
      <c r="L26" s="23"/>
      <c r="M26" s="6"/>
      <c r="N26" s="6"/>
      <c r="O26" s="6"/>
    </row>
    <row r="27">
      <c r="A27" s="15">
        <v>25.0</v>
      </c>
      <c r="B27" s="21">
        <v>145149.0</v>
      </c>
      <c r="C27" s="17">
        <v>8016.0</v>
      </c>
      <c r="D27" s="18">
        <f t="shared" si="1"/>
        <v>2004</v>
      </c>
      <c r="E27" s="19">
        <f t="shared" si="2"/>
        <v>10020</v>
      </c>
      <c r="F27" s="17">
        <v>17.39</v>
      </c>
      <c r="G27" s="18">
        <f t="shared" si="3"/>
        <v>2.6085</v>
      </c>
      <c r="H27" s="19">
        <f t="shared" si="4"/>
        <v>19.9985</v>
      </c>
      <c r="I27" s="20">
        <f t="shared" si="5"/>
        <v>10039.9985</v>
      </c>
      <c r="J27" s="21">
        <v>885.0</v>
      </c>
      <c r="K27" s="22">
        <f t="shared" si="6"/>
        <v>9154.9985</v>
      </c>
      <c r="L27" s="23"/>
      <c r="M27" s="6"/>
      <c r="N27" s="6"/>
      <c r="O27" s="6"/>
    </row>
    <row r="28">
      <c r="A28" s="15">
        <v>26.0</v>
      </c>
      <c r="B28" s="21">
        <v>145342.0</v>
      </c>
      <c r="C28" s="17">
        <v>30041.6</v>
      </c>
      <c r="D28" s="18">
        <f t="shared" si="1"/>
        <v>7510.4</v>
      </c>
      <c r="E28" s="19">
        <f t="shared" si="2"/>
        <v>37552</v>
      </c>
      <c r="F28" s="17">
        <v>78.25</v>
      </c>
      <c r="G28" s="18">
        <f t="shared" si="3"/>
        <v>11.7375</v>
      </c>
      <c r="H28" s="19">
        <f t="shared" si="4"/>
        <v>89.9875</v>
      </c>
      <c r="I28" s="20">
        <f t="shared" si="5"/>
        <v>37641.9875</v>
      </c>
      <c r="J28" s="21">
        <v>2397.0</v>
      </c>
      <c r="K28" s="26">
        <f t="shared" si="6"/>
        <v>35244.9875</v>
      </c>
      <c r="L28" s="23"/>
      <c r="M28" s="6"/>
      <c r="N28" s="6"/>
      <c r="O28" s="6"/>
    </row>
    <row r="29">
      <c r="A29" s="15">
        <v>27.0</v>
      </c>
      <c r="B29" s="21">
        <v>145515.0</v>
      </c>
      <c r="C29" s="17">
        <v>18476.8</v>
      </c>
      <c r="D29" s="18">
        <f t="shared" si="1"/>
        <v>4619.2</v>
      </c>
      <c r="E29" s="19">
        <f t="shared" si="2"/>
        <v>23096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23096</v>
      </c>
      <c r="J29" s="21">
        <v>0.0</v>
      </c>
      <c r="K29" s="22">
        <f t="shared" si="6"/>
        <v>23096</v>
      </c>
      <c r="L29" s="23"/>
      <c r="M29" s="6"/>
      <c r="N29" s="6"/>
      <c r="O29" s="6"/>
    </row>
    <row r="30">
      <c r="A30" s="15">
        <v>28.0</v>
      </c>
      <c r="B30" s="21">
        <v>145644.0</v>
      </c>
      <c r="C30" s="17">
        <v>12260.8</v>
      </c>
      <c r="D30" s="18">
        <f t="shared" si="1"/>
        <v>3065.2</v>
      </c>
      <c r="E30" s="19">
        <f t="shared" si="2"/>
        <v>15326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15326</v>
      </c>
      <c r="J30" s="21">
        <v>702.0</v>
      </c>
      <c r="K30" s="22">
        <f t="shared" si="6"/>
        <v>14624</v>
      </c>
      <c r="L30" s="23"/>
      <c r="M30" s="6"/>
      <c r="N30" s="6"/>
      <c r="O30" s="6"/>
    </row>
    <row r="31">
      <c r="A31" s="15">
        <v>29.0</v>
      </c>
      <c r="B31" s="21">
        <v>145720.0</v>
      </c>
      <c r="C31" s="17">
        <v>5341.6</v>
      </c>
      <c r="D31" s="18">
        <f t="shared" si="1"/>
        <v>1335.4</v>
      </c>
      <c r="E31" s="19">
        <f t="shared" si="2"/>
        <v>6677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6677</v>
      </c>
      <c r="J31" s="21">
        <v>525.0</v>
      </c>
      <c r="K31" s="22">
        <f t="shared" si="6"/>
        <v>6152</v>
      </c>
      <c r="L31" s="23"/>
      <c r="M31" s="6"/>
      <c r="N31" s="6"/>
      <c r="O31" s="6"/>
    </row>
    <row r="32">
      <c r="A32" s="15">
        <v>30.0</v>
      </c>
      <c r="B32" s="21">
        <v>145830.0</v>
      </c>
      <c r="C32" s="17">
        <v>16270.4</v>
      </c>
      <c r="D32" s="18">
        <f t="shared" si="1"/>
        <v>4067.6</v>
      </c>
      <c r="E32" s="19">
        <f t="shared" si="2"/>
        <v>20338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20338</v>
      </c>
      <c r="J32" s="21">
        <v>137.0</v>
      </c>
      <c r="K32" s="22">
        <f t="shared" si="6"/>
        <v>20201</v>
      </c>
      <c r="L32" s="23"/>
      <c r="M32" s="6"/>
      <c r="N32" s="6"/>
      <c r="O32" s="6"/>
    </row>
    <row r="33">
      <c r="A33" s="15">
        <v>31.0</v>
      </c>
      <c r="B33" s="21">
        <v>145907.0</v>
      </c>
      <c r="C33" s="17">
        <v>6556.8</v>
      </c>
      <c r="D33" s="18">
        <f t="shared" si="1"/>
        <v>1639.2</v>
      </c>
      <c r="E33" s="19">
        <f t="shared" si="2"/>
        <v>8196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8196</v>
      </c>
      <c r="J33" s="21">
        <v>0.0</v>
      </c>
      <c r="K33" s="22">
        <f t="shared" si="6"/>
        <v>8196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491539.2</v>
      </c>
      <c r="D34" s="19">
        <f t="shared" si="7"/>
        <v>122884.8</v>
      </c>
      <c r="E34" s="19">
        <f t="shared" si="7"/>
        <v>614424</v>
      </c>
      <c r="F34" s="19">
        <f t="shared" si="7"/>
        <v>1631.27</v>
      </c>
      <c r="G34" s="19">
        <f t="shared" si="7"/>
        <v>244.6905</v>
      </c>
      <c r="H34" s="19">
        <f t="shared" si="7"/>
        <v>1875.9605</v>
      </c>
      <c r="I34" s="20">
        <f t="shared" si="7"/>
        <v>616299.9605</v>
      </c>
      <c r="J34" s="20">
        <f t="shared" si="7"/>
        <v>20302</v>
      </c>
      <c r="K34" s="20">
        <f t="shared" si="7"/>
        <v>595997.9605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616299.9605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47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5316.0</v>
      </c>
      <c r="C3" s="17">
        <v>32852.4</v>
      </c>
      <c r="D3" s="18">
        <f t="shared" ref="D3:D33" si="1">SUM(C3*0.25)</f>
        <v>8213.1</v>
      </c>
      <c r="E3" s="19">
        <f t="shared" ref="E3:E33" si="2">SUM(C3+D3)</f>
        <v>41065.5</v>
      </c>
      <c r="F3" s="17">
        <v>71.3</v>
      </c>
      <c r="G3" s="18">
        <f t="shared" ref="G3:G33" si="3">SUM(F3*0.15)</f>
        <v>10.695</v>
      </c>
      <c r="H3" s="19">
        <f t="shared" ref="H3:H33" si="4">SUM(F3+G3)</f>
        <v>81.995</v>
      </c>
      <c r="I3" s="20">
        <f t="shared" ref="I3:I33" si="5">SUM(H3,E3)</f>
        <v>41147.495</v>
      </c>
      <c r="J3" s="21">
        <v>3488.0</v>
      </c>
      <c r="K3" s="22">
        <f t="shared" ref="K3:K33" si="6">SUM(I3-J3)</f>
        <v>37659.495</v>
      </c>
      <c r="L3" s="23"/>
      <c r="M3" s="24"/>
      <c r="N3" s="24"/>
      <c r="O3" s="24"/>
    </row>
    <row r="4">
      <c r="A4" s="15">
        <v>2.0</v>
      </c>
      <c r="B4" s="16">
        <v>5399.0</v>
      </c>
      <c r="C4" s="17">
        <v>38589.2</v>
      </c>
      <c r="D4" s="18">
        <f t="shared" si="1"/>
        <v>9647.3</v>
      </c>
      <c r="E4" s="19">
        <f t="shared" si="2"/>
        <v>48236.5</v>
      </c>
      <c r="F4" s="17">
        <v>172.16</v>
      </c>
      <c r="G4" s="18">
        <f t="shared" si="3"/>
        <v>25.824</v>
      </c>
      <c r="H4" s="19">
        <f t="shared" si="4"/>
        <v>197.984</v>
      </c>
      <c r="I4" s="20">
        <f t="shared" si="5"/>
        <v>48434.484</v>
      </c>
      <c r="J4" s="21">
        <v>3697.0</v>
      </c>
      <c r="K4" s="22">
        <f t="shared" si="6"/>
        <v>44737.484</v>
      </c>
      <c r="L4" s="23"/>
      <c r="M4" s="6"/>
      <c r="N4" s="6"/>
      <c r="O4" s="6"/>
    </row>
    <row r="5">
      <c r="A5" s="15">
        <v>3.0</v>
      </c>
      <c r="B5" s="16">
        <v>146533.0</v>
      </c>
      <c r="C5" s="17">
        <v>10177.6</v>
      </c>
      <c r="D5" s="18">
        <f t="shared" si="1"/>
        <v>2544.4</v>
      </c>
      <c r="E5" s="19">
        <f t="shared" si="2"/>
        <v>12722</v>
      </c>
      <c r="F5" s="17">
        <v>39.13</v>
      </c>
      <c r="G5" s="18">
        <f t="shared" si="3"/>
        <v>5.8695</v>
      </c>
      <c r="H5" s="19">
        <f t="shared" si="4"/>
        <v>44.9995</v>
      </c>
      <c r="I5" s="20">
        <f t="shared" si="5"/>
        <v>12766.9995</v>
      </c>
      <c r="J5" s="21">
        <v>522.0</v>
      </c>
      <c r="K5" s="22">
        <f t="shared" si="6"/>
        <v>12244.9995</v>
      </c>
      <c r="L5" s="23"/>
      <c r="M5" s="6"/>
      <c r="N5" s="6"/>
      <c r="O5" s="6"/>
    </row>
    <row r="6">
      <c r="A6" s="15">
        <v>4.0</v>
      </c>
      <c r="B6" s="16">
        <v>146728.0</v>
      </c>
      <c r="C6" s="17">
        <v>20665.6</v>
      </c>
      <c r="D6" s="18">
        <f t="shared" si="1"/>
        <v>5166.4</v>
      </c>
      <c r="E6" s="19">
        <f t="shared" si="2"/>
        <v>25832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25832</v>
      </c>
      <c r="J6" s="21">
        <v>553.0</v>
      </c>
      <c r="K6" s="22">
        <f t="shared" si="6"/>
        <v>25279</v>
      </c>
      <c r="L6" s="23"/>
      <c r="M6" s="6"/>
      <c r="N6" s="6"/>
      <c r="O6" s="6"/>
    </row>
    <row r="7">
      <c r="A7" s="15">
        <v>5.0</v>
      </c>
      <c r="B7" s="16">
        <v>146862.0</v>
      </c>
      <c r="C7" s="17">
        <v>13230.4</v>
      </c>
      <c r="D7" s="18">
        <f t="shared" si="1"/>
        <v>3307.6</v>
      </c>
      <c r="E7" s="19">
        <f t="shared" si="2"/>
        <v>16538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16538</v>
      </c>
      <c r="J7" s="21">
        <v>1075.0</v>
      </c>
      <c r="K7" s="22">
        <f t="shared" si="6"/>
        <v>15463</v>
      </c>
      <c r="L7" s="23"/>
      <c r="M7" s="6"/>
      <c r="N7" s="6"/>
      <c r="O7" s="6"/>
    </row>
    <row r="8">
      <c r="A8" s="15">
        <v>6.0</v>
      </c>
      <c r="B8" s="16">
        <v>146899.0</v>
      </c>
      <c r="C8" s="17">
        <v>3710.4</v>
      </c>
      <c r="D8" s="18">
        <f t="shared" si="1"/>
        <v>927.6</v>
      </c>
      <c r="E8" s="19">
        <f t="shared" si="2"/>
        <v>4638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4638</v>
      </c>
      <c r="J8" s="21">
        <v>0.0</v>
      </c>
      <c r="K8" s="22">
        <f t="shared" si="6"/>
        <v>4638</v>
      </c>
      <c r="L8" s="23"/>
      <c r="M8" s="6"/>
      <c r="N8" s="6"/>
      <c r="O8" s="6"/>
    </row>
    <row r="9">
      <c r="A9" s="15">
        <v>7.0</v>
      </c>
      <c r="B9" s="21">
        <v>147092.0</v>
      </c>
      <c r="C9" s="17">
        <v>23135.2</v>
      </c>
      <c r="D9" s="18">
        <f t="shared" si="1"/>
        <v>5783.8</v>
      </c>
      <c r="E9" s="19">
        <f t="shared" si="2"/>
        <v>28919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28919</v>
      </c>
      <c r="J9" s="21">
        <v>1076.0</v>
      </c>
      <c r="K9" s="22">
        <f t="shared" si="6"/>
        <v>27843</v>
      </c>
      <c r="L9" s="23"/>
      <c r="M9" s="25"/>
      <c r="N9" s="6"/>
      <c r="O9" s="6"/>
    </row>
    <row r="10">
      <c r="A10" s="15">
        <v>8.0</v>
      </c>
      <c r="B10" s="21">
        <v>147215.0</v>
      </c>
      <c r="C10" s="17">
        <v>13018.4</v>
      </c>
      <c r="D10" s="18">
        <f t="shared" si="1"/>
        <v>3254.6</v>
      </c>
      <c r="E10" s="19">
        <f t="shared" si="2"/>
        <v>16273</v>
      </c>
      <c r="F10" s="17">
        <v>134.78</v>
      </c>
      <c r="G10" s="18">
        <f t="shared" si="3"/>
        <v>20.217</v>
      </c>
      <c r="H10" s="19">
        <f t="shared" si="4"/>
        <v>154.997</v>
      </c>
      <c r="I10" s="20">
        <f t="shared" si="5"/>
        <v>16427.997</v>
      </c>
      <c r="J10" s="21">
        <v>864.0</v>
      </c>
      <c r="K10" s="22">
        <f t="shared" si="6"/>
        <v>15563.997</v>
      </c>
      <c r="L10" s="23"/>
      <c r="M10" s="6"/>
      <c r="N10" s="6"/>
      <c r="O10" s="6"/>
    </row>
    <row r="11">
      <c r="A11" s="15">
        <v>9.0</v>
      </c>
      <c r="B11" s="21">
        <v>147384.0</v>
      </c>
      <c r="C11" s="17">
        <v>18245.6</v>
      </c>
      <c r="D11" s="18">
        <f t="shared" si="1"/>
        <v>4561.4</v>
      </c>
      <c r="E11" s="19">
        <f t="shared" si="2"/>
        <v>22807</v>
      </c>
      <c r="F11" s="17">
        <v>17.39</v>
      </c>
      <c r="G11" s="18">
        <f t="shared" si="3"/>
        <v>2.6085</v>
      </c>
      <c r="H11" s="19">
        <f t="shared" si="4"/>
        <v>19.9985</v>
      </c>
      <c r="I11" s="20">
        <f t="shared" si="5"/>
        <v>22826.9985</v>
      </c>
      <c r="J11" s="21">
        <v>1570.0</v>
      </c>
      <c r="K11" s="22">
        <f t="shared" si="6"/>
        <v>21256.9985</v>
      </c>
      <c r="L11" s="23"/>
      <c r="M11" s="6"/>
      <c r="N11" s="6"/>
      <c r="O11" s="6"/>
    </row>
    <row r="12">
      <c r="A12" s="15">
        <v>10.0</v>
      </c>
      <c r="B12" s="21">
        <v>147428.0</v>
      </c>
      <c r="C12" s="17">
        <v>3479.2</v>
      </c>
      <c r="D12" s="18">
        <f t="shared" si="1"/>
        <v>869.8</v>
      </c>
      <c r="E12" s="19">
        <f t="shared" si="2"/>
        <v>4349</v>
      </c>
      <c r="F12" s="17">
        <v>101.73</v>
      </c>
      <c r="G12" s="18">
        <f t="shared" si="3"/>
        <v>15.2595</v>
      </c>
      <c r="H12" s="19">
        <f t="shared" si="4"/>
        <v>116.9895</v>
      </c>
      <c r="I12" s="20">
        <f t="shared" si="5"/>
        <v>4465.9895</v>
      </c>
      <c r="J12" s="21">
        <v>561.0</v>
      </c>
      <c r="K12" s="22">
        <f t="shared" si="6"/>
        <v>3904.9895</v>
      </c>
      <c r="L12" s="23"/>
      <c r="M12" s="6"/>
      <c r="N12" s="6"/>
      <c r="O12" s="6"/>
    </row>
    <row r="13">
      <c r="A13" s="15">
        <v>11.0</v>
      </c>
      <c r="B13" s="21">
        <v>147431.0</v>
      </c>
      <c r="C13" s="17">
        <v>83.2</v>
      </c>
      <c r="D13" s="18">
        <f t="shared" si="1"/>
        <v>20.8</v>
      </c>
      <c r="E13" s="19">
        <f t="shared" si="2"/>
        <v>104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104</v>
      </c>
      <c r="J13" s="21">
        <v>0.0</v>
      </c>
      <c r="K13" s="22">
        <f t="shared" si="6"/>
        <v>104</v>
      </c>
      <c r="L13" s="23"/>
      <c r="M13" s="6"/>
      <c r="N13" s="6"/>
      <c r="O13" s="6"/>
    </row>
    <row r="14">
      <c r="A14" s="15">
        <v>12.0</v>
      </c>
      <c r="B14" s="21">
        <v>147456.0</v>
      </c>
      <c r="C14" s="17">
        <v>2003.2</v>
      </c>
      <c r="D14" s="18">
        <f t="shared" si="1"/>
        <v>500.8</v>
      </c>
      <c r="E14" s="19">
        <f t="shared" si="2"/>
        <v>2504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2504</v>
      </c>
      <c r="J14" s="21">
        <v>120.0</v>
      </c>
      <c r="K14" s="22">
        <f t="shared" si="6"/>
        <v>2384</v>
      </c>
      <c r="L14" s="23"/>
      <c r="M14" s="6"/>
      <c r="N14" s="6"/>
      <c r="O14" s="6"/>
    </row>
    <row r="15">
      <c r="A15" s="15">
        <v>13.0</v>
      </c>
      <c r="B15" s="21" t="s">
        <v>48</v>
      </c>
      <c r="C15" s="17">
        <v>0.0</v>
      </c>
      <c r="D15" s="18">
        <f t="shared" si="1"/>
        <v>0</v>
      </c>
      <c r="E15" s="19">
        <f t="shared" si="2"/>
        <v>0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0</v>
      </c>
      <c r="J15" s="21">
        <v>0.0</v>
      </c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21" t="s">
        <v>48</v>
      </c>
      <c r="C16" s="17">
        <v>0.0</v>
      </c>
      <c r="D16" s="18">
        <f t="shared" si="1"/>
        <v>0</v>
      </c>
      <c r="E16" s="19">
        <f t="shared" si="2"/>
        <v>0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0</v>
      </c>
      <c r="J16" s="21">
        <v>0.0</v>
      </c>
      <c r="K16" s="22">
        <f t="shared" si="6"/>
        <v>0</v>
      </c>
      <c r="L16" s="23"/>
      <c r="M16" s="6"/>
      <c r="N16" s="6"/>
      <c r="O16" s="6"/>
    </row>
    <row r="17">
      <c r="A17" s="15">
        <v>15.0</v>
      </c>
      <c r="B17" s="21">
        <v>147492.0</v>
      </c>
      <c r="C17" s="17">
        <v>3368.0</v>
      </c>
      <c r="D17" s="18">
        <f t="shared" si="1"/>
        <v>842</v>
      </c>
      <c r="E17" s="19">
        <f t="shared" si="2"/>
        <v>4210</v>
      </c>
      <c r="F17" s="17">
        <v>60.87</v>
      </c>
      <c r="G17" s="18">
        <f t="shared" si="3"/>
        <v>9.1305</v>
      </c>
      <c r="H17" s="19">
        <f t="shared" si="4"/>
        <v>70.0005</v>
      </c>
      <c r="I17" s="20">
        <f t="shared" si="5"/>
        <v>4280.0005</v>
      </c>
      <c r="J17" s="21">
        <v>91.0</v>
      </c>
      <c r="K17" s="22">
        <f t="shared" si="6"/>
        <v>4189.0005</v>
      </c>
      <c r="L17" s="23"/>
      <c r="M17" s="6"/>
      <c r="N17" s="6"/>
      <c r="O17" s="6"/>
    </row>
    <row r="18">
      <c r="A18" s="15">
        <v>16.0</v>
      </c>
      <c r="B18" s="21">
        <v>147598.0</v>
      </c>
      <c r="C18" s="17">
        <v>10533.6</v>
      </c>
      <c r="D18" s="18">
        <f t="shared" si="1"/>
        <v>2633.4</v>
      </c>
      <c r="E18" s="19">
        <f t="shared" si="2"/>
        <v>13167</v>
      </c>
      <c r="F18" s="17">
        <v>13.04</v>
      </c>
      <c r="G18" s="18">
        <f t="shared" si="3"/>
        <v>1.956</v>
      </c>
      <c r="H18" s="19">
        <f t="shared" si="4"/>
        <v>14.996</v>
      </c>
      <c r="I18" s="20">
        <f t="shared" si="5"/>
        <v>13181.996</v>
      </c>
      <c r="J18" s="21">
        <v>689.0</v>
      </c>
      <c r="K18" s="22">
        <f t="shared" si="6"/>
        <v>12492.996</v>
      </c>
      <c r="L18" s="23"/>
      <c r="M18" s="6"/>
      <c r="N18" s="6"/>
      <c r="O18" s="6"/>
    </row>
    <row r="19">
      <c r="A19" s="15">
        <v>17.0</v>
      </c>
      <c r="B19" s="21">
        <v>147636.0</v>
      </c>
      <c r="C19" s="17">
        <v>3148.8</v>
      </c>
      <c r="D19" s="18">
        <f t="shared" si="1"/>
        <v>787.2</v>
      </c>
      <c r="E19" s="19">
        <f t="shared" si="2"/>
        <v>3936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3936</v>
      </c>
      <c r="J19" s="21">
        <v>0.0</v>
      </c>
      <c r="K19" s="22">
        <f t="shared" si="6"/>
        <v>3936</v>
      </c>
      <c r="L19" s="23"/>
      <c r="M19" s="6"/>
      <c r="N19" s="6"/>
      <c r="O19" s="6"/>
    </row>
    <row r="20">
      <c r="A20" s="15">
        <v>18.0</v>
      </c>
      <c r="B20" s="21">
        <v>147678.0</v>
      </c>
      <c r="C20" s="17">
        <v>3339.2</v>
      </c>
      <c r="D20" s="18">
        <f t="shared" si="1"/>
        <v>834.8</v>
      </c>
      <c r="E20" s="19">
        <f t="shared" si="2"/>
        <v>4174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4174</v>
      </c>
      <c r="J20" s="21">
        <v>323.0</v>
      </c>
      <c r="K20" s="22">
        <f t="shared" si="6"/>
        <v>3851</v>
      </c>
      <c r="L20" s="23"/>
      <c r="M20" s="6"/>
      <c r="N20" s="6"/>
      <c r="O20" s="6"/>
    </row>
    <row r="21">
      <c r="A21" s="15">
        <v>19.0</v>
      </c>
      <c r="B21" s="21">
        <v>147723.0</v>
      </c>
      <c r="C21" s="17">
        <v>3036.0</v>
      </c>
      <c r="D21" s="18">
        <f t="shared" si="1"/>
        <v>759</v>
      </c>
      <c r="E21" s="19">
        <f t="shared" si="2"/>
        <v>3795</v>
      </c>
      <c r="F21" s="17">
        <v>52.17</v>
      </c>
      <c r="G21" s="18">
        <f t="shared" si="3"/>
        <v>7.8255</v>
      </c>
      <c r="H21" s="19">
        <f t="shared" si="4"/>
        <v>59.9955</v>
      </c>
      <c r="I21" s="20">
        <f t="shared" si="5"/>
        <v>3854.9955</v>
      </c>
      <c r="J21" s="21">
        <v>364.0</v>
      </c>
      <c r="K21" s="22">
        <f t="shared" si="6"/>
        <v>3490.9955</v>
      </c>
      <c r="L21" s="23"/>
      <c r="M21" s="6"/>
      <c r="N21" s="6"/>
      <c r="O21" s="6"/>
    </row>
    <row r="22">
      <c r="A22" s="15">
        <v>20.0</v>
      </c>
      <c r="B22" s="21">
        <v>147764.0</v>
      </c>
      <c r="C22" s="17">
        <v>3500.8</v>
      </c>
      <c r="D22" s="18">
        <f t="shared" si="1"/>
        <v>875.2</v>
      </c>
      <c r="E22" s="19">
        <f t="shared" si="2"/>
        <v>4376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4376</v>
      </c>
      <c r="J22" s="21">
        <v>0.0</v>
      </c>
      <c r="K22" s="22">
        <f t="shared" si="6"/>
        <v>4376</v>
      </c>
      <c r="L22" s="23"/>
      <c r="M22" s="6"/>
      <c r="N22" s="6"/>
      <c r="O22" s="6"/>
    </row>
    <row r="23">
      <c r="A23" s="15">
        <v>21.0</v>
      </c>
      <c r="B23" s="21">
        <v>147829.0</v>
      </c>
      <c r="C23" s="17">
        <v>6179.2</v>
      </c>
      <c r="D23" s="18">
        <f t="shared" si="1"/>
        <v>1544.8</v>
      </c>
      <c r="E23" s="19">
        <f t="shared" si="2"/>
        <v>7724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7724</v>
      </c>
      <c r="J23" s="21">
        <v>0.0</v>
      </c>
      <c r="K23" s="22">
        <f t="shared" si="6"/>
        <v>7724</v>
      </c>
      <c r="L23" s="23"/>
      <c r="M23" s="6"/>
      <c r="N23" s="6"/>
      <c r="O23" s="6"/>
    </row>
    <row r="24">
      <c r="A24" s="15">
        <v>22.0</v>
      </c>
      <c r="B24" s="21">
        <v>147958.0</v>
      </c>
      <c r="C24" s="17">
        <v>10135.2</v>
      </c>
      <c r="D24" s="18">
        <f t="shared" si="1"/>
        <v>2533.8</v>
      </c>
      <c r="E24" s="19">
        <f t="shared" si="2"/>
        <v>12669</v>
      </c>
      <c r="F24" s="17">
        <v>30.43</v>
      </c>
      <c r="G24" s="18">
        <f t="shared" si="3"/>
        <v>4.5645</v>
      </c>
      <c r="H24" s="19">
        <f t="shared" si="4"/>
        <v>34.9945</v>
      </c>
      <c r="I24" s="20">
        <f t="shared" si="5"/>
        <v>12703.9945</v>
      </c>
      <c r="J24" s="21">
        <v>849.0</v>
      </c>
      <c r="K24" s="22">
        <f t="shared" si="6"/>
        <v>11854.9945</v>
      </c>
      <c r="L24" s="23"/>
      <c r="M24" s="6"/>
      <c r="N24" s="6"/>
      <c r="O24" s="6"/>
    </row>
    <row r="25">
      <c r="A25" s="15">
        <v>23.0</v>
      </c>
      <c r="B25" s="21">
        <v>147969.0</v>
      </c>
      <c r="C25" s="17">
        <v>935.2</v>
      </c>
      <c r="D25" s="18">
        <f t="shared" si="1"/>
        <v>233.8</v>
      </c>
      <c r="E25" s="19">
        <f t="shared" si="2"/>
        <v>1169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1169</v>
      </c>
      <c r="J25" s="21">
        <v>0.0</v>
      </c>
      <c r="K25" s="22">
        <f t="shared" si="6"/>
        <v>1169</v>
      </c>
      <c r="L25" s="23"/>
      <c r="M25" s="6"/>
      <c r="N25" s="6"/>
      <c r="O25" s="6"/>
    </row>
    <row r="26">
      <c r="A26" s="15">
        <v>24.0</v>
      </c>
      <c r="B26" s="21" t="s">
        <v>48</v>
      </c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>
        <v>147981.0</v>
      </c>
      <c r="C27" s="17">
        <v>1144.0</v>
      </c>
      <c r="D27" s="18">
        <f t="shared" si="1"/>
        <v>286</v>
      </c>
      <c r="E27" s="19">
        <f t="shared" si="2"/>
        <v>1430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1430</v>
      </c>
      <c r="J27" s="21">
        <v>0.0</v>
      </c>
      <c r="K27" s="22">
        <f t="shared" si="6"/>
        <v>1430</v>
      </c>
      <c r="L27" s="23"/>
      <c r="M27" s="6"/>
      <c r="N27" s="6"/>
      <c r="O27" s="6"/>
    </row>
    <row r="28">
      <c r="A28" s="15">
        <v>26.0</v>
      </c>
      <c r="B28" s="21">
        <v>148047.0</v>
      </c>
      <c r="C28" s="17">
        <v>4732.0</v>
      </c>
      <c r="D28" s="18">
        <f t="shared" si="1"/>
        <v>1183</v>
      </c>
      <c r="E28" s="19">
        <f t="shared" si="2"/>
        <v>5915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5915</v>
      </c>
      <c r="J28" s="21">
        <v>516.0</v>
      </c>
      <c r="K28" s="26">
        <f t="shared" si="6"/>
        <v>5399</v>
      </c>
      <c r="L28" s="23"/>
      <c r="M28" s="6"/>
      <c r="N28" s="6"/>
      <c r="O28" s="6"/>
    </row>
    <row r="29">
      <c r="A29" s="15">
        <v>27.0</v>
      </c>
      <c r="B29" s="21">
        <v>148108.0</v>
      </c>
      <c r="C29" s="17">
        <v>5636.8</v>
      </c>
      <c r="D29" s="18">
        <f t="shared" si="1"/>
        <v>1409.2</v>
      </c>
      <c r="E29" s="19">
        <f t="shared" si="2"/>
        <v>7046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7046</v>
      </c>
      <c r="J29" s="21">
        <v>0.0</v>
      </c>
      <c r="K29" s="22">
        <f t="shared" si="6"/>
        <v>7046</v>
      </c>
      <c r="L29" s="23"/>
      <c r="M29" s="6"/>
      <c r="N29" s="6"/>
      <c r="O29" s="6"/>
    </row>
    <row r="30">
      <c r="A30" s="15">
        <v>28.0</v>
      </c>
      <c r="B30" s="21">
        <v>148183.0</v>
      </c>
      <c r="C30" s="17">
        <v>6329.6</v>
      </c>
      <c r="D30" s="18">
        <f t="shared" si="1"/>
        <v>1582.4</v>
      </c>
      <c r="E30" s="19">
        <f t="shared" si="2"/>
        <v>7912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7912</v>
      </c>
      <c r="J30" s="21">
        <v>147.0</v>
      </c>
      <c r="K30" s="22">
        <f t="shared" si="6"/>
        <v>7765</v>
      </c>
      <c r="L30" s="23"/>
      <c r="M30" s="6"/>
      <c r="N30" s="6"/>
      <c r="O30" s="6"/>
    </row>
    <row r="31">
      <c r="A31" s="15">
        <v>29.0</v>
      </c>
      <c r="B31" s="21">
        <v>148259.0</v>
      </c>
      <c r="C31" s="17">
        <v>6329.6</v>
      </c>
      <c r="D31" s="18">
        <f t="shared" si="1"/>
        <v>1582.4</v>
      </c>
      <c r="E31" s="19">
        <f t="shared" si="2"/>
        <v>7912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7912</v>
      </c>
      <c r="J31" s="21">
        <v>147.0</v>
      </c>
      <c r="K31" s="22">
        <f t="shared" si="6"/>
        <v>7765</v>
      </c>
      <c r="L31" s="23"/>
      <c r="M31" s="6"/>
      <c r="N31" s="6"/>
      <c r="O31" s="6"/>
    </row>
    <row r="32">
      <c r="A32" s="15">
        <v>30.0</v>
      </c>
      <c r="B32" s="21">
        <v>148431.0</v>
      </c>
      <c r="C32" s="17">
        <v>17390.4</v>
      </c>
      <c r="D32" s="18">
        <f t="shared" si="1"/>
        <v>4347.6</v>
      </c>
      <c r="E32" s="19">
        <f t="shared" si="2"/>
        <v>21738</v>
      </c>
      <c r="F32" s="17">
        <v>13.04</v>
      </c>
      <c r="G32" s="18">
        <f t="shared" si="3"/>
        <v>1.956</v>
      </c>
      <c r="H32" s="19">
        <f t="shared" si="4"/>
        <v>14.996</v>
      </c>
      <c r="I32" s="20">
        <f t="shared" si="5"/>
        <v>21752.996</v>
      </c>
      <c r="J32" s="21">
        <v>2619.0</v>
      </c>
      <c r="K32" s="22">
        <f t="shared" si="6"/>
        <v>19133.996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264928.8</v>
      </c>
      <c r="D34" s="19">
        <f t="shared" si="7"/>
        <v>66232.2</v>
      </c>
      <c r="E34" s="19">
        <f t="shared" si="7"/>
        <v>331161</v>
      </c>
      <c r="F34" s="19">
        <f t="shared" si="7"/>
        <v>706.04</v>
      </c>
      <c r="G34" s="19">
        <f t="shared" si="7"/>
        <v>105.906</v>
      </c>
      <c r="H34" s="19">
        <f t="shared" si="7"/>
        <v>811.946</v>
      </c>
      <c r="I34" s="20">
        <f t="shared" si="7"/>
        <v>331972.946</v>
      </c>
      <c r="J34" s="20">
        <f t="shared" si="7"/>
        <v>19271</v>
      </c>
      <c r="K34" s="20">
        <f t="shared" si="7"/>
        <v>312701.946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331972.946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49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148477.0</v>
      </c>
      <c r="C3" s="17">
        <v>4245.6</v>
      </c>
      <c r="D3" s="18">
        <f t="shared" ref="D3:D33" si="1">SUM(C3*0.25)</f>
        <v>1061.4</v>
      </c>
      <c r="E3" s="19">
        <f t="shared" ref="E3:E33" si="2">SUM(C3+D3)</f>
        <v>5307</v>
      </c>
      <c r="F3" s="17">
        <v>41.74</v>
      </c>
      <c r="G3" s="18">
        <f t="shared" ref="G3:G33" si="3">SUM(F3*0.15)</f>
        <v>6.261</v>
      </c>
      <c r="H3" s="19">
        <f t="shared" ref="H3:H33" si="4">SUM(F3+G3)</f>
        <v>48.001</v>
      </c>
      <c r="I3" s="20">
        <f t="shared" ref="I3:I33" si="5">SUM(H3,E3)</f>
        <v>5355.001</v>
      </c>
      <c r="J3" s="21">
        <v>1686.0</v>
      </c>
      <c r="K3" s="22">
        <f t="shared" ref="K3:K33" si="6">SUM(I3-J3)</f>
        <v>3669.001</v>
      </c>
      <c r="L3" s="23"/>
      <c r="M3" s="24"/>
      <c r="N3" s="24"/>
      <c r="O3" s="24"/>
    </row>
    <row r="4">
      <c r="A4" s="15">
        <v>2.0</v>
      </c>
      <c r="B4" s="16">
        <v>148514.0</v>
      </c>
      <c r="C4" s="17">
        <v>2992.0</v>
      </c>
      <c r="D4" s="18">
        <f t="shared" si="1"/>
        <v>748</v>
      </c>
      <c r="E4" s="19">
        <f t="shared" si="2"/>
        <v>3740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3740</v>
      </c>
      <c r="J4" s="21">
        <v>572.0</v>
      </c>
      <c r="K4" s="22">
        <f t="shared" si="6"/>
        <v>3168</v>
      </c>
      <c r="L4" s="23"/>
      <c r="M4" s="6"/>
      <c r="N4" s="6"/>
      <c r="O4" s="6"/>
    </row>
    <row r="5">
      <c r="A5" s="15">
        <v>3.0</v>
      </c>
      <c r="B5" s="16">
        <v>148583.0</v>
      </c>
      <c r="C5" s="17">
        <v>3549.6</v>
      </c>
      <c r="D5" s="18">
        <f t="shared" si="1"/>
        <v>887.4</v>
      </c>
      <c r="E5" s="19">
        <f t="shared" si="2"/>
        <v>4437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4437</v>
      </c>
      <c r="J5" s="21">
        <v>95.0</v>
      </c>
      <c r="K5" s="22">
        <f t="shared" si="6"/>
        <v>4342</v>
      </c>
      <c r="L5" s="23"/>
      <c r="M5" s="6"/>
      <c r="N5" s="6"/>
      <c r="O5" s="6"/>
    </row>
    <row r="6">
      <c r="A6" s="15">
        <v>4.0</v>
      </c>
      <c r="B6" s="16">
        <v>148544.0</v>
      </c>
      <c r="C6" s="17">
        <v>2369.6</v>
      </c>
      <c r="D6" s="18">
        <f t="shared" si="1"/>
        <v>592.4</v>
      </c>
      <c r="E6" s="19">
        <f t="shared" si="2"/>
        <v>2962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2962</v>
      </c>
      <c r="J6" s="21">
        <v>172.0</v>
      </c>
      <c r="K6" s="22">
        <f t="shared" si="6"/>
        <v>2790</v>
      </c>
      <c r="L6" s="23"/>
      <c r="M6" s="6"/>
      <c r="N6" s="6"/>
      <c r="O6" s="6"/>
    </row>
    <row r="7">
      <c r="A7" s="15">
        <v>5.0</v>
      </c>
      <c r="B7" s="16">
        <v>5468.0</v>
      </c>
      <c r="C7" s="17">
        <v>5048.0</v>
      </c>
      <c r="D7" s="18">
        <f t="shared" si="1"/>
        <v>1262</v>
      </c>
      <c r="E7" s="19">
        <f t="shared" si="2"/>
        <v>6310</v>
      </c>
      <c r="F7" s="17">
        <v>13.04</v>
      </c>
      <c r="G7" s="18">
        <f t="shared" si="3"/>
        <v>1.956</v>
      </c>
      <c r="H7" s="19">
        <f t="shared" si="4"/>
        <v>14.996</v>
      </c>
      <c r="I7" s="20">
        <f t="shared" si="5"/>
        <v>6324.996</v>
      </c>
      <c r="J7" s="21">
        <v>0.0</v>
      </c>
      <c r="K7" s="22">
        <f t="shared" si="6"/>
        <v>6324.996</v>
      </c>
      <c r="L7" s="23"/>
      <c r="M7" s="6"/>
      <c r="N7" s="6"/>
      <c r="O7" s="6"/>
    </row>
    <row r="8">
      <c r="A8" s="15">
        <v>6.0</v>
      </c>
      <c r="B8" s="16">
        <v>5572.0</v>
      </c>
      <c r="C8" s="17">
        <v>9173.6</v>
      </c>
      <c r="D8" s="18">
        <f t="shared" si="1"/>
        <v>2293.4</v>
      </c>
      <c r="E8" s="19">
        <f t="shared" si="2"/>
        <v>11467</v>
      </c>
      <c r="F8" s="17">
        <v>134.77</v>
      </c>
      <c r="G8" s="18">
        <f t="shared" si="3"/>
        <v>20.2155</v>
      </c>
      <c r="H8" s="19">
        <f t="shared" si="4"/>
        <v>154.9855</v>
      </c>
      <c r="I8" s="20">
        <f t="shared" si="5"/>
        <v>11621.9855</v>
      </c>
      <c r="J8" s="21">
        <v>712.0</v>
      </c>
      <c r="K8" s="22">
        <f t="shared" si="6"/>
        <v>10909.9855</v>
      </c>
      <c r="L8" s="23"/>
      <c r="M8" s="6"/>
      <c r="N8" s="6"/>
      <c r="O8" s="6"/>
    </row>
    <row r="9">
      <c r="A9" s="15">
        <v>7.0</v>
      </c>
      <c r="B9" s="21">
        <v>5726.0</v>
      </c>
      <c r="C9" s="17">
        <v>15380.0</v>
      </c>
      <c r="D9" s="18">
        <f t="shared" si="1"/>
        <v>3845</v>
      </c>
      <c r="E9" s="19">
        <f t="shared" si="2"/>
        <v>19225</v>
      </c>
      <c r="F9" s="17">
        <v>32.18</v>
      </c>
      <c r="G9" s="18">
        <f t="shared" si="3"/>
        <v>4.827</v>
      </c>
      <c r="H9" s="19">
        <f t="shared" si="4"/>
        <v>37.007</v>
      </c>
      <c r="I9" s="20">
        <f t="shared" si="5"/>
        <v>19262.007</v>
      </c>
      <c r="J9" s="21">
        <v>0.0</v>
      </c>
      <c r="K9" s="22">
        <f t="shared" si="6"/>
        <v>19262.007</v>
      </c>
      <c r="L9" s="23"/>
      <c r="M9" s="25"/>
      <c r="N9" s="6"/>
      <c r="O9" s="6"/>
    </row>
    <row r="10">
      <c r="A10" s="15">
        <v>8.0</v>
      </c>
      <c r="B10" s="21">
        <v>5773.0</v>
      </c>
      <c r="C10" s="17">
        <v>3560.8</v>
      </c>
      <c r="D10" s="18">
        <f t="shared" si="1"/>
        <v>890.2</v>
      </c>
      <c r="E10" s="19">
        <f t="shared" si="2"/>
        <v>4451</v>
      </c>
      <c r="F10" s="17">
        <v>19.13</v>
      </c>
      <c r="G10" s="18">
        <f t="shared" si="3"/>
        <v>2.8695</v>
      </c>
      <c r="H10" s="19">
        <f t="shared" si="4"/>
        <v>21.9995</v>
      </c>
      <c r="I10" s="20">
        <f t="shared" si="5"/>
        <v>4472.9995</v>
      </c>
      <c r="J10" s="21">
        <v>271.0</v>
      </c>
      <c r="K10" s="22">
        <f t="shared" si="6"/>
        <v>4201.9995</v>
      </c>
      <c r="L10" s="23"/>
      <c r="M10" s="6"/>
      <c r="N10" s="6"/>
      <c r="O10" s="6"/>
    </row>
    <row r="11">
      <c r="A11" s="15">
        <v>9.0</v>
      </c>
      <c r="B11" s="21">
        <v>148599.0</v>
      </c>
      <c r="C11" s="17">
        <v>1056.8</v>
      </c>
      <c r="D11" s="18">
        <f t="shared" si="1"/>
        <v>264.2</v>
      </c>
      <c r="E11" s="19">
        <f t="shared" si="2"/>
        <v>1321</v>
      </c>
      <c r="F11" s="17">
        <v>4.35</v>
      </c>
      <c r="G11" s="18">
        <f t="shared" si="3"/>
        <v>0.6525</v>
      </c>
      <c r="H11" s="19">
        <f t="shared" si="4"/>
        <v>5.0025</v>
      </c>
      <c r="I11" s="20">
        <f t="shared" si="5"/>
        <v>1326.0025</v>
      </c>
      <c r="J11" s="21">
        <v>47.0</v>
      </c>
      <c r="K11" s="22">
        <f t="shared" si="6"/>
        <v>1279.0025</v>
      </c>
      <c r="L11" s="23"/>
      <c r="M11" s="6"/>
      <c r="N11" s="6"/>
      <c r="O11" s="6"/>
    </row>
    <row r="12">
      <c r="A12" s="15">
        <v>10.0</v>
      </c>
      <c r="B12" s="21">
        <v>148623.0</v>
      </c>
      <c r="C12" s="17">
        <v>2404.0</v>
      </c>
      <c r="D12" s="18">
        <f t="shared" si="1"/>
        <v>601</v>
      </c>
      <c r="E12" s="19">
        <f t="shared" si="2"/>
        <v>3005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3005</v>
      </c>
      <c r="J12" s="21">
        <v>391.0</v>
      </c>
      <c r="K12" s="22">
        <f t="shared" si="6"/>
        <v>2614</v>
      </c>
      <c r="L12" s="23"/>
      <c r="M12" s="6"/>
      <c r="N12" s="6"/>
      <c r="O12" s="6"/>
    </row>
    <row r="13">
      <c r="A13" s="15">
        <v>11.0</v>
      </c>
      <c r="B13" s="21">
        <v>5812.0</v>
      </c>
      <c r="C13" s="17">
        <v>4846.8</v>
      </c>
      <c r="D13" s="18">
        <f t="shared" si="1"/>
        <v>1211.7</v>
      </c>
      <c r="E13" s="19">
        <f t="shared" si="2"/>
        <v>6058.5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6058.5</v>
      </c>
      <c r="J13" s="21">
        <v>0.0</v>
      </c>
      <c r="K13" s="22">
        <f t="shared" si="6"/>
        <v>6058.5</v>
      </c>
      <c r="L13" s="23"/>
      <c r="M13" s="6"/>
      <c r="N13" s="6"/>
      <c r="O13" s="6"/>
    </row>
    <row r="14">
      <c r="A14" s="15">
        <v>12.0</v>
      </c>
      <c r="B14" s="21">
        <v>5845.0</v>
      </c>
      <c r="C14" s="17">
        <v>3220.8</v>
      </c>
      <c r="D14" s="18">
        <f t="shared" si="1"/>
        <v>805.2</v>
      </c>
      <c r="E14" s="19">
        <f t="shared" si="2"/>
        <v>4026</v>
      </c>
      <c r="F14" s="17">
        <v>13.04</v>
      </c>
      <c r="G14" s="18">
        <f t="shared" si="3"/>
        <v>1.956</v>
      </c>
      <c r="H14" s="19">
        <f t="shared" si="4"/>
        <v>14.996</v>
      </c>
      <c r="I14" s="20">
        <f t="shared" si="5"/>
        <v>4040.996</v>
      </c>
      <c r="J14" s="21">
        <v>0.0</v>
      </c>
      <c r="K14" s="22">
        <f t="shared" si="6"/>
        <v>4040.996</v>
      </c>
      <c r="L14" s="23"/>
      <c r="M14" s="6"/>
      <c r="N14" s="6"/>
      <c r="O14" s="6"/>
    </row>
    <row r="15">
      <c r="A15" s="15">
        <v>13.0</v>
      </c>
      <c r="B15" s="21">
        <v>5897.0</v>
      </c>
      <c r="C15" s="17">
        <v>5869.6</v>
      </c>
      <c r="D15" s="18">
        <f t="shared" si="1"/>
        <v>1467.4</v>
      </c>
      <c r="E15" s="19">
        <f t="shared" si="2"/>
        <v>7337</v>
      </c>
      <c r="F15" s="17">
        <v>78.26</v>
      </c>
      <c r="G15" s="18">
        <f t="shared" si="3"/>
        <v>11.739</v>
      </c>
      <c r="H15" s="19">
        <f t="shared" si="4"/>
        <v>89.999</v>
      </c>
      <c r="I15" s="20">
        <f t="shared" si="5"/>
        <v>7426.999</v>
      </c>
      <c r="J15" s="21">
        <v>207.0</v>
      </c>
      <c r="K15" s="22">
        <f t="shared" si="6"/>
        <v>7219.999</v>
      </c>
      <c r="L15" s="23"/>
      <c r="M15" s="6"/>
      <c r="N15" s="6"/>
      <c r="O15" s="6"/>
    </row>
    <row r="16">
      <c r="A16" s="15">
        <v>14.0</v>
      </c>
      <c r="B16" s="21">
        <v>6023.0</v>
      </c>
      <c r="C16" s="17">
        <v>12608.0</v>
      </c>
      <c r="D16" s="18">
        <f t="shared" si="1"/>
        <v>3152</v>
      </c>
      <c r="E16" s="19">
        <f t="shared" si="2"/>
        <v>15760</v>
      </c>
      <c r="F16" s="17">
        <v>140.0</v>
      </c>
      <c r="G16" s="18">
        <f t="shared" si="3"/>
        <v>21</v>
      </c>
      <c r="H16" s="19">
        <f t="shared" si="4"/>
        <v>161</v>
      </c>
      <c r="I16" s="20">
        <f t="shared" si="5"/>
        <v>15921</v>
      </c>
      <c r="J16" s="21">
        <v>506.0</v>
      </c>
      <c r="K16" s="22">
        <f t="shared" si="6"/>
        <v>15415</v>
      </c>
      <c r="L16" s="23"/>
      <c r="M16" s="6"/>
      <c r="N16" s="6"/>
      <c r="O16" s="6"/>
    </row>
    <row r="17">
      <c r="A17" s="15">
        <v>15.0</v>
      </c>
      <c r="B17" s="21">
        <v>6086.0</v>
      </c>
      <c r="C17" s="17">
        <v>6418.4</v>
      </c>
      <c r="D17" s="18">
        <f t="shared" si="1"/>
        <v>1604.6</v>
      </c>
      <c r="E17" s="19">
        <f t="shared" si="2"/>
        <v>8023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8023</v>
      </c>
      <c r="J17" s="21">
        <v>92.0</v>
      </c>
      <c r="K17" s="22">
        <f t="shared" si="6"/>
        <v>7931</v>
      </c>
      <c r="L17" s="23"/>
      <c r="M17" s="6"/>
      <c r="N17" s="6"/>
      <c r="O17" s="6"/>
    </row>
    <row r="18">
      <c r="A18" s="15">
        <v>16.0</v>
      </c>
      <c r="B18" s="21">
        <v>6094.0</v>
      </c>
      <c r="C18" s="17">
        <v>516.8</v>
      </c>
      <c r="D18" s="18">
        <f t="shared" si="1"/>
        <v>129.2</v>
      </c>
      <c r="E18" s="19">
        <f t="shared" si="2"/>
        <v>646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646</v>
      </c>
      <c r="J18" s="21">
        <v>0.0</v>
      </c>
      <c r="K18" s="22">
        <f t="shared" si="6"/>
        <v>646</v>
      </c>
      <c r="L18" s="23"/>
      <c r="M18" s="6"/>
      <c r="N18" s="6"/>
      <c r="O18" s="6"/>
    </row>
    <row r="19">
      <c r="A19" s="15">
        <v>17.0</v>
      </c>
      <c r="B19" s="21">
        <v>148785.0</v>
      </c>
      <c r="C19" s="17">
        <v>27152.0</v>
      </c>
      <c r="D19" s="18">
        <f t="shared" si="1"/>
        <v>6788</v>
      </c>
      <c r="E19" s="19">
        <f t="shared" si="2"/>
        <v>33940</v>
      </c>
      <c r="F19" s="17">
        <v>19.14</v>
      </c>
      <c r="G19" s="18">
        <f t="shared" si="3"/>
        <v>2.871</v>
      </c>
      <c r="H19" s="19">
        <f t="shared" si="4"/>
        <v>22.011</v>
      </c>
      <c r="I19" s="20">
        <f t="shared" si="5"/>
        <v>33962.011</v>
      </c>
      <c r="J19" s="21">
        <v>761.0</v>
      </c>
      <c r="K19" s="22">
        <f t="shared" si="6"/>
        <v>33201.011</v>
      </c>
      <c r="L19" s="23"/>
      <c r="M19" s="6"/>
      <c r="N19" s="6"/>
      <c r="O19" s="6"/>
    </row>
    <row r="20">
      <c r="A20" s="15">
        <v>18.0</v>
      </c>
      <c r="B20" s="21">
        <v>148979.0</v>
      </c>
      <c r="C20" s="17">
        <v>22589.6</v>
      </c>
      <c r="D20" s="18">
        <f t="shared" si="1"/>
        <v>5647.4</v>
      </c>
      <c r="E20" s="19">
        <f t="shared" si="2"/>
        <v>28237</v>
      </c>
      <c r="F20" s="17">
        <v>9.57</v>
      </c>
      <c r="G20" s="18">
        <f t="shared" si="3"/>
        <v>1.4355</v>
      </c>
      <c r="H20" s="19">
        <f t="shared" si="4"/>
        <v>11.0055</v>
      </c>
      <c r="I20" s="20">
        <f t="shared" si="5"/>
        <v>28248.0055</v>
      </c>
      <c r="J20" s="21">
        <v>913.0</v>
      </c>
      <c r="K20" s="22">
        <f t="shared" si="6"/>
        <v>27335.0055</v>
      </c>
      <c r="L20" s="23"/>
      <c r="M20" s="6"/>
      <c r="N20" s="6"/>
      <c r="O20" s="6"/>
    </row>
    <row r="21">
      <c r="A21" s="15">
        <v>19.0</v>
      </c>
      <c r="B21" s="21">
        <v>149040.0</v>
      </c>
      <c r="C21" s="17">
        <v>6204.8</v>
      </c>
      <c r="D21" s="18">
        <f t="shared" si="1"/>
        <v>1551.2</v>
      </c>
      <c r="E21" s="19">
        <f t="shared" si="2"/>
        <v>7756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7756</v>
      </c>
      <c r="J21" s="21">
        <v>0.0</v>
      </c>
      <c r="K21" s="22">
        <f t="shared" si="6"/>
        <v>7756</v>
      </c>
      <c r="L21" s="23"/>
      <c r="M21" s="6"/>
      <c r="N21" s="6"/>
      <c r="O21" s="6"/>
    </row>
    <row r="22">
      <c r="A22" s="15">
        <v>20.0</v>
      </c>
      <c r="B22" s="21">
        <v>6269.0</v>
      </c>
      <c r="C22" s="17">
        <v>19725.6</v>
      </c>
      <c r="D22" s="18">
        <f t="shared" si="1"/>
        <v>4931.4</v>
      </c>
      <c r="E22" s="19">
        <f t="shared" si="2"/>
        <v>24657</v>
      </c>
      <c r="F22" s="17">
        <v>200.0</v>
      </c>
      <c r="G22" s="18">
        <f t="shared" si="3"/>
        <v>30</v>
      </c>
      <c r="H22" s="19">
        <f t="shared" si="4"/>
        <v>230</v>
      </c>
      <c r="I22" s="20">
        <f t="shared" si="5"/>
        <v>24887</v>
      </c>
      <c r="J22" s="21">
        <v>1955.0</v>
      </c>
      <c r="K22" s="22">
        <f t="shared" si="6"/>
        <v>22932</v>
      </c>
      <c r="L22" s="23"/>
      <c r="M22" s="6"/>
      <c r="N22" s="6"/>
      <c r="O22" s="6"/>
    </row>
    <row r="23">
      <c r="A23" s="15">
        <v>21.0</v>
      </c>
      <c r="B23" s="21">
        <v>6450.0</v>
      </c>
      <c r="C23" s="17">
        <v>20259.6</v>
      </c>
      <c r="D23" s="18">
        <f t="shared" si="1"/>
        <v>5064.9</v>
      </c>
      <c r="E23" s="19">
        <f t="shared" si="2"/>
        <v>25324.5</v>
      </c>
      <c r="F23" s="17">
        <v>378.28</v>
      </c>
      <c r="G23" s="18">
        <f t="shared" si="3"/>
        <v>56.742</v>
      </c>
      <c r="H23" s="19">
        <f t="shared" si="4"/>
        <v>435.022</v>
      </c>
      <c r="I23" s="20">
        <f t="shared" si="5"/>
        <v>25759.522</v>
      </c>
      <c r="J23" s="21">
        <v>2419.0</v>
      </c>
      <c r="K23" s="22">
        <f t="shared" si="6"/>
        <v>23340.522</v>
      </c>
      <c r="L23" s="23"/>
      <c r="M23" s="6"/>
      <c r="N23" s="6"/>
      <c r="O23" s="6"/>
    </row>
    <row r="24">
      <c r="A24" s="15">
        <v>22.0</v>
      </c>
      <c r="B24" s="21">
        <v>149188.0</v>
      </c>
      <c r="C24" s="17">
        <v>5284.0</v>
      </c>
      <c r="D24" s="18">
        <f t="shared" si="1"/>
        <v>1321</v>
      </c>
      <c r="E24" s="19">
        <f t="shared" si="2"/>
        <v>6605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6605</v>
      </c>
      <c r="J24" s="21">
        <v>95.0</v>
      </c>
      <c r="K24" s="22">
        <f t="shared" si="6"/>
        <v>6510</v>
      </c>
      <c r="L24" s="23"/>
      <c r="M24" s="6"/>
      <c r="N24" s="6"/>
      <c r="O24" s="6"/>
    </row>
    <row r="25">
      <c r="A25" s="15">
        <v>23.0</v>
      </c>
      <c r="B25" s="21">
        <v>149202.0</v>
      </c>
      <c r="C25" s="17">
        <v>1475.2</v>
      </c>
      <c r="D25" s="18">
        <f t="shared" si="1"/>
        <v>368.8</v>
      </c>
      <c r="E25" s="19">
        <f t="shared" si="2"/>
        <v>1844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1844</v>
      </c>
      <c r="J25" s="21">
        <v>147.0</v>
      </c>
      <c r="K25" s="22">
        <f t="shared" si="6"/>
        <v>1697</v>
      </c>
      <c r="L25" s="23"/>
      <c r="M25" s="6"/>
      <c r="N25" s="6"/>
      <c r="O25" s="6"/>
    </row>
    <row r="26">
      <c r="A26" s="15">
        <v>24.0</v>
      </c>
      <c r="B26" s="21">
        <v>149233.0</v>
      </c>
      <c r="C26" s="17">
        <v>2590.4</v>
      </c>
      <c r="D26" s="18">
        <f t="shared" si="1"/>
        <v>647.6</v>
      </c>
      <c r="E26" s="19">
        <f t="shared" si="2"/>
        <v>3238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3238</v>
      </c>
      <c r="J26" s="21">
        <v>92.0</v>
      </c>
      <c r="K26" s="22">
        <f t="shared" si="6"/>
        <v>3146</v>
      </c>
      <c r="L26" s="23"/>
      <c r="M26" s="6"/>
      <c r="N26" s="6"/>
      <c r="O26" s="6"/>
    </row>
    <row r="27">
      <c r="A27" s="15">
        <v>25.0</v>
      </c>
      <c r="B27" s="21">
        <v>149311.0</v>
      </c>
      <c r="C27" s="17">
        <v>11071.0</v>
      </c>
      <c r="D27" s="18">
        <f t="shared" si="1"/>
        <v>2767.75</v>
      </c>
      <c r="E27" s="19">
        <f t="shared" si="2"/>
        <v>13838.75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13838.75</v>
      </c>
      <c r="J27" s="21">
        <v>190.0</v>
      </c>
      <c r="K27" s="22">
        <f t="shared" si="6"/>
        <v>13648.75</v>
      </c>
      <c r="L27" s="23"/>
      <c r="M27" s="6"/>
      <c r="N27" s="6"/>
      <c r="O27" s="6"/>
    </row>
    <row r="28">
      <c r="A28" s="15">
        <v>26.0</v>
      </c>
      <c r="B28" s="21">
        <v>149354.0</v>
      </c>
      <c r="C28" s="17">
        <v>4096.0</v>
      </c>
      <c r="D28" s="18">
        <f t="shared" si="1"/>
        <v>1024</v>
      </c>
      <c r="E28" s="19">
        <f t="shared" si="2"/>
        <v>5120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5120</v>
      </c>
      <c r="J28" s="21">
        <v>101.0</v>
      </c>
      <c r="K28" s="26">
        <f t="shared" si="6"/>
        <v>5019</v>
      </c>
      <c r="L28" s="23"/>
      <c r="M28" s="6"/>
      <c r="N28" s="6"/>
      <c r="O28" s="6"/>
    </row>
    <row r="29">
      <c r="A29" s="15">
        <v>27.0</v>
      </c>
      <c r="B29" s="21">
        <v>149508.0</v>
      </c>
      <c r="C29" s="17">
        <v>17843.2</v>
      </c>
      <c r="D29" s="18">
        <f t="shared" si="1"/>
        <v>4460.8</v>
      </c>
      <c r="E29" s="19">
        <f t="shared" si="2"/>
        <v>22304</v>
      </c>
      <c r="F29" s="17">
        <v>52.17</v>
      </c>
      <c r="G29" s="18">
        <f t="shared" si="3"/>
        <v>7.8255</v>
      </c>
      <c r="H29" s="19">
        <f t="shared" si="4"/>
        <v>59.9955</v>
      </c>
      <c r="I29" s="20">
        <f t="shared" si="5"/>
        <v>22363.9955</v>
      </c>
      <c r="J29" s="21">
        <v>1400.0</v>
      </c>
      <c r="K29" s="22">
        <f t="shared" si="6"/>
        <v>20963.9955</v>
      </c>
      <c r="L29" s="23"/>
      <c r="M29" s="6"/>
      <c r="N29" s="6"/>
      <c r="O29" s="6"/>
    </row>
    <row r="30">
      <c r="A30" s="15">
        <v>28.0</v>
      </c>
      <c r="B30" s="21">
        <v>149673.0</v>
      </c>
      <c r="C30" s="17">
        <v>38708.0</v>
      </c>
      <c r="D30" s="18">
        <f t="shared" si="1"/>
        <v>9677</v>
      </c>
      <c r="E30" s="19">
        <f t="shared" si="2"/>
        <v>48385</v>
      </c>
      <c r="F30" s="17">
        <v>225.23</v>
      </c>
      <c r="G30" s="18">
        <f t="shared" si="3"/>
        <v>33.7845</v>
      </c>
      <c r="H30" s="19">
        <f t="shared" si="4"/>
        <v>259.0145</v>
      </c>
      <c r="I30" s="20">
        <f t="shared" si="5"/>
        <v>48644.0145</v>
      </c>
      <c r="J30" s="21">
        <v>2351.0</v>
      </c>
      <c r="K30" s="22">
        <f t="shared" si="6"/>
        <v>46293.0145</v>
      </c>
      <c r="L30" s="23"/>
      <c r="M30" s="6"/>
      <c r="N30" s="6"/>
      <c r="O30" s="6"/>
    </row>
    <row r="31">
      <c r="A31" s="15">
        <v>29.0</v>
      </c>
      <c r="B31" s="21">
        <v>149911.0</v>
      </c>
      <c r="C31" s="17">
        <v>45885.6</v>
      </c>
      <c r="D31" s="18">
        <f t="shared" si="1"/>
        <v>11471.4</v>
      </c>
      <c r="E31" s="19">
        <f t="shared" si="2"/>
        <v>57357</v>
      </c>
      <c r="F31" s="17">
        <v>226.96</v>
      </c>
      <c r="G31" s="18">
        <f t="shared" si="3"/>
        <v>34.044</v>
      </c>
      <c r="H31" s="19">
        <f t="shared" si="4"/>
        <v>261.004</v>
      </c>
      <c r="I31" s="20">
        <f t="shared" si="5"/>
        <v>57618.004</v>
      </c>
      <c r="J31" s="21">
        <v>2467.0</v>
      </c>
      <c r="K31" s="22">
        <f t="shared" si="6"/>
        <v>55151.004</v>
      </c>
      <c r="L31" s="23"/>
      <c r="M31" s="6"/>
      <c r="N31" s="6"/>
      <c r="O31" s="6"/>
    </row>
    <row r="32">
      <c r="A32" s="15">
        <v>30.0</v>
      </c>
      <c r="B32" s="21">
        <v>149974.0</v>
      </c>
      <c r="C32" s="17">
        <v>5403.2</v>
      </c>
      <c r="D32" s="18">
        <f t="shared" si="1"/>
        <v>1350.8</v>
      </c>
      <c r="E32" s="19">
        <f t="shared" si="2"/>
        <v>6754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6754</v>
      </c>
      <c r="J32" s="21">
        <v>150.0</v>
      </c>
      <c r="K32" s="22">
        <f t="shared" si="6"/>
        <v>6604</v>
      </c>
      <c r="L32" s="23"/>
      <c r="M32" s="6"/>
      <c r="N32" s="6"/>
      <c r="O32" s="6"/>
    </row>
    <row r="33">
      <c r="A33" s="15">
        <v>31.0</v>
      </c>
      <c r="B33" s="21">
        <v>150025.0</v>
      </c>
      <c r="C33" s="17">
        <v>5944.0</v>
      </c>
      <c r="D33" s="18">
        <f t="shared" si="1"/>
        <v>1486</v>
      </c>
      <c r="E33" s="19">
        <f t="shared" si="2"/>
        <v>7430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7430</v>
      </c>
      <c r="J33" s="21">
        <v>369.0</v>
      </c>
      <c r="K33" s="22">
        <f t="shared" si="6"/>
        <v>7061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317492.6</v>
      </c>
      <c r="D34" s="19">
        <f t="shared" si="7"/>
        <v>79373.15</v>
      </c>
      <c r="E34" s="19">
        <f t="shared" si="7"/>
        <v>396865.75</v>
      </c>
      <c r="F34" s="19">
        <f t="shared" si="7"/>
        <v>1587.86</v>
      </c>
      <c r="G34" s="19">
        <f t="shared" si="7"/>
        <v>238.179</v>
      </c>
      <c r="H34" s="19">
        <f t="shared" si="7"/>
        <v>1826.039</v>
      </c>
      <c r="I34" s="20">
        <f t="shared" si="7"/>
        <v>398691.789</v>
      </c>
      <c r="J34" s="20">
        <f t="shared" si="7"/>
        <v>18161</v>
      </c>
      <c r="K34" s="20">
        <f t="shared" si="7"/>
        <v>380530.789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398691.789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150113.0</v>
      </c>
      <c r="C3" s="17">
        <v>9714.4</v>
      </c>
      <c r="D3" s="18">
        <f t="shared" ref="D3:D33" si="1">SUM(C3*0.25)</f>
        <v>2428.6</v>
      </c>
      <c r="E3" s="19">
        <f t="shared" ref="E3:E33" si="2">SUM(C3+D3)</f>
        <v>12143</v>
      </c>
      <c r="F3" s="17">
        <v>13.04</v>
      </c>
      <c r="G3" s="18">
        <f t="shared" ref="G3:G33" si="3">SUM(F3*0.15)</f>
        <v>1.956</v>
      </c>
      <c r="H3" s="19">
        <f t="shared" ref="H3:H33" si="4">SUM(F3+G3)</f>
        <v>14.996</v>
      </c>
      <c r="I3" s="20">
        <f t="shared" ref="I3:I33" si="5">SUM(H3,E3)</f>
        <v>12157.996</v>
      </c>
      <c r="J3" s="21">
        <v>581.0</v>
      </c>
      <c r="K3" s="22">
        <f t="shared" ref="K3:K33" si="6">SUM(I3-J3)</f>
        <v>11576.996</v>
      </c>
      <c r="L3" s="23"/>
      <c r="M3" s="24"/>
      <c r="N3" s="24"/>
      <c r="O3" s="24"/>
    </row>
    <row r="4">
      <c r="A4" s="15">
        <v>2.0</v>
      </c>
      <c r="B4" s="16">
        <v>150149.0</v>
      </c>
      <c r="C4" s="17">
        <v>9712.8</v>
      </c>
      <c r="D4" s="18">
        <f t="shared" si="1"/>
        <v>2428.2</v>
      </c>
      <c r="E4" s="19">
        <f t="shared" si="2"/>
        <v>12141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12141</v>
      </c>
      <c r="J4" s="21">
        <v>0.0</v>
      </c>
      <c r="K4" s="22">
        <f t="shared" si="6"/>
        <v>12141</v>
      </c>
      <c r="L4" s="23"/>
      <c r="M4" s="6"/>
      <c r="N4" s="6"/>
      <c r="O4" s="6"/>
    </row>
    <row r="5">
      <c r="A5" s="15">
        <v>3.0</v>
      </c>
      <c r="B5" s="16">
        <v>150330.0</v>
      </c>
      <c r="C5" s="17">
        <v>18892.0</v>
      </c>
      <c r="D5" s="18">
        <f t="shared" si="1"/>
        <v>4723</v>
      </c>
      <c r="E5" s="19">
        <f t="shared" si="2"/>
        <v>23615</v>
      </c>
      <c r="F5" s="17">
        <v>17.4</v>
      </c>
      <c r="G5" s="18">
        <f t="shared" si="3"/>
        <v>2.61</v>
      </c>
      <c r="H5" s="19">
        <f t="shared" si="4"/>
        <v>20.01</v>
      </c>
      <c r="I5" s="20">
        <f t="shared" si="5"/>
        <v>23635.01</v>
      </c>
      <c r="J5" s="21">
        <v>1861.0</v>
      </c>
      <c r="K5" s="22">
        <f t="shared" si="6"/>
        <v>21774.01</v>
      </c>
      <c r="L5" s="23"/>
      <c r="M5" s="6"/>
      <c r="N5" s="6"/>
      <c r="O5" s="6"/>
    </row>
    <row r="6">
      <c r="A6" s="15">
        <v>4.0</v>
      </c>
      <c r="B6" s="16">
        <v>6798.0</v>
      </c>
      <c r="C6" s="17">
        <v>32596.0</v>
      </c>
      <c r="D6" s="18">
        <f t="shared" si="1"/>
        <v>8149</v>
      </c>
      <c r="E6" s="19">
        <f t="shared" si="2"/>
        <v>40745</v>
      </c>
      <c r="F6" s="17">
        <v>313.9</v>
      </c>
      <c r="G6" s="18">
        <f t="shared" si="3"/>
        <v>47.085</v>
      </c>
      <c r="H6" s="19">
        <f t="shared" si="4"/>
        <v>360.985</v>
      </c>
      <c r="I6" s="20">
        <f t="shared" si="5"/>
        <v>41105.985</v>
      </c>
      <c r="J6" s="21">
        <v>3260.0</v>
      </c>
      <c r="K6" s="22">
        <f t="shared" si="6"/>
        <v>37845.985</v>
      </c>
      <c r="L6" s="23"/>
      <c r="M6" s="6"/>
      <c r="N6" s="6"/>
      <c r="O6" s="6"/>
    </row>
    <row r="7">
      <c r="A7" s="15">
        <v>5.0</v>
      </c>
      <c r="B7" s="16">
        <v>150742.0</v>
      </c>
      <c r="C7" s="17">
        <v>3160.0</v>
      </c>
      <c r="D7" s="18">
        <f t="shared" si="1"/>
        <v>790</v>
      </c>
      <c r="E7" s="19">
        <f t="shared" si="2"/>
        <v>3950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3950</v>
      </c>
      <c r="J7" s="21">
        <v>147.0</v>
      </c>
      <c r="K7" s="22">
        <f t="shared" si="6"/>
        <v>3803</v>
      </c>
      <c r="L7" s="23"/>
      <c r="M7" s="6"/>
      <c r="N7" s="6"/>
      <c r="O7" s="6"/>
    </row>
    <row r="8">
      <c r="A8" s="15">
        <v>6.0</v>
      </c>
      <c r="B8" s="16">
        <v>150700.0</v>
      </c>
      <c r="C8" s="17">
        <v>18567.2</v>
      </c>
      <c r="D8" s="18">
        <f t="shared" si="1"/>
        <v>4641.8</v>
      </c>
      <c r="E8" s="19">
        <f t="shared" si="2"/>
        <v>23209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23209</v>
      </c>
      <c r="J8" s="21">
        <v>333.0</v>
      </c>
      <c r="K8" s="22">
        <f t="shared" si="6"/>
        <v>22876</v>
      </c>
      <c r="L8" s="23"/>
      <c r="M8" s="6"/>
      <c r="N8" s="6"/>
      <c r="O8" s="6"/>
    </row>
    <row r="9">
      <c r="A9" s="15">
        <v>7.0</v>
      </c>
      <c r="B9" s="16">
        <v>150895.0</v>
      </c>
      <c r="C9" s="17">
        <v>11680.8</v>
      </c>
      <c r="D9" s="18">
        <f t="shared" si="1"/>
        <v>2920.2</v>
      </c>
      <c r="E9" s="19">
        <f t="shared" si="2"/>
        <v>14601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14601</v>
      </c>
      <c r="J9" s="21">
        <v>426.0</v>
      </c>
      <c r="K9" s="22">
        <f t="shared" si="6"/>
        <v>14175</v>
      </c>
      <c r="L9" s="23"/>
      <c r="M9" s="25"/>
      <c r="N9" s="6"/>
      <c r="O9" s="6"/>
    </row>
    <row r="10">
      <c r="A10" s="15">
        <v>8.0</v>
      </c>
      <c r="B10" s="21">
        <v>150803.0</v>
      </c>
      <c r="C10" s="17">
        <v>5382.4</v>
      </c>
      <c r="D10" s="18">
        <f t="shared" si="1"/>
        <v>1345.6</v>
      </c>
      <c r="E10" s="19">
        <f t="shared" si="2"/>
        <v>6728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6728</v>
      </c>
      <c r="J10" s="21">
        <v>305.0</v>
      </c>
      <c r="K10" s="22">
        <f t="shared" si="6"/>
        <v>6423</v>
      </c>
      <c r="L10" s="23"/>
      <c r="M10" s="6"/>
      <c r="N10" s="6"/>
      <c r="O10" s="6"/>
    </row>
    <row r="11">
      <c r="A11" s="15">
        <v>9.0</v>
      </c>
      <c r="B11" s="21">
        <v>150948.0</v>
      </c>
      <c r="C11" s="17">
        <v>4492.0</v>
      </c>
      <c r="D11" s="18">
        <f t="shared" si="1"/>
        <v>1123</v>
      </c>
      <c r="E11" s="19">
        <f t="shared" si="2"/>
        <v>5615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5615</v>
      </c>
      <c r="J11" s="21">
        <v>0.0</v>
      </c>
      <c r="K11" s="22">
        <f t="shared" si="6"/>
        <v>5615</v>
      </c>
      <c r="L11" s="23"/>
      <c r="M11" s="6"/>
      <c r="N11" s="6"/>
      <c r="O11" s="6"/>
    </row>
    <row r="12">
      <c r="A12" s="15">
        <v>10.0</v>
      </c>
      <c r="B12" s="21">
        <v>151151.0</v>
      </c>
      <c r="C12" s="17">
        <v>22303.94</v>
      </c>
      <c r="D12" s="18">
        <f t="shared" si="1"/>
        <v>5575.985</v>
      </c>
      <c r="E12" s="19">
        <f t="shared" si="2"/>
        <v>27879.925</v>
      </c>
      <c r="F12" s="17">
        <v>34.78</v>
      </c>
      <c r="G12" s="18">
        <f t="shared" si="3"/>
        <v>5.217</v>
      </c>
      <c r="H12" s="19">
        <f t="shared" si="4"/>
        <v>39.997</v>
      </c>
      <c r="I12" s="20">
        <f t="shared" si="5"/>
        <v>27919.922</v>
      </c>
      <c r="J12" s="21">
        <v>1221.0</v>
      </c>
      <c r="K12" s="22">
        <f t="shared" si="6"/>
        <v>26698.922</v>
      </c>
      <c r="L12" s="23"/>
      <c r="M12" s="6"/>
      <c r="N12" s="6"/>
      <c r="O12" s="6"/>
    </row>
    <row r="13">
      <c r="A13" s="15">
        <v>11.0</v>
      </c>
      <c r="B13" s="21">
        <v>151359.0</v>
      </c>
      <c r="C13" s="17">
        <v>22291.2</v>
      </c>
      <c r="D13" s="18">
        <f t="shared" si="1"/>
        <v>5572.8</v>
      </c>
      <c r="E13" s="19">
        <f t="shared" si="2"/>
        <v>27864</v>
      </c>
      <c r="F13" s="17">
        <v>130.43</v>
      </c>
      <c r="G13" s="18">
        <f t="shared" si="3"/>
        <v>19.5645</v>
      </c>
      <c r="H13" s="19">
        <f t="shared" si="4"/>
        <v>149.9945</v>
      </c>
      <c r="I13" s="20">
        <f t="shared" si="5"/>
        <v>28013.9945</v>
      </c>
      <c r="J13" s="21">
        <v>1676.0</v>
      </c>
      <c r="K13" s="22">
        <f t="shared" si="6"/>
        <v>26337.9945</v>
      </c>
      <c r="L13" s="23"/>
      <c r="M13" s="6"/>
      <c r="N13" s="6"/>
      <c r="O13" s="6"/>
    </row>
    <row r="14">
      <c r="A14" s="15">
        <v>12.0</v>
      </c>
      <c r="B14" s="21">
        <v>151482.0</v>
      </c>
      <c r="C14" s="17">
        <v>17340.8</v>
      </c>
      <c r="D14" s="18">
        <f t="shared" si="1"/>
        <v>4335.2</v>
      </c>
      <c r="E14" s="19">
        <f t="shared" si="2"/>
        <v>21676</v>
      </c>
      <c r="F14" s="17">
        <v>17.39</v>
      </c>
      <c r="G14" s="18">
        <f t="shared" si="3"/>
        <v>2.6085</v>
      </c>
      <c r="H14" s="19">
        <f t="shared" si="4"/>
        <v>19.9985</v>
      </c>
      <c r="I14" s="20">
        <f t="shared" si="5"/>
        <v>21695.9985</v>
      </c>
      <c r="J14" s="21">
        <v>726.0</v>
      </c>
      <c r="K14" s="22">
        <f t="shared" si="6"/>
        <v>20969.9985</v>
      </c>
      <c r="L14" s="23"/>
      <c r="M14" s="6"/>
      <c r="N14" s="6"/>
      <c r="O14" s="6"/>
    </row>
    <row r="15">
      <c r="A15" s="15">
        <v>13.0</v>
      </c>
      <c r="B15" s="21">
        <v>151540.0</v>
      </c>
      <c r="C15" s="17">
        <v>7812.0</v>
      </c>
      <c r="D15" s="18">
        <f t="shared" si="1"/>
        <v>1953</v>
      </c>
      <c r="E15" s="19">
        <f t="shared" si="2"/>
        <v>9765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9765</v>
      </c>
      <c r="J15" s="21">
        <v>104.0</v>
      </c>
      <c r="K15" s="22">
        <f t="shared" si="6"/>
        <v>9661</v>
      </c>
      <c r="L15" s="23"/>
      <c r="M15" s="6"/>
      <c r="N15" s="6"/>
      <c r="O15" s="6"/>
    </row>
    <row r="16">
      <c r="A16" s="15">
        <v>14.0</v>
      </c>
      <c r="B16" s="21">
        <v>151591.0</v>
      </c>
      <c r="C16" s="17">
        <v>4724.0</v>
      </c>
      <c r="D16" s="18">
        <f t="shared" si="1"/>
        <v>1181</v>
      </c>
      <c r="E16" s="19">
        <f t="shared" si="2"/>
        <v>5905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5905</v>
      </c>
      <c r="J16" s="21">
        <v>172.0</v>
      </c>
      <c r="K16" s="22">
        <f t="shared" si="6"/>
        <v>5733</v>
      </c>
      <c r="L16" s="23"/>
      <c r="M16" s="6"/>
      <c r="N16" s="6"/>
      <c r="O16" s="6"/>
    </row>
    <row r="17">
      <c r="A17" s="15">
        <v>15.0</v>
      </c>
      <c r="B17" s="21">
        <v>151665.0</v>
      </c>
      <c r="C17" s="17">
        <v>17688.0</v>
      </c>
      <c r="D17" s="18">
        <f t="shared" si="1"/>
        <v>4422</v>
      </c>
      <c r="E17" s="19">
        <f t="shared" si="2"/>
        <v>22110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22110</v>
      </c>
      <c r="J17" s="21">
        <v>519.0</v>
      </c>
      <c r="K17" s="22">
        <f t="shared" si="6"/>
        <v>21591</v>
      </c>
      <c r="L17" s="23"/>
      <c r="M17" s="6"/>
      <c r="N17" s="6"/>
      <c r="O17" s="6"/>
    </row>
    <row r="18">
      <c r="A18" s="15">
        <v>16.0</v>
      </c>
      <c r="B18" s="21">
        <v>151690.0</v>
      </c>
      <c r="C18" s="17">
        <v>2684.0</v>
      </c>
      <c r="D18" s="18">
        <f t="shared" si="1"/>
        <v>671</v>
      </c>
      <c r="E18" s="19">
        <f t="shared" si="2"/>
        <v>3355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3355</v>
      </c>
      <c r="J18" s="21">
        <v>0.0</v>
      </c>
      <c r="K18" s="22">
        <f t="shared" si="6"/>
        <v>3355</v>
      </c>
      <c r="L18" s="23"/>
      <c r="M18" s="6"/>
      <c r="N18" s="6"/>
      <c r="O18" s="6"/>
    </row>
    <row r="19">
      <c r="A19" s="15">
        <v>17.0</v>
      </c>
      <c r="B19" s="21">
        <v>151793.0</v>
      </c>
      <c r="C19" s="17">
        <v>10425.6</v>
      </c>
      <c r="D19" s="18">
        <f t="shared" si="1"/>
        <v>2606.4</v>
      </c>
      <c r="E19" s="19">
        <f t="shared" si="2"/>
        <v>13032</v>
      </c>
      <c r="F19" s="17">
        <v>95.65</v>
      </c>
      <c r="G19" s="18">
        <f t="shared" si="3"/>
        <v>14.3475</v>
      </c>
      <c r="H19" s="19">
        <f t="shared" si="4"/>
        <v>109.9975</v>
      </c>
      <c r="I19" s="20">
        <f t="shared" si="5"/>
        <v>13141.9975</v>
      </c>
      <c r="J19" s="21">
        <v>402.0</v>
      </c>
      <c r="K19" s="22">
        <f t="shared" si="6"/>
        <v>12739.9975</v>
      </c>
      <c r="L19" s="23"/>
      <c r="M19" s="6"/>
      <c r="N19" s="6"/>
      <c r="O19" s="6"/>
    </row>
    <row r="20">
      <c r="A20" s="15">
        <v>18.0</v>
      </c>
      <c r="B20" s="21">
        <v>151961.0</v>
      </c>
      <c r="C20" s="17">
        <v>17690.4</v>
      </c>
      <c r="D20" s="18">
        <f t="shared" si="1"/>
        <v>4422.6</v>
      </c>
      <c r="E20" s="19">
        <f t="shared" si="2"/>
        <v>22113</v>
      </c>
      <c r="F20" s="17">
        <v>117.39</v>
      </c>
      <c r="G20" s="18">
        <f t="shared" si="3"/>
        <v>17.6085</v>
      </c>
      <c r="H20" s="19">
        <f t="shared" si="4"/>
        <v>134.9985</v>
      </c>
      <c r="I20" s="20">
        <f t="shared" si="5"/>
        <v>22247.9985</v>
      </c>
      <c r="J20" s="21">
        <v>1167.0</v>
      </c>
      <c r="K20" s="22">
        <f t="shared" si="6"/>
        <v>21080.9985</v>
      </c>
      <c r="L20" s="23"/>
      <c r="M20" s="6"/>
      <c r="N20" s="6"/>
      <c r="O20" s="6"/>
    </row>
    <row r="21">
      <c r="A21" s="15">
        <v>19.0</v>
      </c>
      <c r="B21" s="21">
        <v>152064.0</v>
      </c>
      <c r="C21" s="17">
        <v>13034.4</v>
      </c>
      <c r="D21" s="18">
        <f t="shared" si="1"/>
        <v>3258.6</v>
      </c>
      <c r="E21" s="19">
        <f t="shared" si="2"/>
        <v>16293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16293</v>
      </c>
      <c r="J21" s="21">
        <v>0.0</v>
      </c>
      <c r="K21" s="22">
        <f t="shared" si="6"/>
        <v>16293</v>
      </c>
      <c r="L21" s="23"/>
      <c r="M21" s="6"/>
      <c r="N21" s="6"/>
      <c r="O21" s="6"/>
    </row>
    <row r="22">
      <c r="A22" s="15">
        <v>20.0</v>
      </c>
      <c r="B22" s="21">
        <v>152086.0</v>
      </c>
      <c r="C22" s="17">
        <v>1840.8</v>
      </c>
      <c r="D22" s="18">
        <f t="shared" si="1"/>
        <v>460.2</v>
      </c>
      <c r="E22" s="19">
        <f t="shared" si="2"/>
        <v>2301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2301</v>
      </c>
      <c r="J22" s="21">
        <v>0.0</v>
      </c>
      <c r="K22" s="22">
        <f t="shared" si="6"/>
        <v>2301</v>
      </c>
      <c r="L22" s="23"/>
      <c r="M22" s="6"/>
      <c r="N22" s="6"/>
      <c r="O22" s="6"/>
    </row>
    <row r="23">
      <c r="A23" s="15">
        <v>21.0</v>
      </c>
      <c r="B23" s="21">
        <v>152107.0</v>
      </c>
      <c r="C23" s="17">
        <v>1508.8</v>
      </c>
      <c r="D23" s="18">
        <f t="shared" si="1"/>
        <v>377.2</v>
      </c>
      <c r="E23" s="19">
        <f t="shared" si="2"/>
        <v>1886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1886</v>
      </c>
      <c r="J23" s="21">
        <v>49.0</v>
      </c>
      <c r="K23" s="22">
        <f t="shared" si="6"/>
        <v>1837</v>
      </c>
      <c r="L23" s="23"/>
      <c r="M23" s="6"/>
      <c r="N23" s="6"/>
      <c r="O23" s="6"/>
    </row>
    <row r="24">
      <c r="A24" s="15">
        <v>22.0</v>
      </c>
      <c r="B24" s="21">
        <v>152231.0</v>
      </c>
      <c r="C24" s="17">
        <v>16965.6</v>
      </c>
      <c r="D24" s="18">
        <f t="shared" si="1"/>
        <v>4241.4</v>
      </c>
      <c r="E24" s="19">
        <f t="shared" si="2"/>
        <v>21207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21207</v>
      </c>
      <c r="J24" s="21">
        <v>255.0</v>
      </c>
      <c r="K24" s="22">
        <f t="shared" si="6"/>
        <v>20952</v>
      </c>
      <c r="L24" s="23"/>
      <c r="M24" s="6"/>
      <c r="N24" s="6"/>
      <c r="O24" s="6"/>
    </row>
    <row r="25">
      <c r="A25" s="15">
        <v>23.0</v>
      </c>
      <c r="B25" s="21">
        <v>152282.0</v>
      </c>
      <c r="C25" s="17">
        <v>5254.4</v>
      </c>
      <c r="D25" s="18">
        <f t="shared" si="1"/>
        <v>1313.6</v>
      </c>
      <c r="E25" s="19">
        <f t="shared" si="2"/>
        <v>6568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6568</v>
      </c>
      <c r="J25" s="21">
        <v>311.0</v>
      </c>
      <c r="K25" s="22">
        <f t="shared" si="6"/>
        <v>6257</v>
      </c>
      <c r="L25" s="23"/>
      <c r="M25" s="6"/>
      <c r="N25" s="6"/>
      <c r="O25" s="6"/>
    </row>
    <row r="26">
      <c r="A26" s="15">
        <v>24.0</v>
      </c>
      <c r="B26" s="21">
        <v>152402.0</v>
      </c>
      <c r="C26" s="17">
        <v>11921.6</v>
      </c>
      <c r="D26" s="18">
        <f t="shared" si="1"/>
        <v>2980.4</v>
      </c>
      <c r="E26" s="19">
        <f t="shared" si="2"/>
        <v>14902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14902</v>
      </c>
      <c r="J26" s="21">
        <v>728.0</v>
      </c>
      <c r="K26" s="22">
        <f t="shared" si="6"/>
        <v>14174</v>
      </c>
      <c r="L26" s="23"/>
      <c r="M26" s="6"/>
      <c r="N26" s="6"/>
      <c r="O26" s="6"/>
    </row>
    <row r="27">
      <c r="A27" s="15">
        <v>25.0</v>
      </c>
      <c r="B27" s="21">
        <v>152612.0</v>
      </c>
      <c r="C27" s="17">
        <v>23403.2</v>
      </c>
      <c r="D27" s="18">
        <f t="shared" si="1"/>
        <v>5850.8</v>
      </c>
      <c r="E27" s="19">
        <f t="shared" si="2"/>
        <v>29254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29254</v>
      </c>
      <c r="J27" s="21">
        <v>1220.0</v>
      </c>
      <c r="K27" s="22">
        <f t="shared" si="6"/>
        <v>28034</v>
      </c>
      <c r="L27" s="23"/>
      <c r="M27" s="6"/>
      <c r="N27" s="6"/>
      <c r="O27" s="6"/>
    </row>
    <row r="28">
      <c r="A28" s="15">
        <v>26.0</v>
      </c>
      <c r="B28" s="21">
        <v>152673.0</v>
      </c>
      <c r="C28" s="17">
        <v>5918.4</v>
      </c>
      <c r="D28" s="18">
        <f t="shared" si="1"/>
        <v>1479.6</v>
      </c>
      <c r="E28" s="19">
        <f t="shared" si="2"/>
        <v>7398</v>
      </c>
      <c r="F28" s="17">
        <v>8.7</v>
      </c>
      <c r="G28" s="18">
        <f t="shared" si="3"/>
        <v>1.305</v>
      </c>
      <c r="H28" s="19">
        <f t="shared" si="4"/>
        <v>10.005</v>
      </c>
      <c r="I28" s="20">
        <f t="shared" si="5"/>
        <v>7408.005</v>
      </c>
      <c r="J28" s="21">
        <v>202.0</v>
      </c>
      <c r="K28" s="26">
        <f t="shared" si="6"/>
        <v>7206.005</v>
      </c>
      <c r="L28" s="23"/>
      <c r="M28" s="6"/>
      <c r="N28" s="6"/>
      <c r="O28" s="6"/>
    </row>
    <row r="29">
      <c r="A29" s="15">
        <v>27.0</v>
      </c>
      <c r="B29" s="21"/>
      <c r="C29" s="17">
        <v>0.0</v>
      </c>
      <c r="D29" s="18">
        <f t="shared" si="1"/>
        <v>0</v>
      </c>
      <c r="E29" s="19">
        <f t="shared" si="2"/>
        <v>0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0</v>
      </c>
      <c r="J29" s="21">
        <v>0.0</v>
      </c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21">
        <v>6883.0</v>
      </c>
      <c r="C30" s="17">
        <v>7908.0</v>
      </c>
      <c r="D30" s="18">
        <f t="shared" si="1"/>
        <v>1977</v>
      </c>
      <c r="E30" s="19">
        <f t="shared" si="2"/>
        <v>9885</v>
      </c>
      <c r="F30" s="17">
        <v>61.74</v>
      </c>
      <c r="G30" s="18">
        <f t="shared" si="3"/>
        <v>9.261</v>
      </c>
      <c r="H30" s="19">
        <f t="shared" si="4"/>
        <v>71.001</v>
      </c>
      <c r="I30" s="20">
        <f t="shared" si="5"/>
        <v>9956.001</v>
      </c>
      <c r="J30" s="21">
        <v>706.0</v>
      </c>
      <c r="K30" s="22">
        <f t="shared" si="6"/>
        <v>9250.001</v>
      </c>
      <c r="L30" s="23"/>
      <c r="M30" s="6"/>
      <c r="N30" s="6"/>
      <c r="O30" s="6"/>
    </row>
    <row r="31">
      <c r="A31" s="15">
        <v>29.0</v>
      </c>
      <c r="B31" s="21">
        <v>6936.0</v>
      </c>
      <c r="C31" s="17">
        <v>5212.0</v>
      </c>
      <c r="D31" s="18">
        <f t="shared" si="1"/>
        <v>1303</v>
      </c>
      <c r="E31" s="19">
        <f t="shared" si="2"/>
        <v>6515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6515</v>
      </c>
      <c r="J31" s="21">
        <v>270.0</v>
      </c>
      <c r="K31" s="22">
        <f t="shared" si="6"/>
        <v>6245</v>
      </c>
      <c r="L31" s="23"/>
      <c r="M31" s="6"/>
      <c r="N31" s="6"/>
      <c r="O31" s="6"/>
    </row>
    <row r="32">
      <c r="A32" s="15">
        <v>30.0</v>
      </c>
      <c r="B32" s="21">
        <v>152746.0</v>
      </c>
      <c r="C32" s="17">
        <v>6886.4</v>
      </c>
      <c r="D32" s="18">
        <f t="shared" si="1"/>
        <v>1721.6</v>
      </c>
      <c r="E32" s="19">
        <f t="shared" si="2"/>
        <v>8608</v>
      </c>
      <c r="F32" s="17">
        <v>52.18</v>
      </c>
      <c r="G32" s="18">
        <f t="shared" si="3"/>
        <v>7.827</v>
      </c>
      <c r="H32" s="19">
        <f t="shared" si="4"/>
        <v>60.007</v>
      </c>
      <c r="I32" s="20">
        <f t="shared" si="5"/>
        <v>8668.007</v>
      </c>
      <c r="J32" s="21">
        <v>1072.0</v>
      </c>
      <c r="K32" s="22">
        <f t="shared" si="6"/>
        <v>7596.007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337011.14</v>
      </c>
      <c r="D34" s="19">
        <f t="shared" si="7"/>
        <v>84252.785</v>
      </c>
      <c r="E34" s="19">
        <f t="shared" si="7"/>
        <v>421263.925</v>
      </c>
      <c r="F34" s="19">
        <f t="shared" si="7"/>
        <v>862.6</v>
      </c>
      <c r="G34" s="19">
        <f t="shared" si="7"/>
        <v>129.39</v>
      </c>
      <c r="H34" s="19">
        <f t="shared" si="7"/>
        <v>991.99</v>
      </c>
      <c r="I34" s="20">
        <f t="shared" si="7"/>
        <v>422255.915</v>
      </c>
      <c r="J34" s="20">
        <f t="shared" si="7"/>
        <v>17713</v>
      </c>
      <c r="K34" s="20">
        <f t="shared" si="7"/>
        <v>404542.915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422255.915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51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152907.0</v>
      </c>
      <c r="C3" s="17">
        <v>16566.4</v>
      </c>
      <c r="D3" s="18">
        <f t="shared" ref="D3:D33" si="1">SUM(C3*0.25)</f>
        <v>4141.6</v>
      </c>
      <c r="E3" s="19">
        <f t="shared" ref="E3:E33" si="2">SUM(C3+D3)</f>
        <v>20708</v>
      </c>
      <c r="F3" s="17">
        <v>95.65</v>
      </c>
      <c r="G3" s="18">
        <f t="shared" ref="G3:G33" si="3">SUM(F3*0.15)</f>
        <v>14.3475</v>
      </c>
      <c r="H3" s="19">
        <f t="shared" ref="H3:H33" si="4">SUM(F3+G3)</f>
        <v>109.9975</v>
      </c>
      <c r="I3" s="20">
        <f t="shared" ref="I3:I33" si="5">SUM(H3,E3)</f>
        <v>20817.9975</v>
      </c>
      <c r="J3" s="21">
        <v>745.0</v>
      </c>
      <c r="K3" s="22">
        <f t="shared" ref="K3:K33" si="6">SUM(I3-J3)</f>
        <v>20072.9975</v>
      </c>
      <c r="L3" s="23"/>
      <c r="M3" s="24"/>
      <c r="N3" s="24"/>
      <c r="O3" s="24"/>
    </row>
    <row r="4">
      <c r="A4" s="15">
        <v>2.0</v>
      </c>
      <c r="B4" s="16">
        <v>152986.0</v>
      </c>
      <c r="C4" s="17">
        <v>8170.4</v>
      </c>
      <c r="D4" s="18">
        <f t="shared" si="1"/>
        <v>2042.6</v>
      </c>
      <c r="E4" s="19">
        <f t="shared" si="2"/>
        <v>10213</v>
      </c>
      <c r="F4" s="17">
        <v>40.0</v>
      </c>
      <c r="G4" s="18">
        <f t="shared" si="3"/>
        <v>6</v>
      </c>
      <c r="H4" s="19">
        <f t="shared" si="4"/>
        <v>46</v>
      </c>
      <c r="I4" s="20">
        <f t="shared" si="5"/>
        <v>10259</v>
      </c>
      <c r="J4" s="21">
        <v>355.0</v>
      </c>
      <c r="K4" s="22">
        <f t="shared" si="6"/>
        <v>9904</v>
      </c>
      <c r="L4" s="23"/>
      <c r="M4" s="6"/>
      <c r="N4" s="6"/>
      <c r="O4" s="6"/>
    </row>
    <row r="5">
      <c r="A5" s="15">
        <v>3.0</v>
      </c>
      <c r="B5" s="16">
        <v>153033.0</v>
      </c>
      <c r="C5" s="17">
        <v>5074.4</v>
      </c>
      <c r="D5" s="18">
        <f t="shared" si="1"/>
        <v>1268.6</v>
      </c>
      <c r="E5" s="19">
        <f t="shared" si="2"/>
        <v>6343</v>
      </c>
      <c r="F5" s="17">
        <v>34.78</v>
      </c>
      <c r="G5" s="18">
        <f t="shared" si="3"/>
        <v>5.217</v>
      </c>
      <c r="H5" s="19">
        <f t="shared" si="4"/>
        <v>39.997</v>
      </c>
      <c r="I5" s="20">
        <f t="shared" si="5"/>
        <v>6382.997</v>
      </c>
      <c r="J5" s="21">
        <v>220.0</v>
      </c>
      <c r="K5" s="22">
        <f t="shared" si="6"/>
        <v>6162.997</v>
      </c>
      <c r="L5" s="23"/>
      <c r="M5" s="6"/>
      <c r="N5" s="6"/>
      <c r="O5" s="6"/>
    </row>
    <row r="6">
      <c r="A6" s="15">
        <v>4.0</v>
      </c>
      <c r="B6" s="16">
        <v>153086.0</v>
      </c>
      <c r="C6" s="17">
        <v>5638.4</v>
      </c>
      <c r="D6" s="18">
        <f t="shared" si="1"/>
        <v>1409.6</v>
      </c>
      <c r="E6" s="19">
        <f t="shared" si="2"/>
        <v>7048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7048</v>
      </c>
      <c r="J6" s="21">
        <v>101.0</v>
      </c>
      <c r="K6" s="22">
        <f t="shared" si="6"/>
        <v>6947</v>
      </c>
      <c r="L6" s="23"/>
      <c r="M6" s="6"/>
      <c r="N6" s="6"/>
      <c r="O6" s="6"/>
    </row>
    <row r="7">
      <c r="A7" s="15">
        <v>5.0</v>
      </c>
      <c r="B7" s="16">
        <v>153171.0</v>
      </c>
      <c r="C7" s="17">
        <v>7960.8</v>
      </c>
      <c r="D7" s="18">
        <f t="shared" si="1"/>
        <v>1990.2</v>
      </c>
      <c r="E7" s="19">
        <f t="shared" si="2"/>
        <v>9951</v>
      </c>
      <c r="F7" s="17">
        <v>43.48</v>
      </c>
      <c r="G7" s="18">
        <f t="shared" si="3"/>
        <v>6.522</v>
      </c>
      <c r="H7" s="19">
        <f t="shared" si="4"/>
        <v>50.002</v>
      </c>
      <c r="I7" s="20">
        <f t="shared" si="5"/>
        <v>10001.002</v>
      </c>
      <c r="J7" s="21">
        <v>349.0</v>
      </c>
      <c r="K7" s="22">
        <f t="shared" si="6"/>
        <v>9652.002</v>
      </c>
      <c r="L7" s="23"/>
      <c r="M7" s="6"/>
      <c r="N7" s="6"/>
      <c r="O7" s="6"/>
    </row>
    <row r="8">
      <c r="A8" s="15">
        <v>6.0</v>
      </c>
      <c r="B8" s="16">
        <v>153187.0</v>
      </c>
      <c r="C8" s="17">
        <v>1219.2</v>
      </c>
      <c r="D8" s="18">
        <f t="shared" si="1"/>
        <v>304.8</v>
      </c>
      <c r="E8" s="19">
        <f t="shared" si="2"/>
        <v>1524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1524</v>
      </c>
      <c r="J8" s="21">
        <v>0.0</v>
      </c>
      <c r="K8" s="22">
        <f t="shared" si="6"/>
        <v>1524</v>
      </c>
      <c r="L8" s="23"/>
      <c r="M8" s="6"/>
      <c r="N8" s="6"/>
      <c r="O8" s="6"/>
    </row>
    <row r="9">
      <c r="A9" s="15">
        <v>7.0</v>
      </c>
      <c r="B9" s="21">
        <v>153249.0</v>
      </c>
      <c r="C9" s="17">
        <v>5727.2</v>
      </c>
      <c r="D9" s="18">
        <f t="shared" si="1"/>
        <v>1431.8</v>
      </c>
      <c r="E9" s="19">
        <f t="shared" si="2"/>
        <v>7159</v>
      </c>
      <c r="F9" s="17">
        <v>17.39</v>
      </c>
      <c r="G9" s="18">
        <f t="shared" si="3"/>
        <v>2.6085</v>
      </c>
      <c r="H9" s="19">
        <f t="shared" si="4"/>
        <v>19.9985</v>
      </c>
      <c r="I9" s="20">
        <f t="shared" si="5"/>
        <v>7178.9985</v>
      </c>
      <c r="J9" s="21">
        <v>101.0</v>
      </c>
      <c r="K9" s="22">
        <f t="shared" si="6"/>
        <v>7077.9985</v>
      </c>
      <c r="L9" s="23"/>
      <c r="M9" s="25"/>
      <c r="N9" s="6"/>
      <c r="O9" s="6"/>
    </row>
    <row r="10">
      <c r="A10" s="15">
        <v>8.0</v>
      </c>
      <c r="B10" s="21">
        <v>153372.0</v>
      </c>
      <c r="C10" s="17">
        <v>13344.8</v>
      </c>
      <c r="D10" s="18">
        <f t="shared" si="1"/>
        <v>3336.2</v>
      </c>
      <c r="E10" s="19">
        <f t="shared" si="2"/>
        <v>16681</v>
      </c>
      <c r="F10" s="17">
        <v>39.13</v>
      </c>
      <c r="G10" s="18">
        <f t="shared" si="3"/>
        <v>5.8695</v>
      </c>
      <c r="H10" s="19">
        <f t="shared" si="4"/>
        <v>44.9995</v>
      </c>
      <c r="I10" s="20">
        <f t="shared" si="5"/>
        <v>16725.9995</v>
      </c>
      <c r="J10" s="21">
        <v>892.0</v>
      </c>
      <c r="K10" s="22">
        <f t="shared" si="6"/>
        <v>15833.9995</v>
      </c>
      <c r="L10" s="23"/>
      <c r="M10" s="6"/>
      <c r="N10" s="6"/>
      <c r="O10" s="6"/>
    </row>
    <row r="11">
      <c r="A11" s="15">
        <v>9.0</v>
      </c>
      <c r="B11" s="21">
        <v>153538.0</v>
      </c>
      <c r="C11" s="17">
        <v>18536.0</v>
      </c>
      <c r="D11" s="18">
        <f t="shared" si="1"/>
        <v>4634</v>
      </c>
      <c r="E11" s="19">
        <f t="shared" si="2"/>
        <v>23170</v>
      </c>
      <c r="F11" s="17">
        <v>17.39</v>
      </c>
      <c r="G11" s="18">
        <f t="shared" si="3"/>
        <v>2.6085</v>
      </c>
      <c r="H11" s="19">
        <f t="shared" si="4"/>
        <v>19.9985</v>
      </c>
      <c r="I11" s="20">
        <f t="shared" si="5"/>
        <v>23189.9985</v>
      </c>
      <c r="J11" s="21">
        <v>740.0</v>
      </c>
      <c r="K11" s="22">
        <f t="shared" si="6"/>
        <v>22449.9985</v>
      </c>
      <c r="L11" s="23"/>
      <c r="M11" s="6"/>
      <c r="N11" s="6"/>
      <c r="O11" s="6"/>
    </row>
    <row r="12">
      <c r="A12" s="15">
        <v>10.0</v>
      </c>
      <c r="B12" s="21"/>
      <c r="C12" s="17">
        <v>0.0</v>
      </c>
      <c r="D12" s="18">
        <f t="shared" si="1"/>
        <v>0</v>
      </c>
      <c r="E12" s="19">
        <f t="shared" si="2"/>
        <v>0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0</v>
      </c>
      <c r="J12" s="21">
        <v>0.0</v>
      </c>
      <c r="K12" s="22">
        <f t="shared" si="6"/>
        <v>0</v>
      </c>
      <c r="L12" s="23"/>
      <c r="M12" s="6"/>
      <c r="N12" s="6"/>
      <c r="O12" s="6"/>
    </row>
    <row r="13">
      <c r="A13" s="15">
        <v>11.0</v>
      </c>
      <c r="B13" s="21"/>
      <c r="C13" s="17">
        <v>0.0</v>
      </c>
      <c r="D13" s="18">
        <f t="shared" si="1"/>
        <v>0</v>
      </c>
      <c r="E13" s="19">
        <f t="shared" si="2"/>
        <v>0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0</v>
      </c>
      <c r="J13" s="21">
        <v>0.0</v>
      </c>
      <c r="K13" s="22">
        <f t="shared" si="6"/>
        <v>0</v>
      </c>
      <c r="L13" s="23"/>
      <c r="M13" s="6"/>
      <c r="N13" s="6"/>
      <c r="O13" s="6"/>
    </row>
    <row r="14">
      <c r="A14" s="15">
        <v>12.0</v>
      </c>
      <c r="B14" s="21"/>
      <c r="C14" s="17">
        <v>0.0</v>
      </c>
      <c r="D14" s="18">
        <f t="shared" si="1"/>
        <v>0</v>
      </c>
      <c r="E14" s="19">
        <f t="shared" si="2"/>
        <v>0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0</v>
      </c>
      <c r="J14" s="21">
        <v>0.0</v>
      </c>
      <c r="K14" s="22">
        <f t="shared" si="6"/>
        <v>0</v>
      </c>
      <c r="L14" s="23"/>
      <c r="M14" s="6"/>
      <c r="N14" s="6"/>
      <c r="O14" s="6"/>
    </row>
    <row r="15">
      <c r="A15" s="15">
        <v>13.0</v>
      </c>
      <c r="B15" s="21"/>
      <c r="C15" s="17">
        <v>0.0</v>
      </c>
      <c r="D15" s="18">
        <f t="shared" si="1"/>
        <v>0</v>
      </c>
      <c r="E15" s="19">
        <f t="shared" si="2"/>
        <v>0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0</v>
      </c>
      <c r="J15" s="21">
        <v>0.0</v>
      </c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21">
        <v>153625.0</v>
      </c>
      <c r="C16" s="17">
        <v>9836.8</v>
      </c>
      <c r="D16" s="18">
        <f t="shared" si="1"/>
        <v>2459.2</v>
      </c>
      <c r="E16" s="19">
        <f t="shared" si="2"/>
        <v>12296</v>
      </c>
      <c r="F16" s="17">
        <v>34.78</v>
      </c>
      <c r="G16" s="18">
        <f t="shared" si="3"/>
        <v>5.217</v>
      </c>
      <c r="H16" s="19">
        <f t="shared" si="4"/>
        <v>39.997</v>
      </c>
      <c r="I16" s="20">
        <f t="shared" si="5"/>
        <v>12335.997</v>
      </c>
      <c r="J16" s="21">
        <v>95.0</v>
      </c>
      <c r="K16" s="22">
        <f t="shared" si="6"/>
        <v>12240.997</v>
      </c>
      <c r="L16" s="23"/>
      <c r="M16" s="6"/>
      <c r="N16" s="6"/>
      <c r="O16" s="6"/>
    </row>
    <row r="17">
      <c r="A17" s="15">
        <v>15.0</v>
      </c>
      <c r="B17" s="21">
        <v>153664.0</v>
      </c>
      <c r="C17" s="17">
        <v>4300.8</v>
      </c>
      <c r="D17" s="18">
        <f t="shared" si="1"/>
        <v>1075.2</v>
      </c>
      <c r="E17" s="19">
        <f t="shared" si="2"/>
        <v>5376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5376</v>
      </c>
      <c r="J17" s="21">
        <v>0.0</v>
      </c>
      <c r="K17" s="22">
        <f t="shared" si="6"/>
        <v>5376</v>
      </c>
      <c r="L17" s="23"/>
      <c r="M17" s="6"/>
      <c r="N17" s="6"/>
      <c r="O17" s="6"/>
    </row>
    <row r="18">
      <c r="A18" s="15">
        <v>16.0</v>
      </c>
      <c r="B18" s="21">
        <v>153749.0</v>
      </c>
      <c r="C18" s="17">
        <v>9969.6</v>
      </c>
      <c r="D18" s="18">
        <f t="shared" si="1"/>
        <v>2492.4</v>
      </c>
      <c r="E18" s="19">
        <f t="shared" si="2"/>
        <v>12462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12462</v>
      </c>
      <c r="J18" s="21">
        <v>1160.0</v>
      </c>
      <c r="K18" s="22">
        <f t="shared" si="6"/>
        <v>11302</v>
      </c>
      <c r="L18" s="23"/>
      <c r="M18" s="6"/>
      <c r="N18" s="6"/>
      <c r="O18" s="6"/>
    </row>
    <row r="19">
      <c r="A19" s="15">
        <v>17.0</v>
      </c>
      <c r="B19" s="21"/>
      <c r="C19" s="17">
        <v>0.0</v>
      </c>
      <c r="D19" s="18">
        <f t="shared" si="1"/>
        <v>0</v>
      </c>
      <c r="E19" s="19">
        <f t="shared" si="2"/>
        <v>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0</v>
      </c>
      <c r="J19" s="21">
        <v>0.0</v>
      </c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21"/>
      <c r="C20" s="17">
        <v>0.0</v>
      </c>
      <c r="D20" s="18">
        <f t="shared" si="1"/>
        <v>0</v>
      </c>
      <c r="E20" s="19">
        <f t="shared" si="2"/>
        <v>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0</v>
      </c>
      <c r="J20" s="21">
        <v>0.0</v>
      </c>
      <c r="K20" s="22">
        <f t="shared" si="6"/>
        <v>0</v>
      </c>
      <c r="L20" s="23"/>
      <c r="M20" s="6"/>
      <c r="N20" s="6"/>
      <c r="O20" s="6"/>
    </row>
    <row r="21">
      <c r="A21" s="15">
        <v>19.0</v>
      </c>
      <c r="B21" s="21"/>
      <c r="C21" s="17">
        <v>0.0</v>
      </c>
      <c r="D21" s="18">
        <f t="shared" si="1"/>
        <v>0</v>
      </c>
      <c r="E21" s="19">
        <f t="shared" si="2"/>
        <v>0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0</v>
      </c>
      <c r="J21" s="21">
        <v>0.0</v>
      </c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21"/>
      <c r="C22" s="17">
        <v>0.0</v>
      </c>
      <c r="D22" s="18">
        <f t="shared" si="1"/>
        <v>0</v>
      </c>
      <c r="E22" s="19">
        <f t="shared" si="2"/>
        <v>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0</v>
      </c>
      <c r="J22" s="21">
        <v>0.0</v>
      </c>
      <c r="K22" s="22">
        <f t="shared" si="6"/>
        <v>0</v>
      </c>
      <c r="L22" s="23"/>
      <c r="M22" s="6"/>
      <c r="N22" s="6"/>
      <c r="O22" s="6"/>
    </row>
    <row r="23">
      <c r="A23" s="15">
        <v>21.0</v>
      </c>
      <c r="B23" s="21">
        <v>153811.0</v>
      </c>
      <c r="C23" s="17">
        <v>6916.8</v>
      </c>
      <c r="D23" s="18">
        <f t="shared" si="1"/>
        <v>1729.2</v>
      </c>
      <c r="E23" s="19">
        <f t="shared" si="2"/>
        <v>8646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8646</v>
      </c>
      <c r="J23" s="21">
        <v>552.0</v>
      </c>
      <c r="K23" s="22">
        <f t="shared" si="6"/>
        <v>8094</v>
      </c>
      <c r="L23" s="23"/>
      <c r="M23" s="6"/>
      <c r="N23" s="6"/>
      <c r="O23" s="6"/>
    </row>
    <row r="24">
      <c r="A24" s="15">
        <v>22.0</v>
      </c>
      <c r="B24" s="21">
        <v>153851.0</v>
      </c>
      <c r="C24" s="17">
        <v>4734.4</v>
      </c>
      <c r="D24" s="18">
        <f t="shared" si="1"/>
        <v>1183.6</v>
      </c>
      <c r="E24" s="19">
        <f t="shared" si="2"/>
        <v>5918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5918</v>
      </c>
      <c r="J24" s="21">
        <v>0.0</v>
      </c>
      <c r="K24" s="22">
        <f t="shared" si="6"/>
        <v>5918</v>
      </c>
      <c r="L24" s="23"/>
      <c r="M24" s="6"/>
      <c r="N24" s="6"/>
      <c r="O24" s="6"/>
    </row>
    <row r="25">
      <c r="A25" s="15">
        <v>23.0</v>
      </c>
      <c r="B25" s="21">
        <v>154075.0</v>
      </c>
      <c r="C25" s="17">
        <v>27856.8</v>
      </c>
      <c r="D25" s="18">
        <f t="shared" si="1"/>
        <v>6964.2</v>
      </c>
      <c r="E25" s="19">
        <f t="shared" si="2"/>
        <v>34821</v>
      </c>
      <c r="F25" s="17">
        <v>17.39</v>
      </c>
      <c r="G25" s="18">
        <f t="shared" si="3"/>
        <v>2.6085</v>
      </c>
      <c r="H25" s="19">
        <f t="shared" si="4"/>
        <v>19.9985</v>
      </c>
      <c r="I25" s="20">
        <f t="shared" si="5"/>
        <v>34840.9985</v>
      </c>
      <c r="J25" s="21">
        <v>1891.0</v>
      </c>
      <c r="K25" s="22">
        <f t="shared" si="6"/>
        <v>32949.9985</v>
      </c>
      <c r="L25" s="23"/>
      <c r="M25" s="6"/>
      <c r="N25" s="6"/>
      <c r="O25" s="6"/>
    </row>
    <row r="26">
      <c r="A26" s="15">
        <v>24.0</v>
      </c>
      <c r="B26" s="21"/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/>
      <c r="C27" s="17">
        <v>0.0</v>
      </c>
      <c r="D27" s="18">
        <f t="shared" si="1"/>
        <v>0</v>
      </c>
      <c r="E27" s="19">
        <f t="shared" si="2"/>
        <v>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0</v>
      </c>
      <c r="J27" s="21">
        <v>0.0</v>
      </c>
      <c r="K27" s="22">
        <f t="shared" si="6"/>
        <v>0</v>
      </c>
      <c r="L27" s="23"/>
      <c r="M27" s="6"/>
      <c r="N27" s="6"/>
      <c r="O27" s="6"/>
    </row>
    <row r="28">
      <c r="A28" s="15">
        <v>26.0</v>
      </c>
      <c r="B28" s="21"/>
      <c r="C28" s="17">
        <v>0.0</v>
      </c>
      <c r="D28" s="18">
        <f t="shared" si="1"/>
        <v>0</v>
      </c>
      <c r="E28" s="19">
        <f t="shared" si="2"/>
        <v>0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0</v>
      </c>
      <c r="J28" s="21">
        <v>0.0</v>
      </c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21"/>
      <c r="C29" s="17">
        <v>0.0</v>
      </c>
      <c r="D29" s="18">
        <f t="shared" si="1"/>
        <v>0</v>
      </c>
      <c r="E29" s="19">
        <f t="shared" si="2"/>
        <v>0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0</v>
      </c>
      <c r="J29" s="21">
        <v>0.0</v>
      </c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21">
        <v>154166.0</v>
      </c>
      <c r="C30" s="17">
        <v>10793.6</v>
      </c>
      <c r="D30" s="18">
        <f t="shared" si="1"/>
        <v>2698.4</v>
      </c>
      <c r="E30" s="19">
        <f t="shared" si="2"/>
        <v>13492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13492</v>
      </c>
      <c r="J30" s="21">
        <v>499.0</v>
      </c>
      <c r="K30" s="22">
        <f t="shared" si="6"/>
        <v>12993</v>
      </c>
      <c r="L30" s="23"/>
      <c r="M30" s="6"/>
      <c r="N30" s="6"/>
      <c r="O30" s="6"/>
    </row>
    <row r="31">
      <c r="A31" s="15">
        <v>29.0</v>
      </c>
      <c r="B31" s="21">
        <v>154350.0</v>
      </c>
      <c r="C31" s="17">
        <v>21440.8</v>
      </c>
      <c r="D31" s="18">
        <f t="shared" si="1"/>
        <v>5360.2</v>
      </c>
      <c r="E31" s="19">
        <f t="shared" si="2"/>
        <v>26801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26801</v>
      </c>
      <c r="J31" s="21">
        <v>1554.0</v>
      </c>
      <c r="K31" s="22">
        <f t="shared" si="6"/>
        <v>25247</v>
      </c>
      <c r="L31" s="23"/>
      <c r="M31" s="6"/>
      <c r="N31" s="6"/>
      <c r="O31" s="6"/>
    </row>
    <row r="32">
      <c r="A32" s="15">
        <v>30.0</v>
      </c>
      <c r="B32" s="21">
        <v>154415.0</v>
      </c>
      <c r="C32" s="17">
        <v>9193.6</v>
      </c>
      <c r="D32" s="18">
        <f t="shared" si="1"/>
        <v>2298.4</v>
      </c>
      <c r="E32" s="19">
        <f t="shared" si="2"/>
        <v>11492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11492</v>
      </c>
      <c r="J32" s="21">
        <v>510.0</v>
      </c>
      <c r="K32" s="22">
        <f t="shared" si="6"/>
        <v>10982</v>
      </c>
      <c r="L32" s="23"/>
      <c r="M32" s="6"/>
      <c r="N32" s="6"/>
      <c r="O32" s="6"/>
    </row>
    <row r="33">
      <c r="A33" s="15">
        <v>31.0</v>
      </c>
      <c r="B33" s="21">
        <v>154503.0</v>
      </c>
      <c r="C33" s="17">
        <v>10936.0</v>
      </c>
      <c r="D33" s="18">
        <f t="shared" si="1"/>
        <v>2734</v>
      </c>
      <c r="E33" s="19">
        <f t="shared" si="2"/>
        <v>13670</v>
      </c>
      <c r="F33" s="17">
        <v>47.84</v>
      </c>
      <c r="G33" s="18">
        <f t="shared" si="3"/>
        <v>7.176</v>
      </c>
      <c r="H33" s="19">
        <f t="shared" si="4"/>
        <v>55.016</v>
      </c>
      <c r="I33" s="20">
        <f t="shared" si="5"/>
        <v>13725.016</v>
      </c>
      <c r="J33" s="21">
        <v>446.0</v>
      </c>
      <c r="K33" s="22">
        <f t="shared" si="6"/>
        <v>13279.016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198216.8</v>
      </c>
      <c r="D34" s="19">
        <f t="shared" si="7"/>
        <v>49554.2</v>
      </c>
      <c r="E34" s="19">
        <f t="shared" si="7"/>
        <v>247771</v>
      </c>
      <c r="F34" s="19">
        <f t="shared" si="7"/>
        <v>387.83</v>
      </c>
      <c r="G34" s="19">
        <f t="shared" si="7"/>
        <v>58.1745</v>
      </c>
      <c r="H34" s="19">
        <f t="shared" si="7"/>
        <v>446.0045</v>
      </c>
      <c r="I34" s="20">
        <f t="shared" si="7"/>
        <v>248217.0045</v>
      </c>
      <c r="J34" s="20">
        <f t="shared" si="7"/>
        <v>10210</v>
      </c>
      <c r="K34" s="20">
        <f t="shared" si="7"/>
        <v>238007.0045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248217.0045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52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154556.0</v>
      </c>
      <c r="C3" s="17">
        <v>9273.6</v>
      </c>
      <c r="D3" s="18">
        <f t="shared" ref="D3:D33" si="1">SUM(C3*0.25)</f>
        <v>2318.4</v>
      </c>
      <c r="E3" s="19">
        <f t="shared" ref="E3:E33" si="2">SUM(C3+D3)</f>
        <v>11592</v>
      </c>
      <c r="F3" s="17">
        <v>0.87</v>
      </c>
      <c r="G3" s="18">
        <f t="shared" ref="G3:G33" si="3">SUM(F3*0.15)</f>
        <v>0.1305</v>
      </c>
      <c r="H3" s="19">
        <f t="shared" ref="H3:H33" si="4">SUM(F3+G3)</f>
        <v>1.0005</v>
      </c>
      <c r="I3" s="20">
        <f t="shared" ref="I3:I33" si="5">SUM(H3,E3)</f>
        <v>11593.0005</v>
      </c>
      <c r="J3" s="21">
        <v>414.0</v>
      </c>
      <c r="K3" s="22">
        <f t="shared" ref="K3:K33" si="6">SUM(I3-J3)</f>
        <v>11179.0005</v>
      </c>
      <c r="L3" s="23"/>
      <c r="M3" s="24"/>
      <c r="N3" s="24"/>
      <c r="O3" s="24"/>
    </row>
    <row r="4">
      <c r="A4" s="15">
        <v>2.0</v>
      </c>
      <c r="B4" s="16">
        <v>154675.0</v>
      </c>
      <c r="C4" s="17">
        <v>14159.2</v>
      </c>
      <c r="D4" s="18">
        <f t="shared" si="1"/>
        <v>3539.8</v>
      </c>
      <c r="E4" s="19">
        <f t="shared" si="2"/>
        <v>17699</v>
      </c>
      <c r="F4" s="17">
        <v>17.39</v>
      </c>
      <c r="G4" s="18">
        <f t="shared" si="3"/>
        <v>2.6085</v>
      </c>
      <c r="H4" s="19">
        <f t="shared" si="4"/>
        <v>19.9985</v>
      </c>
      <c r="I4" s="20">
        <f t="shared" si="5"/>
        <v>17718.9985</v>
      </c>
      <c r="J4" s="21">
        <v>733.0</v>
      </c>
      <c r="K4" s="22">
        <f t="shared" si="6"/>
        <v>16985.9985</v>
      </c>
      <c r="L4" s="23"/>
      <c r="M4" s="6"/>
      <c r="N4" s="6"/>
      <c r="O4" s="6"/>
    </row>
    <row r="5">
      <c r="A5" s="15">
        <v>3.0</v>
      </c>
      <c r="B5" s="16">
        <v>154764.0</v>
      </c>
      <c r="C5" s="17">
        <v>10519.2</v>
      </c>
      <c r="D5" s="18">
        <f t="shared" si="1"/>
        <v>2629.8</v>
      </c>
      <c r="E5" s="19">
        <f t="shared" si="2"/>
        <v>13149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13149</v>
      </c>
      <c r="J5" s="21">
        <v>539.0</v>
      </c>
      <c r="K5" s="22">
        <f t="shared" si="6"/>
        <v>12610</v>
      </c>
      <c r="L5" s="23"/>
      <c r="M5" s="6"/>
      <c r="N5" s="6"/>
      <c r="O5" s="6"/>
    </row>
    <row r="6">
      <c r="A6" s="15">
        <v>4.0</v>
      </c>
      <c r="B6" s="16">
        <v>154863.0</v>
      </c>
      <c r="C6" s="17">
        <v>10598.4</v>
      </c>
      <c r="D6" s="18">
        <f t="shared" si="1"/>
        <v>2649.6</v>
      </c>
      <c r="E6" s="19">
        <f t="shared" si="2"/>
        <v>13248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13248</v>
      </c>
      <c r="J6" s="21">
        <v>584.0</v>
      </c>
      <c r="K6" s="22">
        <f t="shared" si="6"/>
        <v>12664</v>
      </c>
      <c r="L6" s="23"/>
      <c r="M6" s="6"/>
      <c r="N6" s="6"/>
      <c r="O6" s="6"/>
    </row>
    <row r="7">
      <c r="A7" s="15">
        <v>5.0</v>
      </c>
      <c r="B7" s="16">
        <v>154979.0</v>
      </c>
      <c r="C7" s="17">
        <v>13094.4</v>
      </c>
      <c r="D7" s="18">
        <f t="shared" si="1"/>
        <v>3273.6</v>
      </c>
      <c r="E7" s="19">
        <f t="shared" si="2"/>
        <v>16368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16368</v>
      </c>
      <c r="J7" s="21">
        <v>820.0</v>
      </c>
      <c r="K7" s="22">
        <f t="shared" si="6"/>
        <v>15548</v>
      </c>
      <c r="L7" s="23"/>
      <c r="M7" s="6"/>
      <c r="N7" s="6"/>
      <c r="O7" s="6"/>
    </row>
    <row r="8">
      <c r="A8" s="15">
        <v>6.0</v>
      </c>
      <c r="B8" s="16">
        <v>7104.0</v>
      </c>
      <c r="C8" s="17">
        <v>42392.8</v>
      </c>
      <c r="D8" s="18">
        <f t="shared" si="1"/>
        <v>10598.2</v>
      </c>
      <c r="E8" s="19">
        <f t="shared" si="2"/>
        <v>52991</v>
      </c>
      <c r="F8" s="17">
        <v>440.85</v>
      </c>
      <c r="G8" s="18">
        <f t="shared" si="3"/>
        <v>66.1275</v>
      </c>
      <c r="H8" s="19">
        <f t="shared" si="4"/>
        <v>506.9775</v>
      </c>
      <c r="I8" s="20">
        <f t="shared" si="5"/>
        <v>53497.9775</v>
      </c>
      <c r="J8" s="21">
        <v>3819.0</v>
      </c>
      <c r="K8" s="22">
        <f t="shared" si="6"/>
        <v>49678.9775</v>
      </c>
      <c r="L8" s="23"/>
      <c r="M8" s="6"/>
      <c r="N8" s="6"/>
      <c r="O8" s="6"/>
    </row>
    <row r="9">
      <c r="A9" s="15">
        <v>7.0</v>
      </c>
      <c r="B9" s="21">
        <v>155200.0</v>
      </c>
      <c r="C9" s="17">
        <v>1014.4</v>
      </c>
      <c r="D9" s="18">
        <f t="shared" si="1"/>
        <v>253.6</v>
      </c>
      <c r="E9" s="19">
        <f t="shared" si="2"/>
        <v>1268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1268</v>
      </c>
      <c r="J9" s="21">
        <v>0.0</v>
      </c>
      <c r="K9" s="22">
        <f t="shared" si="6"/>
        <v>1268</v>
      </c>
      <c r="L9" s="23"/>
      <c r="M9" s="25"/>
      <c r="N9" s="6"/>
      <c r="O9" s="6"/>
    </row>
    <row r="10">
      <c r="A10" s="15">
        <v>8.0</v>
      </c>
      <c r="B10" s="21">
        <v>155214.0</v>
      </c>
      <c r="C10" s="17">
        <v>1309.6</v>
      </c>
      <c r="D10" s="18">
        <f t="shared" si="1"/>
        <v>327.4</v>
      </c>
      <c r="E10" s="19">
        <f t="shared" si="2"/>
        <v>1637</v>
      </c>
      <c r="F10" s="17">
        <v>17.39</v>
      </c>
      <c r="G10" s="18">
        <f t="shared" si="3"/>
        <v>2.6085</v>
      </c>
      <c r="H10" s="19">
        <f t="shared" si="4"/>
        <v>19.9985</v>
      </c>
      <c r="I10" s="20">
        <f t="shared" si="5"/>
        <v>1656.9985</v>
      </c>
      <c r="J10" s="21">
        <v>0.0</v>
      </c>
      <c r="K10" s="22">
        <f t="shared" si="6"/>
        <v>1656.9985</v>
      </c>
      <c r="L10" s="23"/>
      <c r="M10" s="6"/>
      <c r="N10" s="6"/>
      <c r="O10" s="6"/>
    </row>
    <row r="11">
      <c r="A11" s="15">
        <v>9.0</v>
      </c>
      <c r="B11" s="21">
        <v>155239.0</v>
      </c>
      <c r="C11" s="17">
        <v>2897.6</v>
      </c>
      <c r="D11" s="18">
        <f t="shared" si="1"/>
        <v>724.4</v>
      </c>
      <c r="E11" s="19">
        <f t="shared" si="2"/>
        <v>3622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3622</v>
      </c>
      <c r="J11" s="21">
        <v>482.0</v>
      </c>
      <c r="K11" s="22">
        <f t="shared" si="6"/>
        <v>3140</v>
      </c>
      <c r="L11" s="23"/>
      <c r="M11" s="6"/>
      <c r="N11" s="6"/>
      <c r="O11" s="6"/>
    </row>
    <row r="12">
      <c r="A12" s="15">
        <v>10.0</v>
      </c>
      <c r="B12" s="21">
        <v>155352.0</v>
      </c>
      <c r="C12" s="17">
        <v>11220.0</v>
      </c>
      <c r="D12" s="18">
        <f t="shared" si="1"/>
        <v>2805</v>
      </c>
      <c r="E12" s="19">
        <f t="shared" si="2"/>
        <v>14025</v>
      </c>
      <c r="F12" s="17">
        <v>91.31</v>
      </c>
      <c r="G12" s="18">
        <f t="shared" si="3"/>
        <v>13.6965</v>
      </c>
      <c r="H12" s="19">
        <f t="shared" si="4"/>
        <v>105.0065</v>
      </c>
      <c r="I12" s="20">
        <f t="shared" si="5"/>
        <v>14130.0065</v>
      </c>
      <c r="J12" s="21">
        <v>637.0</v>
      </c>
      <c r="K12" s="22">
        <f t="shared" si="6"/>
        <v>13493.0065</v>
      </c>
      <c r="L12" s="23"/>
      <c r="M12" s="6"/>
      <c r="N12" s="6"/>
      <c r="O12" s="6"/>
    </row>
    <row r="13">
      <c r="A13" s="15">
        <v>11.0</v>
      </c>
      <c r="B13" s="21">
        <v>155480.0</v>
      </c>
      <c r="C13" s="17">
        <v>14040.8</v>
      </c>
      <c r="D13" s="18">
        <f t="shared" si="1"/>
        <v>3510.2</v>
      </c>
      <c r="E13" s="19">
        <f t="shared" si="2"/>
        <v>17551</v>
      </c>
      <c r="F13" s="17">
        <v>34.78</v>
      </c>
      <c r="G13" s="18">
        <f t="shared" si="3"/>
        <v>5.217</v>
      </c>
      <c r="H13" s="19">
        <f t="shared" si="4"/>
        <v>39.997</v>
      </c>
      <c r="I13" s="20">
        <f t="shared" si="5"/>
        <v>17590.997</v>
      </c>
      <c r="J13" s="21">
        <v>953.0</v>
      </c>
      <c r="K13" s="22">
        <f t="shared" si="6"/>
        <v>16637.997</v>
      </c>
      <c r="L13" s="23"/>
      <c r="M13" s="6"/>
      <c r="N13" s="6"/>
      <c r="O13" s="6"/>
    </row>
    <row r="14">
      <c r="A14" s="15">
        <v>12.0</v>
      </c>
      <c r="B14" s="21">
        <v>7122.0</v>
      </c>
      <c r="C14" s="17">
        <v>29159.2</v>
      </c>
      <c r="D14" s="18">
        <f t="shared" si="1"/>
        <v>7289.8</v>
      </c>
      <c r="E14" s="19">
        <f t="shared" si="2"/>
        <v>36449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36449</v>
      </c>
      <c r="J14" s="21">
        <v>1430.0</v>
      </c>
      <c r="K14" s="22">
        <f t="shared" si="6"/>
        <v>35019</v>
      </c>
      <c r="L14" s="23"/>
      <c r="M14" s="6"/>
      <c r="N14" s="6"/>
      <c r="O14" s="6"/>
    </row>
    <row r="15">
      <c r="A15" s="15">
        <v>13.0</v>
      </c>
      <c r="B15" s="21">
        <v>7194.0</v>
      </c>
      <c r="C15" s="17">
        <v>31234.4</v>
      </c>
      <c r="D15" s="18">
        <f t="shared" si="1"/>
        <v>7808.6</v>
      </c>
      <c r="E15" s="19">
        <f t="shared" si="2"/>
        <v>39043</v>
      </c>
      <c r="F15" s="17">
        <v>86.09</v>
      </c>
      <c r="G15" s="18">
        <f t="shared" si="3"/>
        <v>12.9135</v>
      </c>
      <c r="H15" s="19">
        <f t="shared" si="4"/>
        <v>99.0035</v>
      </c>
      <c r="I15" s="20">
        <f t="shared" si="5"/>
        <v>39142.0035</v>
      </c>
      <c r="J15" s="21">
        <v>2048.0</v>
      </c>
      <c r="K15" s="22">
        <f t="shared" si="6"/>
        <v>37094.0035</v>
      </c>
      <c r="L15" s="23"/>
      <c r="M15" s="6"/>
      <c r="N15" s="6"/>
      <c r="O15" s="6"/>
    </row>
    <row r="16">
      <c r="A16" s="15">
        <v>14.0</v>
      </c>
      <c r="B16" s="21">
        <v>155930.0</v>
      </c>
      <c r="C16" s="17">
        <v>11461.6</v>
      </c>
      <c r="D16" s="18">
        <f t="shared" si="1"/>
        <v>2865.4</v>
      </c>
      <c r="E16" s="19">
        <f t="shared" si="2"/>
        <v>14327</v>
      </c>
      <c r="F16" s="17">
        <v>39.13</v>
      </c>
      <c r="G16" s="18">
        <f t="shared" si="3"/>
        <v>5.8695</v>
      </c>
      <c r="H16" s="19">
        <f t="shared" si="4"/>
        <v>44.9995</v>
      </c>
      <c r="I16" s="20">
        <f t="shared" si="5"/>
        <v>14371.9995</v>
      </c>
      <c r="J16" s="21">
        <v>152.0</v>
      </c>
      <c r="K16" s="22">
        <f t="shared" si="6"/>
        <v>14219.9995</v>
      </c>
      <c r="L16" s="23"/>
      <c r="M16" s="6"/>
      <c r="N16" s="6"/>
      <c r="O16" s="6"/>
    </row>
    <row r="17">
      <c r="A17" s="15">
        <v>15.0</v>
      </c>
      <c r="B17" s="21">
        <v>155946.0</v>
      </c>
      <c r="C17" s="17">
        <v>1384.8</v>
      </c>
      <c r="D17" s="18">
        <f t="shared" si="1"/>
        <v>346.2</v>
      </c>
      <c r="E17" s="19">
        <f t="shared" si="2"/>
        <v>1731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1731</v>
      </c>
      <c r="J17" s="21">
        <v>153.0</v>
      </c>
      <c r="K17" s="22">
        <f t="shared" si="6"/>
        <v>1578</v>
      </c>
      <c r="L17" s="23"/>
      <c r="M17" s="6"/>
      <c r="N17" s="6"/>
      <c r="O17" s="6"/>
    </row>
    <row r="18">
      <c r="A18" s="15">
        <v>16.0</v>
      </c>
      <c r="B18" s="21">
        <v>156142.0</v>
      </c>
      <c r="C18" s="17">
        <v>10555.2</v>
      </c>
      <c r="D18" s="18">
        <f t="shared" si="1"/>
        <v>2638.8</v>
      </c>
      <c r="E18" s="19">
        <f t="shared" si="2"/>
        <v>13194</v>
      </c>
      <c r="F18" s="17">
        <v>104.34</v>
      </c>
      <c r="G18" s="18">
        <f t="shared" si="3"/>
        <v>15.651</v>
      </c>
      <c r="H18" s="19">
        <f t="shared" si="4"/>
        <v>119.991</v>
      </c>
      <c r="I18" s="20">
        <f t="shared" si="5"/>
        <v>13313.991</v>
      </c>
      <c r="J18" s="21">
        <v>626.0</v>
      </c>
      <c r="K18" s="22">
        <f t="shared" si="6"/>
        <v>12687.991</v>
      </c>
      <c r="L18" s="23"/>
      <c r="M18" s="6"/>
      <c r="N18" s="6"/>
      <c r="O18" s="6"/>
    </row>
    <row r="19">
      <c r="A19" s="15">
        <v>17.0</v>
      </c>
      <c r="B19" s="21">
        <v>156038.0</v>
      </c>
      <c r="C19" s="17">
        <v>9163.2</v>
      </c>
      <c r="D19" s="18">
        <f t="shared" si="1"/>
        <v>2290.8</v>
      </c>
      <c r="E19" s="19">
        <f t="shared" si="2"/>
        <v>11454</v>
      </c>
      <c r="F19" s="17">
        <v>78.26</v>
      </c>
      <c r="G19" s="18">
        <f t="shared" si="3"/>
        <v>11.739</v>
      </c>
      <c r="H19" s="19">
        <f t="shared" si="4"/>
        <v>89.999</v>
      </c>
      <c r="I19" s="20">
        <f t="shared" si="5"/>
        <v>11543.999</v>
      </c>
      <c r="J19" s="21">
        <v>1042.0</v>
      </c>
      <c r="K19" s="22">
        <f t="shared" si="6"/>
        <v>10501.999</v>
      </c>
      <c r="L19" s="23"/>
      <c r="M19" s="6"/>
      <c r="N19" s="6"/>
      <c r="O19" s="6"/>
    </row>
    <row r="20">
      <c r="A20" s="15">
        <v>18.0</v>
      </c>
      <c r="B20" s="21">
        <v>156411.0</v>
      </c>
      <c r="C20" s="17">
        <v>12008.0</v>
      </c>
      <c r="D20" s="18">
        <f t="shared" si="1"/>
        <v>3002</v>
      </c>
      <c r="E20" s="19">
        <f t="shared" si="2"/>
        <v>15010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15010</v>
      </c>
      <c r="J20" s="21">
        <v>598.0</v>
      </c>
      <c r="K20" s="22">
        <f t="shared" si="6"/>
        <v>14412</v>
      </c>
      <c r="L20" s="23"/>
      <c r="M20" s="6"/>
      <c r="N20" s="6"/>
      <c r="O20" s="6"/>
    </row>
    <row r="21">
      <c r="A21" s="15">
        <v>19.0</v>
      </c>
      <c r="B21" s="21">
        <v>156546.0</v>
      </c>
      <c r="C21" s="17">
        <v>26110.4</v>
      </c>
      <c r="D21" s="18">
        <f t="shared" si="1"/>
        <v>6527.6</v>
      </c>
      <c r="E21" s="19">
        <f t="shared" si="2"/>
        <v>32638</v>
      </c>
      <c r="F21" s="17">
        <v>97.39</v>
      </c>
      <c r="G21" s="18">
        <f t="shared" si="3"/>
        <v>14.6085</v>
      </c>
      <c r="H21" s="19">
        <f t="shared" si="4"/>
        <v>111.9985</v>
      </c>
      <c r="I21" s="20">
        <f t="shared" si="5"/>
        <v>32749.9985</v>
      </c>
      <c r="J21" s="21">
        <v>810.0</v>
      </c>
      <c r="K21" s="22">
        <f t="shared" si="6"/>
        <v>31939.9985</v>
      </c>
      <c r="L21" s="23"/>
      <c r="M21" s="6"/>
      <c r="N21" s="6"/>
      <c r="O21" s="6"/>
    </row>
    <row r="22">
      <c r="A22" s="15">
        <v>20.0</v>
      </c>
      <c r="B22" s="21">
        <v>7291.0</v>
      </c>
      <c r="C22" s="17">
        <v>16753.6</v>
      </c>
      <c r="D22" s="18">
        <f t="shared" si="1"/>
        <v>4188.4</v>
      </c>
      <c r="E22" s="19">
        <f t="shared" si="2"/>
        <v>20942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20942</v>
      </c>
      <c r="J22" s="21">
        <v>0.0</v>
      </c>
      <c r="K22" s="22">
        <f t="shared" si="6"/>
        <v>20942</v>
      </c>
      <c r="L22" s="23"/>
      <c r="M22" s="6"/>
      <c r="N22" s="6"/>
      <c r="O22" s="6"/>
    </row>
    <row r="23">
      <c r="A23" s="15">
        <v>21.0</v>
      </c>
      <c r="B23" s="21">
        <v>156705.0</v>
      </c>
      <c r="C23" s="17">
        <v>22854.4</v>
      </c>
      <c r="D23" s="18">
        <f t="shared" si="1"/>
        <v>5713.6</v>
      </c>
      <c r="E23" s="19">
        <f t="shared" si="2"/>
        <v>28568</v>
      </c>
      <c r="F23" s="17">
        <v>47.83</v>
      </c>
      <c r="G23" s="18">
        <f t="shared" si="3"/>
        <v>7.1745</v>
      </c>
      <c r="H23" s="19">
        <f t="shared" si="4"/>
        <v>55.0045</v>
      </c>
      <c r="I23" s="20">
        <f t="shared" si="5"/>
        <v>28623.0045</v>
      </c>
      <c r="J23" s="21">
        <v>592.0</v>
      </c>
      <c r="K23" s="22">
        <f t="shared" si="6"/>
        <v>28031.0045</v>
      </c>
      <c r="L23" s="23"/>
      <c r="M23" s="6"/>
      <c r="N23" s="6"/>
      <c r="O23" s="6"/>
    </row>
    <row r="24">
      <c r="A24" s="15">
        <v>22.0</v>
      </c>
      <c r="B24" s="21">
        <v>156775.0</v>
      </c>
      <c r="C24" s="17">
        <v>5710.4</v>
      </c>
      <c r="D24" s="18">
        <f t="shared" si="1"/>
        <v>1427.6</v>
      </c>
      <c r="E24" s="19">
        <f t="shared" si="2"/>
        <v>7138</v>
      </c>
      <c r="F24" s="17">
        <v>17.39</v>
      </c>
      <c r="G24" s="18">
        <f t="shared" si="3"/>
        <v>2.6085</v>
      </c>
      <c r="H24" s="19">
        <f t="shared" si="4"/>
        <v>19.9985</v>
      </c>
      <c r="I24" s="20">
        <f t="shared" si="5"/>
        <v>7157.9985</v>
      </c>
      <c r="J24" s="21">
        <v>288.0</v>
      </c>
      <c r="K24" s="22">
        <f t="shared" si="6"/>
        <v>6869.9985</v>
      </c>
      <c r="L24" s="23"/>
      <c r="M24" s="6"/>
      <c r="N24" s="6"/>
      <c r="O24" s="6"/>
    </row>
    <row r="25">
      <c r="A25" s="15">
        <v>23.0</v>
      </c>
      <c r="B25" s="21">
        <v>156847.0</v>
      </c>
      <c r="C25" s="17">
        <v>7083.2</v>
      </c>
      <c r="D25" s="18">
        <f t="shared" si="1"/>
        <v>1770.8</v>
      </c>
      <c r="E25" s="19">
        <f t="shared" si="2"/>
        <v>8854</v>
      </c>
      <c r="F25" s="17">
        <v>26.09</v>
      </c>
      <c r="G25" s="18">
        <f t="shared" si="3"/>
        <v>3.9135</v>
      </c>
      <c r="H25" s="19">
        <f t="shared" si="4"/>
        <v>30.0035</v>
      </c>
      <c r="I25" s="20">
        <f t="shared" si="5"/>
        <v>8884.0035</v>
      </c>
      <c r="J25" s="21">
        <v>82.0</v>
      </c>
      <c r="K25" s="22">
        <f t="shared" si="6"/>
        <v>8802.0035</v>
      </c>
      <c r="L25" s="23"/>
      <c r="M25" s="6"/>
      <c r="N25" s="6"/>
      <c r="O25" s="6"/>
    </row>
    <row r="26">
      <c r="A26" s="15">
        <v>24.0</v>
      </c>
      <c r="B26" s="21">
        <v>157004.0</v>
      </c>
      <c r="C26" s="17">
        <v>22865.6</v>
      </c>
      <c r="D26" s="18">
        <f t="shared" si="1"/>
        <v>5716.4</v>
      </c>
      <c r="E26" s="19">
        <f t="shared" si="2"/>
        <v>28582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28582</v>
      </c>
      <c r="J26" s="21">
        <v>264.0</v>
      </c>
      <c r="K26" s="22">
        <f t="shared" si="6"/>
        <v>28318</v>
      </c>
      <c r="L26" s="23"/>
      <c r="M26" s="6"/>
      <c r="N26" s="6"/>
      <c r="O26" s="6"/>
    </row>
    <row r="27">
      <c r="A27" s="15">
        <v>25.0</v>
      </c>
      <c r="B27" s="21">
        <v>157035.0</v>
      </c>
      <c r="C27" s="17">
        <v>3492.8</v>
      </c>
      <c r="D27" s="18">
        <f t="shared" si="1"/>
        <v>873.2</v>
      </c>
      <c r="E27" s="19">
        <f t="shared" si="2"/>
        <v>4366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4366</v>
      </c>
      <c r="J27" s="21">
        <v>0.0</v>
      </c>
      <c r="K27" s="22">
        <f t="shared" si="6"/>
        <v>4366</v>
      </c>
      <c r="L27" s="23"/>
      <c r="M27" s="6"/>
      <c r="N27" s="6"/>
      <c r="O27" s="6"/>
    </row>
    <row r="28">
      <c r="A28" s="15">
        <v>26.0</v>
      </c>
      <c r="B28" s="21">
        <v>157168.0</v>
      </c>
      <c r="C28" s="17">
        <v>13892.8</v>
      </c>
      <c r="D28" s="18">
        <f t="shared" si="1"/>
        <v>3473.2</v>
      </c>
      <c r="E28" s="19">
        <f t="shared" si="2"/>
        <v>17366</v>
      </c>
      <c r="F28" s="17">
        <v>17.39</v>
      </c>
      <c r="G28" s="18">
        <f t="shared" si="3"/>
        <v>2.6085</v>
      </c>
      <c r="H28" s="19">
        <f t="shared" si="4"/>
        <v>19.9985</v>
      </c>
      <c r="I28" s="20">
        <f t="shared" si="5"/>
        <v>17385.9985</v>
      </c>
      <c r="J28" s="21">
        <v>373.0</v>
      </c>
      <c r="K28" s="26">
        <f t="shared" si="6"/>
        <v>17012.9985</v>
      </c>
      <c r="L28" s="23"/>
      <c r="M28" s="6"/>
      <c r="N28" s="6"/>
      <c r="O28" s="6"/>
    </row>
    <row r="29">
      <c r="A29" s="15">
        <v>27.0</v>
      </c>
      <c r="B29" s="21">
        <v>7422.0</v>
      </c>
      <c r="C29" s="17">
        <v>39555.2</v>
      </c>
      <c r="D29" s="18">
        <f t="shared" si="1"/>
        <v>9888.8</v>
      </c>
      <c r="E29" s="19">
        <f t="shared" si="2"/>
        <v>49444</v>
      </c>
      <c r="F29" s="17">
        <v>86.95</v>
      </c>
      <c r="G29" s="18">
        <f t="shared" si="3"/>
        <v>13.0425</v>
      </c>
      <c r="H29" s="19">
        <f t="shared" si="4"/>
        <v>99.9925</v>
      </c>
      <c r="I29" s="20">
        <f t="shared" si="5"/>
        <v>49543.9925</v>
      </c>
      <c r="J29" s="21">
        <v>1989.0</v>
      </c>
      <c r="K29" s="22">
        <f t="shared" si="6"/>
        <v>47554.9925</v>
      </c>
      <c r="L29" s="23"/>
      <c r="M29" s="6"/>
      <c r="N29" s="6"/>
      <c r="O29" s="6"/>
    </row>
    <row r="30">
      <c r="A30" s="15">
        <v>28.0</v>
      </c>
      <c r="B30" s="21">
        <v>157510.0</v>
      </c>
      <c r="C30" s="17">
        <v>10501.6</v>
      </c>
      <c r="D30" s="18">
        <f t="shared" si="1"/>
        <v>2625.4</v>
      </c>
      <c r="E30" s="19">
        <f t="shared" si="2"/>
        <v>13127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13127</v>
      </c>
      <c r="J30" s="21">
        <v>733.0</v>
      </c>
      <c r="K30" s="22">
        <f t="shared" si="6"/>
        <v>12394</v>
      </c>
      <c r="L30" s="23"/>
      <c r="M30" s="6"/>
      <c r="N30" s="6"/>
      <c r="O30" s="6"/>
    </row>
    <row r="31">
      <c r="A31" s="15">
        <v>29.0</v>
      </c>
      <c r="B31" s="21">
        <v>157583.0</v>
      </c>
      <c r="C31" s="17">
        <v>6714.4</v>
      </c>
      <c r="D31" s="18">
        <f t="shared" si="1"/>
        <v>1678.6</v>
      </c>
      <c r="E31" s="19">
        <f t="shared" si="2"/>
        <v>8393</v>
      </c>
      <c r="F31" s="17">
        <v>17.39</v>
      </c>
      <c r="G31" s="18">
        <f t="shared" si="3"/>
        <v>2.6085</v>
      </c>
      <c r="H31" s="19">
        <f t="shared" si="4"/>
        <v>19.9985</v>
      </c>
      <c r="I31" s="20">
        <f t="shared" si="5"/>
        <v>8412.9985</v>
      </c>
      <c r="J31" s="21">
        <v>92.0</v>
      </c>
      <c r="K31" s="22">
        <f t="shared" si="6"/>
        <v>8320.9985</v>
      </c>
      <c r="L31" s="23"/>
      <c r="M31" s="6"/>
      <c r="N31" s="6"/>
      <c r="O31" s="6"/>
    </row>
    <row r="32">
      <c r="A32" s="15">
        <v>30.0</v>
      </c>
      <c r="B32" s="21">
        <v>157636.0</v>
      </c>
      <c r="C32" s="17">
        <v>5037.6</v>
      </c>
      <c r="D32" s="18">
        <f t="shared" si="1"/>
        <v>1259.4</v>
      </c>
      <c r="E32" s="19">
        <f t="shared" si="2"/>
        <v>6297</v>
      </c>
      <c r="F32" s="17">
        <v>17.39</v>
      </c>
      <c r="G32" s="18">
        <f t="shared" si="3"/>
        <v>2.6085</v>
      </c>
      <c r="H32" s="19">
        <f t="shared" si="4"/>
        <v>19.9985</v>
      </c>
      <c r="I32" s="20">
        <f t="shared" si="5"/>
        <v>6316.9985</v>
      </c>
      <c r="J32" s="21">
        <v>242.0</v>
      </c>
      <c r="K32" s="22">
        <f t="shared" si="6"/>
        <v>6074.9985</v>
      </c>
      <c r="L32" s="23"/>
      <c r="M32" s="6"/>
      <c r="N32" s="6"/>
      <c r="O32" s="6"/>
    </row>
    <row r="33">
      <c r="A33" s="15">
        <v>31.0</v>
      </c>
      <c r="B33" s="21">
        <v>157749.0</v>
      </c>
      <c r="C33" s="17">
        <v>14939.2</v>
      </c>
      <c r="D33" s="18">
        <f t="shared" si="1"/>
        <v>3734.8</v>
      </c>
      <c r="E33" s="19">
        <f t="shared" si="2"/>
        <v>18674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18674</v>
      </c>
      <c r="J33" s="21">
        <v>151.0</v>
      </c>
      <c r="K33" s="22">
        <f t="shared" si="6"/>
        <v>18523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430997.6</v>
      </c>
      <c r="D34" s="19">
        <f t="shared" si="7"/>
        <v>107749.4</v>
      </c>
      <c r="E34" s="19">
        <f t="shared" si="7"/>
        <v>538747</v>
      </c>
      <c r="F34" s="19">
        <f t="shared" si="7"/>
        <v>1238.23</v>
      </c>
      <c r="G34" s="19">
        <f t="shared" si="7"/>
        <v>185.7345</v>
      </c>
      <c r="H34" s="19">
        <f t="shared" si="7"/>
        <v>1423.9645</v>
      </c>
      <c r="I34" s="20">
        <f t="shared" si="7"/>
        <v>540170.9645</v>
      </c>
      <c r="J34" s="20">
        <f t="shared" si="7"/>
        <v>20646</v>
      </c>
      <c r="K34" s="20">
        <f t="shared" si="7"/>
        <v>519524.9645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540170.9645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53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157874.0</v>
      </c>
      <c r="C3" s="17">
        <v>11528.0</v>
      </c>
      <c r="D3" s="18">
        <f t="shared" ref="D3:D33" si="1">SUM(C3*0.25)</f>
        <v>2882</v>
      </c>
      <c r="E3" s="19">
        <f t="shared" ref="E3:E33" si="2">SUM(C3+D3)</f>
        <v>14410</v>
      </c>
      <c r="F3" s="17">
        <v>9.57</v>
      </c>
      <c r="G3" s="18">
        <f t="shared" ref="G3:G33" si="3">SUM(F3*0.15)</f>
        <v>1.4355</v>
      </c>
      <c r="H3" s="19">
        <f t="shared" ref="H3:H33" si="4">SUM(F3+G3)</f>
        <v>11.0055</v>
      </c>
      <c r="I3" s="20">
        <f t="shared" ref="I3:I33" si="5">SUM(H3,E3)</f>
        <v>14421.0055</v>
      </c>
      <c r="J3" s="21">
        <v>245.0</v>
      </c>
      <c r="K3" s="22">
        <f t="shared" ref="K3:K33" si="6">SUM(I3-J3)</f>
        <v>14176.0055</v>
      </c>
      <c r="L3" s="23"/>
      <c r="M3" s="24"/>
      <c r="N3" s="24"/>
      <c r="O3" s="24"/>
    </row>
    <row r="4">
      <c r="A4" s="15">
        <v>2.0</v>
      </c>
      <c r="B4" s="16">
        <v>7525.0</v>
      </c>
      <c r="C4" s="17">
        <v>42601.6</v>
      </c>
      <c r="D4" s="18">
        <f t="shared" si="1"/>
        <v>10650.4</v>
      </c>
      <c r="E4" s="19">
        <f t="shared" si="2"/>
        <v>53252</v>
      </c>
      <c r="F4" s="17">
        <v>161.73</v>
      </c>
      <c r="G4" s="18">
        <f t="shared" si="3"/>
        <v>24.2595</v>
      </c>
      <c r="H4" s="19">
        <f t="shared" si="4"/>
        <v>185.9895</v>
      </c>
      <c r="I4" s="20">
        <f t="shared" si="5"/>
        <v>53437.9895</v>
      </c>
      <c r="J4" s="21">
        <v>2245.0</v>
      </c>
      <c r="K4" s="22">
        <f t="shared" si="6"/>
        <v>51192.9895</v>
      </c>
      <c r="L4" s="23"/>
      <c r="M4" s="6"/>
      <c r="N4" s="6"/>
      <c r="O4" s="6"/>
    </row>
    <row r="5">
      <c r="A5" s="15">
        <v>3.0</v>
      </c>
      <c r="B5" s="16">
        <v>7586.0</v>
      </c>
      <c r="C5" s="17">
        <v>34108.0</v>
      </c>
      <c r="D5" s="18">
        <f t="shared" si="1"/>
        <v>8527</v>
      </c>
      <c r="E5" s="19">
        <f t="shared" si="2"/>
        <v>42635</v>
      </c>
      <c r="F5" s="17">
        <v>146.08</v>
      </c>
      <c r="G5" s="18">
        <f t="shared" si="3"/>
        <v>21.912</v>
      </c>
      <c r="H5" s="19">
        <f t="shared" si="4"/>
        <v>167.992</v>
      </c>
      <c r="I5" s="20">
        <f t="shared" si="5"/>
        <v>42802.992</v>
      </c>
      <c r="J5" s="21">
        <v>2077.0</v>
      </c>
      <c r="K5" s="22">
        <f t="shared" si="6"/>
        <v>40725.992</v>
      </c>
      <c r="L5" s="23"/>
      <c r="M5" s="6"/>
      <c r="N5" s="6"/>
      <c r="O5" s="6"/>
    </row>
    <row r="6">
      <c r="A6" s="15">
        <v>4.0</v>
      </c>
      <c r="B6" s="16">
        <v>158583.0</v>
      </c>
      <c r="C6" s="17">
        <v>34598.4</v>
      </c>
      <c r="D6" s="18">
        <f t="shared" si="1"/>
        <v>8649.6</v>
      </c>
      <c r="E6" s="19">
        <f t="shared" si="2"/>
        <v>43248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43248</v>
      </c>
      <c r="J6" s="21">
        <v>728.0</v>
      </c>
      <c r="K6" s="22">
        <f t="shared" si="6"/>
        <v>42520</v>
      </c>
      <c r="L6" s="23"/>
      <c r="M6" s="6"/>
      <c r="N6" s="6"/>
      <c r="O6" s="6"/>
    </row>
    <row r="7">
      <c r="A7" s="15">
        <v>5.0</v>
      </c>
      <c r="B7" s="16">
        <v>158678.0</v>
      </c>
      <c r="C7" s="17">
        <v>8416.8</v>
      </c>
      <c r="D7" s="18">
        <f t="shared" si="1"/>
        <v>2104.2</v>
      </c>
      <c r="E7" s="19">
        <f t="shared" si="2"/>
        <v>10521</v>
      </c>
      <c r="F7" s="17">
        <v>17.39</v>
      </c>
      <c r="G7" s="18">
        <f t="shared" si="3"/>
        <v>2.6085</v>
      </c>
      <c r="H7" s="19">
        <f t="shared" si="4"/>
        <v>19.9985</v>
      </c>
      <c r="I7" s="20">
        <f t="shared" si="5"/>
        <v>10540.9985</v>
      </c>
      <c r="J7" s="21">
        <v>25.0</v>
      </c>
      <c r="K7" s="22">
        <f t="shared" si="6"/>
        <v>10515.9985</v>
      </c>
      <c r="L7" s="23"/>
      <c r="M7" s="6"/>
      <c r="N7" s="6"/>
      <c r="O7" s="6"/>
    </row>
    <row r="8">
      <c r="A8" s="15">
        <v>6.0</v>
      </c>
      <c r="B8" s="16">
        <v>158756.0</v>
      </c>
      <c r="C8" s="17">
        <v>6628.8</v>
      </c>
      <c r="D8" s="18">
        <f t="shared" si="1"/>
        <v>1657.2</v>
      </c>
      <c r="E8" s="19">
        <f t="shared" si="2"/>
        <v>8286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8286</v>
      </c>
      <c r="J8" s="21">
        <v>135.0</v>
      </c>
      <c r="K8" s="22">
        <f t="shared" si="6"/>
        <v>8151</v>
      </c>
      <c r="L8" s="23"/>
      <c r="M8" s="6"/>
      <c r="N8" s="6"/>
      <c r="O8" s="6"/>
    </row>
    <row r="9">
      <c r="A9" s="15">
        <v>7.0</v>
      </c>
      <c r="B9" s="21">
        <v>15877.0</v>
      </c>
      <c r="C9" s="17">
        <v>16174.4</v>
      </c>
      <c r="D9" s="18">
        <f t="shared" si="1"/>
        <v>4043.6</v>
      </c>
      <c r="E9" s="19">
        <f t="shared" si="2"/>
        <v>20218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20218</v>
      </c>
      <c r="J9" s="21">
        <v>288.0</v>
      </c>
      <c r="K9" s="22">
        <f t="shared" si="6"/>
        <v>19930</v>
      </c>
      <c r="L9" s="23"/>
      <c r="M9" s="25"/>
      <c r="N9" s="6"/>
      <c r="O9" s="6"/>
    </row>
    <row r="10">
      <c r="A10" s="15">
        <v>8.0</v>
      </c>
      <c r="B10" s="21">
        <v>158929.0</v>
      </c>
      <c r="C10" s="17">
        <v>4653.6</v>
      </c>
      <c r="D10" s="18">
        <f t="shared" si="1"/>
        <v>1163.4</v>
      </c>
      <c r="E10" s="19">
        <f t="shared" si="2"/>
        <v>5817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5817</v>
      </c>
      <c r="J10" s="21">
        <v>468.0</v>
      </c>
      <c r="K10" s="22">
        <f t="shared" si="6"/>
        <v>5349</v>
      </c>
      <c r="L10" s="23"/>
      <c r="M10" s="6"/>
      <c r="N10" s="6"/>
      <c r="O10" s="6"/>
    </row>
    <row r="11">
      <c r="A11" s="15">
        <v>9.0</v>
      </c>
      <c r="B11" s="21">
        <v>159148.0</v>
      </c>
      <c r="C11" s="17">
        <v>26184.8</v>
      </c>
      <c r="D11" s="18">
        <f t="shared" si="1"/>
        <v>6546.2</v>
      </c>
      <c r="E11" s="19">
        <f t="shared" si="2"/>
        <v>32731</v>
      </c>
      <c r="F11" s="17">
        <v>71.31</v>
      </c>
      <c r="G11" s="18">
        <f t="shared" si="3"/>
        <v>10.6965</v>
      </c>
      <c r="H11" s="19">
        <f t="shared" si="4"/>
        <v>82.0065</v>
      </c>
      <c r="I11" s="20">
        <f t="shared" si="5"/>
        <v>32813.0065</v>
      </c>
      <c r="J11" s="21">
        <v>794.0</v>
      </c>
      <c r="K11" s="22">
        <f t="shared" si="6"/>
        <v>32019.0065</v>
      </c>
      <c r="L11" s="23"/>
      <c r="M11" s="6"/>
      <c r="N11" s="6"/>
      <c r="O11" s="6"/>
    </row>
    <row r="12">
      <c r="A12" s="15">
        <v>10.0</v>
      </c>
      <c r="B12" s="21">
        <v>159464.0</v>
      </c>
      <c r="C12" s="17">
        <v>62603.2</v>
      </c>
      <c r="D12" s="18">
        <f t="shared" si="1"/>
        <v>15650.8</v>
      </c>
      <c r="E12" s="19">
        <f t="shared" si="2"/>
        <v>78254</v>
      </c>
      <c r="F12" s="17">
        <v>386.08</v>
      </c>
      <c r="G12" s="18">
        <f t="shared" si="3"/>
        <v>57.912</v>
      </c>
      <c r="H12" s="19">
        <f t="shared" si="4"/>
        <v>443.992</v>
      </c>
      <c r="I12" s="20">
        <f t="shared" si="5"/>
        <v>78697.992</v>
      </c>
      <c r="J12" s="21">
        <v>5051.0</v>
      </c>
      <c r="K12" s="22">
        <f t="shared" si="6"/>
        <v>73646.992</v>
      </c>
      <c r="L12" s="23"/>
      <c r="M12" s="6"/>
      <c r="N12" s="6"/>
      <c r="O12" s="6"/>
    </row>
    <row r="13">
      <c r="A13" s="15">
        <v>11.0</v>
      </c>
      <c r="B13" s="21">
        <v>159507.0</v>
      </c>
      <c r="C13" s="17">
        <v>11853.6</v>
      </c>
      <c r="D13" s="18">
        <f t="shared" si="1"/>
        <v>2963.4</v>
      </c>
      <c r="E13" s="19">
        <f t="shared" si="2"/>
        <v>14817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14817</v>
      </c>
      <c r="J13" s="21">
        <v>611.0</v>
      </c>
      <c r="K13" s="22">
        <f t="shared" si="6"/>
        <v>14206</v>
      </c>
      <c r="L13" s="23"/>
      <c r="M13" s="6"/>
      <c r="N13" s="6"/>
      <c r="O13" s="6"/>
    </row>
    <row r="14">
      <c r="A14" s="15">
        <v>12.0</v>
      </c>
      <c r="B14" s="21">
        <v>159567.0</v>
      </c>
      <c r="C14" s="17">
        <v>5677.6</v>
      </c>
      <c r="D14" s="18">
        <f t="shared" si="1"/>
        <v>1419.4</v>
      </c>
      <c r="E14" s="19">
        <f t="shared" si="2"/>
        <v>7097</v>
      </c>
      <c r="F14" s="17">
        <v>34.78</v>
      </c>
      <c r="G14" s="18">
        <f t="shared" si="3"/>
        <v>5.217</v>
      </c>
      <c r="H14" s="19">
        <f t="shared" si="4"/>
        <v>39.997</v>
      </c>
      <c r="I14" s="20">
        <f t="shared" si="5"/>
        <v>7136.997</v>
      </c>
      <c r="J14" s="21">
        <v>199.0</v>
      </c>
      <c r="K14" s="22">
        <f t="shared" si="6"/>
        <v>6937.997</v>
      </c>
      <c r="L14" s="23"/>
      <c r="M14" s="6"/>
      <c r="N14" s="6"/>
      <c r="O14" s="6"/>
    </row>
    <row r="15">
      <c r="A15" s="15">
        <v>13.0</v>
      </c>
      <c r="B15" s="21">
        <v>159676.0</v>
      </c>
      <c r="C15" s="17">
        <v>17346.4</v>
      </c>
      <c r="D15" s="18">
        <f t="shared" si="1"/>
        <v>4336.6</v>
      </c>
      <c r="E15" s="19">
        <f t="shared" si="2"/>
        <v>21683</v>
      </c>
      <c r="F15" s="17">
        <v>34.79</v>
      </c>
      <c r="G15" s="18">
        <f t="shared" si="3"/>
        <v>5.2185</v>
      </c>
      <c r="H15" s="19">
        <f t="shared" si="4"/>
        <v>40.0085</v>
      </c>
      <c r="I15" s="20">
        <f t="shared" si="5"/>
        <v>21723.0085</v>
      </c>
      <c r="J15" s="21">
        <v>843.0</v>
      </c>
      <c r="K15" s="22">
        <f t="shared" si="6"/>
        <v>20880.0085</v>
      </c>
      <c r="L15" s="23"/>
      <c r="M15" s="6"/>
      <c r="N15" s="6"/>
      <c r="O15" s="6"/>
    </row>
    <row r="16">
      <c r="A16" s="15">
        <v>14.0</v>
      </c>
      <c r="B16" s="21">
        <v>159842.0</v>
      </c>
      <c r="C16" s="17">
        <v>22452.0</v>
      </c>
      <c r="D16" s="18">
        <f t="shared" si="1"/>
        <v>5613</v>
      </c>
      <c r="E16" s="19">
        <f t="shared" si="2"/>
        <v>28065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28065</v>
      </c>
      <c r="J16" s="21">
        <v>139.0</v>
      </c>
      <c r="K16" s="22">
        <f t="shared" si="6"/>
        <v>27926</v>
      </c>
      <c r="L16" s="23"/>
      <c r="M16" s="6"/>
      <c r="N16" s="6"/>
      <c r="O16" s="6"/>
    </row>
    <row r="17">
      <c r="A17" s="15">
        <v>15.0</v>
      </c>
      <c r="B17" s="21">
        <v>159884.0</v>
      </c>
      <c r="C17" s="17">
        <v>8278.4</v>
      </c>
      <c r="D17" s="18">
        <f t="shared" si="1"/>
        <v>2069.6</v>
      </c>
      <c r="E17" s="19">
        <f t="shared" si="2"/>
        <v>10348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10348</v>
      </c>
      <c r="J17" s="21">
        <v>841.0</v>
      </c>
      <c r="K17" s="22">
        <f t="shared" si="6"/>
        <v>9507</v>
      </c>
      <c r="L17" s="23"/>
      <c r="M17" s="6"/>
      <c r="N17" s="6"/>
      <c r="O17" s="6"/>
    </row>
    <row r="18">
      <c r="A18" s="15">
        <v>16.0</v>
      </c>
      <c r="B18" s="21">
        <v>160012.0</v>
      </c>
      <c r="C18" s="17">
        <v>18028.8</v>
      </c>
      <c r="D18" s="18">
        <f t="shared" si="1"/>
        <v>4507.2</v>
      </c>
      <c r="E18" s="19">
        <f t="shared" si="2"/>
        <v>22536</v>
      </c>
      <c r="F18" s="17">
        <v>9.57</v>
      </c>
      <c r="G18" s="18">
        <f t="shared" si="3"/>
        <v>1.4355</v>
      </c>
      <c r="H18" s="19">
        <f t="shared" si="4"/>
        <v>11.0055</v>
      </c>
      <c r="I18" s="20">
        <f t="shared" si="5"/>
        <v>22547.0055</v>
      </c>
      <c r="J18" s="21">
        <v>1530.0</v>
      </c>
      <c r="K18" s="22">
        <f t="shared" si="6"/>
        <v>21017.0055</v>
      </c>
      <c r="L18" s="23"/>
      <c r="M18" s="6"/>
      <c r="N18" s="6"/>
      <c r="O18" s="6"/>
    </row>
    <row r="19">
      <c r="A19" s="15">
        <v>17.0</v>
      </c>
      <c r="B19" s="21">
        <v>160357.0</v>
      </c>
      <c r="C19" s="17">
        <v>74624.0</v>
      </c>
      <c r="D19" s="18">
        <f t="shared" si="1"/>
        <v>18656</v>
      </c>
      <c r="E19" s="19">
        <f t="shared" si="2"/>
        <v>93280</v>
      </c>
      <c r="F19" s="17">
        <v>710.42</v>
      </c>
      <c r="G19" s="18">
        <f t="shared" si="3"/>
        <v>106.563</v>
      </c>
      <c r="H19" s="19">
        <f t="shared" si="4"/>
        <v>816.983</v>
      </c>
      <c r="I19" s="20">
        <f t="shared" si="5"/>
        <v>94096.983</v>
      </c>
      <c r="J19" s="21">
        <v>4559.0</v>
      </c>
      <c r="K19" s="22">
        <f t="shared" si="6"/>
        <v>89537.983</v>
      </c>
      <c r="L19" s="23"/>
      <c r="M19" s="6"/>
      <c r="N19" s="6"/>
      <c r="O19" s="6"/>
    </row>
    <row r="20">
      <c r="A20" s="15">
        <v>18.0</v>
      </c>
      <c r="B20" s="21">
        <v>160365.0</v>
      </c>
      <c r="C20" s="17">
        <v>878.4</v>
      </c>
      <c r="D20" s="18">
        <f t="shared" si="1"/>
        <v>219.6</v>
      </c>
      <c r="E20" s="19">
        <f t="shared" si="2"/>
        <v>1098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1098</v>
      </c>
      <c r="J20" s="21">
        <v>286.0</v>
      </c>
      <c r="K20" s="22">
        <f t="shared" si="6"/>
        <v>812</v>
      </c>
      <c r="L20" s="23"/>
      <c r="M20" s="6"/>
      <c r="N20" s="6"/>
      <c r="O20" s="6"/>
    </row>
    <row r="21">
      <c r="A21" s="15">
        <v>19.0</v>
      </c>
      <c r="B21" s="21">
        <v>160409.0</v>
      </c>
      <c r="C21" s="17">
        <v>5779.2</v>
      </c>
      <c r="D21" s="18">
        <f t="shared" si="1"/>
        <v>1444.8</v>
      </c>
      <c r="E21" s="19">
        <f t="shared" si="2"/>
        <v>7224</v>
      </c>
      <c r="F21" s="17">
        <v>8.7</v>
      </c>
      <c r="G21" s="18">
        <f t="shared" si="3"/>
        <v>1.305</v>
      </c>
      <c r="H21" s="19">
        <f t="shared" si="4"/>
        <v>10.005</v>
      </c>
      <c r="I21" s="20">
        <f t="shared" si="5"/>
        <v>7234.005</v>
      </c>
      <c r="J21" s="21">
        <v>424.0</v>
      </c>
      <c r="K21" s="22">
        <f t="shared" si="6"/>
        <v>6810.005</v>
      </c>
      <c r="L21" s="23"/>
      <c r="M21" s="6"/>
      <c r="N21" s="6"/>
      <c r="O21" s="6"/>
    </row>
    <row r="22">
      <c r="A22" s="15">
        <v>20.0</v>
      </c>
      <c r="B22" s="21">
        <v>160445.0</v>
      </c>
      <c r="C22" s="17">
        <v>3723.2</v>
      </c>
      <c r="D22" s="18">
        <f t="shared" si="1"/>
        <v>930.8</v>
      </c>
      <c r="E22" s="19">
        <f t="shared" si="2"/>
        <v>4654</v>
      </c>
      <c r="F22" s="17">
        <v>17.39</v>
      </c>
      <c r="G22" s="18">
        <f t="shared" si="3"/>
        <v>2.6085</v>
      </c>
      <c r="H22" s="19">
        <f t="shared" si="4"/>
        <v>19.9985</v>
      </c>
      <c r="I22" s="20">
        <f t="shared" si="5"/>
        <v>4673.9985</v>
      </c>
      <c r="J22" s="21">
        <v>43.0</v>
      </c>
      <c r="K22" s="22">
        <f t="shared" si="6"/>
        <v>4630.9985</v>
      </c>
      <c r="L22" s="23"/>
      <c r="M22" s="6"/>
      <c r="N22" s="6"/>
      <c r="O22" s="6"/>
    </row>
    <row r="23">
      <c r="A23" s="15">
        <v>21.0</v>
      </c>
      <c r="B23" s="21">
        <v>160473.0</v>
      </c>
      <c r="C23" s="17">
        <v>3504.0</v>
      </c>
      <c r="D23" s="18">
        <f t="shared" si="1"/>
        <v>876</v>
      </c>
      <c r="E23" s="19">
        <f t="shared" si="2"/>
        <v>4380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4380</v>
      </c>
      <c r="J23" s="21">
        <v>0.0</v>
      </c>
      <c r="K23" s="22">
        <f t="shared" si="6"/>
        <v>4380</v>
      </c>
      <c r="L23" s="23"/>
      <c r="M23" s="6"/>
      <c r="N23" s="6"/>
      <c r="O23" s="6"/>
    </row>
    <row r="24">
      <c r="A24" s="15">
        <v>22.0</v>
      </c>
      <c r="B24" s="21">
        <v>160496.0</v>
      </c>
      <c r="C24" s="17">
        <v>2467.2</v>
      </c>
      <c r="D24" s="18">
        <f t="shared" si="1"/>
        <v>616.8</v>
      </c>
      <c r="E24" s="19">
        <f t="shared" si="2"/>
        <v>3084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3084</v>
      </c>
      <c r="J24" s="21">
        <v>132.0</v>
      </c>
      <c r="K24" s="22">
        <f t="shared" si="6"/>
        <v>2952</v>
      </c>
      <c r="L24" s="23"/>
      <c r="M24" s="6"/>
      <c r="N24" s="6"/>
      <c r="O24" s="6"/>
    </row>
    <row r="25">
      <c r="A25" s="15">
        <v>23.0</v>
      </c>
      <c r="B25" s="21">
        <v>160757.0</v>
      </c>
      <c r="C25" s="17">
        <v>37262.4</v>
      </c>
      <c r="D25" s="18">
        <f t="shared" si="1"/>
        <v>9315.6</v>
      </c>
      <c r="E25" s="19">
        <f t="shared" si="2"/>
        <v>46578</v>
      </c>
      <c r="F25" s="17">
        <v>61.74</v>
      </c>
      <c r="G25" s="18">
        <f t="shared" si="3"/>
        <v>9.261</v>
      </c>
      <c r="H25" s="19">
        <f t="shared" si="4"/>
        <v>71.001</v>
      </c>
      <c r="I25" s="20">
        <f t="shared" si="5"/>
        <v>46649.001</v>
      </c>
      <c r="J25" s="21">
        <v>3047.0</v>
      </c>
      <c r="K25" s="22">
        <f t="shared" si="6"/>
        <v>43602.001</v>
      </c>
      <c r="L25" s="23"/>
      <c r="M25" s="6"/>
      <c r="N25" s="6"/>
      <c r="O25" s="6"/>
    </row>
    <row r="26">
      <c r="A26" s="15">
        <v>24.0</v>
      </c>
      <c r="B26" s="21">
        <v>161102.0</v>
      </c>
      <c r="C26" s="17">
        <v>78575.2</v>
      </c>
      <c r="D26" s="18">
        <f t="shared" si="1"/>
        <v>19643.8</v>
      </c>
      <c r="E26" s="19">
        <f t="shared" si="2"/>
        <v>98219</v>
      </c>
      <c r="F26" s="17">
        <v>140.86</v>
      </c>
      <c r="G26" s="18">
        <f t="shared" si="3"/>
        <v>21.129</v>
      </c>
      <c r="H26" s="19">
        <f t="shared" si="4"/>
        <v>161.989</v>
      </c>
      <c r="I26" s="20">
        <f t="shared" si="5"/>
        <v>98380.989</v>
      </c>
      <c r="J26" s="21">
        <v>3304.0</v>
      </c>
      <c r="K26" s="22">
        <f t="shared" si="6"/>
        <v>95076.989</v>
      </c>
      <c r="L26" s="23"/>
      <c r="M26" s="6"/>
      <c r="N26" s="6"/>
      <c r="O26" s="6"/>
    </row>
    <row r="27">
      <c r="A27" s="15">
        <v>25.0</v>
      </c>
      <c r="B27" s="21">
        <v>161164.0</v>
      </c>
      <c r="C27" s="17">
        <v>8226.4</v>
      </c>
      <c r="D27" s="18">
        <f t="shared" si="1"/>
        <v>2056.6</v>
      </c>
      <c r="E27" s="19">
        <f t="shared" si="2"/>
        <v>10283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10283</v>
      </c>
      <c r="J27" s="21">
        <v>288.0</v>
      </c>
      <c r="K27" s="22">
        <f t="shared" si="6"/>
        <v>9995</v>
      </c>
      <c r="L27" s="23"/>
      <c r="M27" s="6"/>
      <c r="N27" s="6"/>
      <c r="O27" s="6"/>
    </row>
    <row r="28">
      <c r="A28" s="15">
        <v>26.0</v>
      </c>
      <c r="B28" s="21">
        <v>161257.0</v>
      </c>
      <c r="C28" s="17">
        <v>14038.4</v>
      </c>
      <c r="D28" s="18">
        <f t="shared" si="1"/>
        <v>3509.6</v>
      </c>
      <c r="E28" s="19">
        <f t="shared" si="2"/>
        <v>17548</v>
      </c>
      <c r="F28" s="17">
        <v>17.39</v>
      </c>
      <c r="G28" s="18">
        <f t="shared" si="3"/>
        <v>2.6085</v>
      </c>
      <c r="H28" s="19">
        <f t="shared" si="4"/>
        <v>19.9985</v>
      </c>
      <c r="I28" s="20">
        <f t="shared" si="5"/>
        <v>17567.9985</v>
      </c>
      <c r="J28" s="21">
        <v>583.0</v>
      </c>
      <c r="K28" s="26">
        <f t="shared" si="6"/>
        <v>16984.9985</v>
      </c>
      <c r="L28" s="23"/>
      <c r="M28" s="6"/>
      <c r="N28" s="6"/>
      <c r="O28" s="6"/>
    </row>
    <row r="29">
      <c r="A29" s="15">
        <v>27.0</v>
      </c>
      <c r="B29" s="21">
        <v>161361.0</v>
      </c>
      <c r="C29" s="17">
        <v>9939.2</v>
      </c>
      <c r="D29" s="18">
        <f t="shared" si="1"/>
        <v>2484.8</v>
      </c>
      <c r="E29" s="19">
        <f t="shared" si="2"/>
        <v>12424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12424</v>
      </c>
      <c r="J29" s="21">
        <v>232.0</v>
      </c>
      <c r="K29" s="22">
        <f t="shared" si="6"/>
        <v>12192</v>
      </c>
      <c r="L29" s="23"/>
      <c r="M29" s="6"/>
      <c r="N29" s="6"/>
      <c r="O29" s="6"/>
    </row>
    <row r="30">
      <c r="A30" s="15">
        <v>28.0</v>
      </c>
      <c r="B30" s="21">
        <v>161445.0</v>
      </c>
      <c r="C30" s="17">
        <v>18758.8</v>
      </c>
      <c r="D30" s="18">
        <f t="shared" si="1"/>
        <v>4689.7</v>
      </c>
      <c r="E30" s="19">
        <f t="shared" si="2"/>
        <v>23448.5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23448.5</v>
      </c>
      <c r="J30" s="21">
        <v>0.0</v>
      </c>
      <c r="K30" s="22">
        <f t="shared" si="6"/>
        <v>23448.5</v>
      </c>
      <c r="L30" s="23"/>
      <c r="M30" s="6"/>
      <c r="N30" s="6"/>
      <c r="O30" s="6"/>
    </row>
    <row r="31">
      <c r="A31" s="15">
        <v>29.0</v>
      </c>
      <c r="B31" s="21">
        <v>161501.0</v>
      </c>
      <c r="C31" s="17">
        <v>4880.8</v>
      </c>
      <c r="D31" s="18">
        <f t="shared" si="1"/>
        <v>1220.2</v>
      </c>
      <c r="E31" s="19">
        <f t="shared" si="2"/>
        <v>6101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6101</v>
      </c>
      <c r="J31" s="21">
        <v>98.0</v>
      </c>
      <c r="K31" s="22">
        <f t="shared" si="6"/>
        <v>6003</v>
      </c>
      <c r="L31" s="23"/>
      <c r="M31" s="6"/>
      <c r="N31" s="6"/>
      <c r="O31" s="6"/>
    </row>
    <row r="32">
      <c r="A32" s="15">
        <v>30.0</v>
      </c>
      <c r="B32" s="21">
        <v>161802.0</v>
      </c>
      <c r="C32" s="17">
        <v>56138.4</v>
      </c>
      <c r="D32" s="18">
        <f t="shared" si="1"/>
        <v>14034.6</v>
      </c>
      <c r="E32" s="19">
        <f t="shared" si="2"/>
        <v>70173</v>
      </c>
      <c r="F32" s="17">
        <v>89.57</v>
      </c>
      <c r="G32" s="18">
        <f t="shared" si="3"/>
        <v>13.4355</v>
      </c>
      <c r="H32" s="19">
        <f t="shared" si="4"/>
        <v>103.0055</v>
      </c>
      <c r="I32" s="20">
        <f t="shared" si="5"/>
        <v>70276.0055</v>
      </c>
      <c r="J32" s="21">
        <v>3847.0</v>
      </c>
      <c r="K32" s="22">
        <f t="shared" si="6"/>
        <v>66429.0055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649930</v>
      </c>
      <c r="D34" s="19">
        <f t="shared" si="7"/>
        <v>162482.5</v>
      </c>
      <c r="E34" s="19">
        <f t="shared" si="7"/>
        <v>812412.5</v>
      </c>
      <c r="F34" s="19">
        <f t="shared" si="7"/>
        <v>1917.37</v>
      </c>
      <c r="G34" s="19">
        <f t="shared" si="7"/>
        <v>287.6055</v>
      </c>
      <c r="H34" s="19">
        <f t="shared" si="7"/>
        <v>2204.9755</v>
      </c>
      <c r="I34" s="20">
        <f t="shared" si="7"/>
        <v>814617.4755</v>
      </c>
      <c r="J34" s="20">
        <f t="shared" si="7"/>
        <v>33062</v>
      </c>
      <c r="K34" s="20">
        <f t="shared" si="7"/>
        <v>781555.4755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814617.4755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54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162082.0</v>
      </c>
      <c r="C3" s="17">
        <v>67024.0</v>
      </c>
      <c r="D3" s="18">
        <f t="shared" ref="D3:D33" si="1">SUM(C3*0.25)</f>
        <v>16756</v>
      </c>
      <c r="E3" s="19">
        <f t="shared" ref="E3:E33" si="2">SUM(C3+D3)</f>
        <v>83780</v>
      </c>
      <c r="F3" s="17">
        <v>309.56</v>
      </c>
      <c r="G3" s="18">
        <f t="shared" ref="G3:G33" si="3">SUM(F3*0.15)</f>
        <v>46.434</v>
      </c>
      <c r="H3" s="19">
        <f t="shared" ref="H3:H33" si="4">SUM(F3+G3)</f>
        <v>355.994</v>
      </c>
      <c r="I3" s="20">
        <f t="shared" ref="I3:I33" si="5">SUM(H3,E3)</f>
        <v>84135.994</v>
      </c>
      <c r="J3" s="21">
        <v>2750.0</v>
      </c>
      <c r="K3" s="22">
        <f t="shared" ref="K3:K33" si="6">SUM(I3-J3)</f>
        <v>81385.994</v>
      </c>
      <c r="L3" s="23"/>
      <c r="M3" s="24"/>
      <c r="N3" s="24"/>
      <c r="O3" s="24"/>
    </row>
    <row r="4">
      <c r="A4" s="15">
        <v>2.0</v>
      </c>
      <c r="B4" s="16">
        <v>162279.0</v>
      </c>
      <c r="C4" s="17">
        <v>27221.6</v>
      </c>
      <c r="D4" s="18">
        <f t="shared" si="1"/>
        <v>6805.4</v>
      </c>
      <c r="E4" s="19">
        <f t="shared" si="2"/>
        <v>34027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34027</v>
      </c>
      <c r="J4" s="21">
        <v>1574.0</v>
      </c>
      <c r="K4" s="22">
        <f t="shared" si="6"/>
        <v>32453</v>
      </c>
      <c r="L4" s="23"/>
      <c r="M4" s="6"/>
      <c r="N4" s="6"/>
      <c r="O4" s="6"/>
    </row>
    <row r="5">
      <c r="A5" s="15">
        <v>3.0</v>
      </c>
      <c r="B5" s="16">
        <v>162395.0</v>
      </c>
      <c r="C5" s="17">
        <v>13838.4</v>
      </c>
      <c r="D5" s="18">
        <f t="shared" si="1"/>
        <v>3459.6</v>
      </c>
      <c r="E5" s="19">
        <f t="shared" si="2"/>
        <v>17298</v>
      </c>
      <c r="F5" s="17">
        <v>34.78</v>
      </c>
      <c r="G5" s="18">
        <f t="shared" si="3"/>
        <v>5.217</v>
      </c>
      <c r="H5" s="19">
        <f t="shared" si="4"/>
        <v>39.997</v>
      </c>
      <c r="I5" s="20">
        <f t="shared" si="5"/>
        <v>17337.997</v>
      </c>
      <c r="J5" s="21">
        <v>251.0</v>
      </c>
      <c r="K5" s="22">
        <f t="shared" si="6"/>
        <v>17086.997</v>
      </c>
      <c r="L5" s="23"/>
      <c r="M5" s="6"/>
      <c r="N5" s="6"/>
      <c r="O5" s="6"/>
    </row>
    <row r="6">
      <c r="A6" s="15">
        <v>4.0</v>
      </c>
      <c r="B6" s="16">
        <v>162585.0</v>
      </c>
      <c r="C6" s="17">
        <v>23190.4</v>
      </c>
      <c r="D6" s="18">
        <f t="shared" si="1"/>
        <v>5797.6</v>
      </c>
      <c r="E6" s="19">
        <f t="shared" si="2"/>
        <v>28988</v>
      </c>
      <c r="F6" s="17">
        <v>9.57</v>
      </c>
      <c r="G6" s="18">
        <f t="shared" si="3"/>
        <v>1.4355</v>
      </c>
      <c r="H6" s="19">
        <f t="shared" si="4"/>
        <v>11.0055</v>
      </c>
      <c r="I6" s="20">
        <f t="shared" si="5"/>
        <v>28999.0055</v>
      </c>
      <c r="J6" s="21">
        <v>1449.0</v>
      </c>
      <c r="K6" s="22">
        <f t="shared" si="6"/>
        <v>27550.0055</v>
      </c>
      <c r="L6" s="23"/>
      <c r="M6" s="6"/>
      <c r="N6" s="6"/>
      <c r="O6" s="6"/>
    </row>
    <row r="7">
      <c r="A7" s="15">
        <v>5.0</v>
      </c>
      <c r="B7" s="16">
        <v>162841.0</v>
      </c>
      <c r="C7" s="17">
        <v>47749.0</v>
      </c>
      <c r="D7" s="18">
        <f t="shared" si="1"/>
        <v>11937.25</v>
      </c>
      <c r="E7" s="19">
        <f t="shared" si="2"/>
        <v>59686.25</v>
      </c>
      <c r="F7" s="17">
        <v>95.65</v>
      </c>
      <c r="G7" s="18">
        <f t="shared" si="3"/>
        <v>14.3475</v>
      </c>
      <c r="H7" s="19">
        <f t="shared" si="4"/>
        <v>109.9975</v>
      </c>
      <c r="I7" s="20">
        <f t="shared" si="5"/>
        <v>59796.2475</v>
      </c>
      <c r="J7" s="21">
        <v>2577.0</v>
      </c>
      <c r="K7" s="22">
        <f t="shared" si="6"/>
        <v>57219.2475</v>
      </c>
      <c r="L7" s="23"/>
      <c r="M7" s="6"/>
      <c r="N7" s="6"/>
      <c r="O7" s="6"/>
    </row>
    <row r="8">
      <c r="A8" s="15">
        <v>6.0</v>
      </c>
      <c r="B8" s="16">
        <v>162867.0</v>
      </c>
      <c r="C8" s="17">
        <v>2541.6</v>
      </c>
      <c r="D8" s="18">
        <f t="shared" si="1"/>
        <v>635.4</v>
      </c>
      <c r="E8" s="19">
        <f t="shared" si="2"/>
        <v>3177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3177</v>
      </c>
      <c r="J8" s="21">
        <v>0.0</v>
      </c>
      <c r="K8" s="22">
        <f t="shared" si="6"/>
        <v>3177</v>
      </c>
      <c r="L8" s="23"/>
      <c r="M8" s="6"/>
      <c r="N8" s="6"/>
      <c r="O8" s="6"/>
    </row>
    <row r="9">
      <c r="A9" s="15">
        <v>7.0</v>
      </c>
      <c r="B9" s="21">
        <v>163209.0</v>
      </c>
      <c r="C9" s="17">
        <v>52207.2</v>
      </c>
      <c r="D9" s="18">
        <f t="shared" si="1"/>
        <v>13051.8</v>
      </c>
      <c r="E9" s="19">
        <f t="shared" si="2"/>
        <v>65259</v>
      </c>
      <c r="F9" s="17">
        <v>113.91</v>
      </c>
      <c r="G9" s="18">
        <f t="shared" si="3"/>
        <v>17.0865</v>
      </c>
      <c r="H9" s="19">
        <f t="shared" si="4"/>
        <v>130.9965</v>
      </c>
      <c r="I9" s="20">
        <f t="shared" si="5"/>
        <v>65389.9965</v>
      </c>
      <c r="J9" s="21">
        <v>1495.0</v>
      </c>
      <c r="K9" s="22">
        <f t="shared" si="6"/>
        <v>63894.9965</v>
      </c>
      <c r="L9" s="23"/>
      <c r="M9" s="25"/>
      <c r="N9" s="6"/>
      <c r="O9" s="6"/>
    </row>
    <row r="10">
      <c r="A10" s="15">
        <v>8.0</v>
      </c>
      <c r="B10" s="21">
        <v>8859.0</v>
      </c>
      <c r="C10" s="17">
        <v>73103.2</v>
      </c>
      <c r="D10" s="18">
        <f t="shared" si="1"/>
        <v>18275.8</v>
      </c>
      <c r="E10" s="19">
        <f t="shared" si="2"/>
        <v>91379</v>
      </c>
      <c r="F10" s="17">
        <v>259.99</v>
      </c>
      <c r="G10" s="18">
        <f t="shared" si="3"/>
        <v>38.9985</v>
      </c>
      <c r="H10" s="19">
        <f t="shared" si="4"/>
        <v>298.9885</v>
      </c>
      <c r="I10" s="20">
        <f t="shared" si="5"/>
        <v>91677.9885</v>
      </c>
      <c r="J10" s="21">
        <v>4304.0</v>
      </c>
      <c r="K10" s="22">
        <f t="shared" si="6"/>
        <v>87373.9885</v>
      </c>
      <c r="L10" s="23"/>
      <c r="M10" s="6"/>
      <c r="N10" s="6"/>
      <c r="O10" s="6"/>
    </row>
    <row r="11">
      <c r="A11" s="15">
        <v>9.0</v>
      </c>
      <c r="B11" s="21">
        <v>163664.0</v>
      </c>
      <c r="C11" s="17">
        <v>18351.2</v>
      </c>
      <c r="D11" s="18">
        <f t="shared" si="1"/>
        <v>4587.8</v>
      </c>
      <c r="E11" s="19">
        <f t="shared" si="2"/>
        <v>22939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22939</v>
      </c>
      <c r="J11" s="21">
        <v>189.0</v>
      </c>
      <c r="K11" s="22">
        <f t="shared" si="6"/>
        <v>22750</v>
      </c>
      <c r="L11" s="23"/>
      <c r="M11" s="6"/>
      <c r="N11" s="6"/>
      <c r="O11" s="6"/>
    </row>
    <row r="12">
      <c r="A12" s="15">
        <v>10.0</v>
      </c>
      <c r="B12" s="21">
        <v>163274.0</v>
      </c>
      <c r="C12" s="17">
        <v>5229.6</v>
      </c>
      <c r="D12" s="18">
        <f t="shared" si="1"/>
        <v>1307.4</v>
      </c>
      <c r="E12" s="19">
        <f t="shared" si="2"/>
        <v>6537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6537</v>
      </c>
      <c r="J12" s="21">
        <v>0.0</v>
      </c>
      <c r="K12" s="22">
        <f t="shared" si="6"/>
        <v>6537</v>
      </c>
      <c r="L12" s="23"/>
      <c r="M12" s="6"/>
      <c r="N12" s="6"/>
      <c r="O12" s="6"/>
    </row>
    <row r="13">
      <c r="A13" s="15">
        <v>11.0</v>
      </c>
      <c r="B13" s="21">
        <v>163807.0</v>
      </c>
      <c r="C13" s="17">
        <v>8528.8</v>
      </c>
      <c r="D13" s="18">
        <f t="shared" si="1"/>
        <v>2132.2</v>
      </c>
      <c r="E13" s="19">
        <f t="shared" si="2"/>
        <v>10661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10661</v>
      </c>
      <c r="J13" s="21">
        <v>673.0</v>
      </c>
      <c r="K13" s="22">
        <f t="shared" si="6"/>
        <v>9988</v>
      </c>
      <c r="L13" s="23"/>
      <c r="M13" s="6"/>
      <c r="N13" s="6"/>
      <c r="O13" s="6"/>
    </row>
    <row r="14">
      <c r="A14" s="15">
        <v>12.0</v>
      </c>
      <c r="B14" s="21">
        <v>163981.0</v>
      </c>
      <c r="C14" s="17">
        <v>23644.0</v>
      </c>
      <c r="D14" s="18">
        <f t="shared" si="1"/>
        <v>5911</v>
      </c>
      <c r="E14" s="19">
        <f t="shared" si="2"/>
        <v>29555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29555</v>
      </c>
      <c r="J14" s="21">
        <v>43.0</v>
      </c>
      <c r="K14" s="22">
        <f t="shared" si="6"/>
        <v>29512</v>
      </c>
      <c r="L14" s="23"/>
      <c r="M14" s="6"/>
      <c r="N14" s="6"/>
      <c r="O14" s="6"/>
    </row>
    <row r="15">
      <c r="A15" s="15">
        <v>13.0</v>
      </c>
      <c r="B15" s="21">
        <v>164001.0</v>
      </c>
      <c r="C15" s="17">
        <v>1728.8</v>
      </c>
      <c r="D15" s="18">
        <f t="shared" si="1"/>
        <v>432.2</v>
      </c>
      <c r="E15" s="19">
        <f t="shared" si="2"/>
        <v>2161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2161</v>
      </c>
      <c r="J15" s="21">
        <v>191.0</v>
      </c>
      <c r="K15" s="22">
        <f t="shared" si="6"/>
        <v>1970</v>
      </c>
      <c r="L15" s="23"/>
      <c r="M15" s="6"/>
      <c r="N15" s="6"/>
      <c r="O15" s="6"/>
    </row>
    <row r="16">
      <c r="A16" s="15">
        <v>14.0</v>
      </c>
      <c r="B16" s="21">
        <v>164268.0</v>
      </c>
      <c r="C16" s="17">
        <v>43742.4</v>
      </c>
      <c r="D16" s="18">
        <f t="shared" si="1"/>
        <v>10935.6</v>
      </c>
      <c r="E16" s="19">
        <f t="shared" si="2"/>
        <v>54678</v>
      </c>
      <c r="F16" s="17">
        <v>131.3</v>
      </c>
      <c r="G16" s="18">
        <f t="shared" si="3"/>
        <v>19.695</v>
      </c>
      <c r="H16" s="19">
        <f t="shared" si="4"/>
        <v>150.995</v>
      </c>
      <c r="I16" s="20">
        <f t="shared" si="5"/>
        <v>54828.995</v>
      </c>
      <c r="J16" s="21">
        <v>1934.0</v>
      </c>
      <c r="K16" s="22">
        <f t="shared" si="6"/>
        <v>52894.995</v>
      </c>
      <c r="L16" s="23"/>
      <c r="M16" s="6"/>
      <c r="N16" s="6"/>
      <c r="O16" s="6"/>
    </row>
    <row r="17">
      <c r="A17" s="15">
        <v>15.0</v>
      </c>
      <c r="B17" s="21">
        <v>164568.0</v>
      </c>
      <c r="C17" s="17">
        <v>64426.4</v>
      </c>
      <c r="D17" s="18">
        <f t="shared" si="1"/>
        <v>16106.6</v>
      </c>
      <c r="E17" s="19">
        <f t="shared" si="2"/>
        <v>80533</v>
      </c>
      <c r="F17" s="17">
        <v>348.68</v>
      </c>
      <c r="G17" s="18">
        <f t="shared" si="3"/>
        <v>52.302</v>
      </c>
      <c r="H17" s="19">
        <f t="shared" si="4"/>
        <v>400.982</v>
      </c>
      <c r="I17" s="20">
        <f t="shared" si="5"/>
        <v>80933.982</v>
      </c>
      <c r="J17" s="21">
        <v>4107.0</v>
      </c>
      <c r="K17" s="22">
        <f t="shared" si="6"/>
        <v>76826.982</v>
      </c>
      <c r="L17" s="23"/>
      <c r="M17" s="6"/>
      <c r="N17" s="6"/>
      <c r="O17" s="6"/>
    </row>
    <row r="18">
      <c r="A18" s="15">
        <v>16.0</v>
      </c>
      <c r="B18" s="21">
        <v>164745.0</v>
      </c>
      <c r="C18" s="17">
        <v>24009.6</v>
      </c>
      <c r="D18" s="18">
        <f t="shared" si="1"/>
        <v>6002.4</v>
      </c>
      <c r="E18" s="19">
        <f t="shared" si="2"/>
        <v>30012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30012</v>
      </c>
      <c r="J18" s="21">
        <v>0.0</v>
      </c>
      <c r="K18" s="22">
        <f t="shared" si="6"/>
        <v>30012</v>
      </c>
      <c r="L18" s="23"/>
      <c r="M18" s="6"/>
      <c r="N18" s="6"/>
      <c r="O18" s="6"/>
    </row>
    <row r="19">
      <c r="A19" s="15">
        <v>17.0</v>
      </c>
      <c r="B19" s="21">
        <v>164805.0</v>
      </c>
      <c r="C19" s="17">
        <v>6089.6</v>
      </c>
      <c r="D19" s="18">
        <f t="shared" si="1"/>
        <v>1522.4</v>
      </c>
      <c r="E19" s="19">
        <f t="shared" si="2"/>
        <v>7612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7612</v>
      </c>
      <c r="J19" s="21">
        <v>0.0</v>
      </c>
      <c r="K19" s="22">
        <f t="shared" si="6"/>
        <v>7612</v>
      </c>
      <c r="L19" s="23"/>
      <c r="M19" s="6"/>
      <c r="N19" s="6"/>
      <c r="O19" s="6"/>
    </row>
    <row r="20">
      <c r="A20" s="15">
        <v>18.0</v>
      </c>
      <c r="B20" s="21">
        <v>164889.0</v>
      </c>
      <c r="C20" s="17">
        <v>8352.0</v>
      </c>
      <c r="D20" s="18">
        <f t="shared" si="1"/>
        <v>2088</v>
      </c>
      <c r="E20" s="19">
        <f t="shared" si="2"/>
        <v>10440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10440</v>
      </c>
      <c r="J20" s="21">
        <v>214.0</v>
      </c>
      <c r="K20" s="22">
        <f t="shared" si="6"/>
        <v>10226</v>
      </c>
      <c r="L20" s="23"/>
      <c r="M20" s="6"/>
      <c r="N20" s="6"/>
      <c r="O20" s="6"/>
    </row>
    <row r="21">
      <c r="A21" s="15">
        <v>19.0</v>
      </c>
      <c r="B21" s="21">
        <v>165049.0</v>
      </c>
      <c r="C21" s="17">
        <v>27513.6</v>
      </c>
      <c r="D21" s="18">
        <f t="shared" si="1"/>
        <v>6878.4</v>
      </c>
      <c r="E21" s="19">
        <f t="shared" si="2"/>
        <v>34392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34392</v>
      </c>
      <c r="J21" s="21">
        <v>770.0</v>
      </c>
      <c r="K21" s="22">
        <f t="shared" si="6"/>
        <v>33622</v>
      </c>
      <c r="L21" s="23"/>
      <c r="M21" s="6"/>
      <c r="N21" s="6"/>
      <c r="O21" s="6"/>
    </row>
    <row r="22">
      <c r="A22" s="15">
        <v>20.0</v>
      </c>
      <c r="B22" s="21">
        <v>165129.0</v>
      </c>
      <c r="C22" s="17">
        <v>8219.2</v>
      </c>
      <c r="D22" s="18">
        <f t="shared" si="1"/>
        <v>2054.8</v>
      </c>
      <c r="E22" s="19">
        <f t="shared" si="2"/>
        <v>10274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10274</v>
      </c>
      <c r="J22" s="21">
        <v>0.0</v>
      </c>
      <c r="K22" s="22">
        <f t="shared" si="6"/>
        <v>10274</v>
      </c>
      <c r="L22" s="23"/>
      <c r="M22" s="6"/>
      <c r="N22" s="6"/>
      <c r="O22" s="6"/>
    </row>
    <row r="23">
      <c r="A23" s="15">
        <v>21.0</v>
      </c>
      <c r="B23" s="21">
        <v>165288.0</v>
      </c>
      <c r="C23" s="17">
        <v>16289.6</v>
      </c>
      <c r="D23" s="18">
        <f t="shared" si="1"/>
        <v>4072.4</v>
      </c>
      <c r="E23" s="19">
        <f t="shared" si="2"/>
        <v>20362</v>
      </c>
      <c r="F23" s="17">
        <v>17.39</v>
      </c>
      <c r="G23" s="18">
        <f t="shared" si="3"/>
        <v>2.6085</v>
      </c>
      <c r="H23" s="19">
        <f t="shared" si="4"/>
        <v>19.9985</v>
      </c>
      <c r="I23" s="20">
        <f t="shared" si="5"/>
        <v>20381.9985</v>
      </c>
      <c r="J23" s="21">
        <v>863.0</v>
      </c>
      <c r="K23" s="22">
        <f t="shared" si="6"/>
        <v>19518.9985</v>
      </c>
      <c r="L23" s="23"/>
      <c r="M23" s="6"/>
      <c r="N23" s="6"/>
      <c r="O23" s="6"/>
    </row>
    <row r="24">
      <c r="A24" s="15">
        <v>22.0</v>
      </c>
      <c r="B24" s="21">
        <v>165432.0</v>
      </c>
      <c r="C24" s="17">
        <v>26628.8</v>
      </c>
      <c r="D24" s="18">
        <f t="shared" si="1"/>
        <v>6657.2</v>
      </c>
      <c r="E24" s="19">
        <f t="shared" si="2"/>
        <v>33286</v>
      </c>
      <c r="F24" s="17">
        <v>103.47</v>
      </c>
      <c r="G24" s="18">
        <f t="shared" si="3"/>
        <v>15.5205</v>
      </c>
      <c r="H24" s="19">
        <f t="shared" si="4"/>
        <v>118.9905</v>
      </c>
      <c r="I24" s="20">
        <f t="shared" si="5"/>
        <v>33404.9905</v>
      </c>
      <c r="J24" s="21">
        <v>619.0</v>
      </c>
      <c r="K24" s="22">
        <f t="shared" si="6"/>
        <v>32785.9905</v>
      </c>
      <c r="L24" s="23"/>
      <c r="M24" s="6"/>
      <c r="N24" s="6"/>
      <c r="O24" s="6"/>
    </row>
    <row r="25">
      <c r="A25" s="15">
        <v>23.0</v>
      </c>
      <c r="B25" s="21">
        <v>165552.0</v>
      </c>
      <c r="C25" s="17">
        <v>18118.4</v>
      </c>
      <c r="D25" s="18">
        <f t="shared" si="1"/>
        <v>4529.6</v>
      </c>
      <c r="E25" s="19">
        <f t="shared" si="2"/>
        <v>22648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22648</v>
      </c>
      <c r="J25" s="21">
        <v>1364.0</v>
      </c>
      <c r="K25" s="22">
        <f t="shared" si="6"/>
        <v>21284</v>
      </c>
      <c r="L25" s="23"/>
      <c r="M25" s="6"/>
      <c r="N25" s="6"/>
      <c r="O25" s="6"/>
    </row>
    <row r="26">
      <c r="A26" s="15">
        <v>24.0</v>
      </c>
      <c r="B26" s="21">
        <v>165599.0</v>
      </c>
      <c r="C26" s="17">
        <v>4386.4</v>
      </c>
      <c r="D26" s="18">
        <f t="shared" si="1"/>
        <v>1096.6</v>
      </c>
      <c r="E26" s="19">
        <f t="shared" si="2"/>
        <v>5483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5483</v>
      </c>
      <c r="J26" s="21">
        <v>0.0</v>
      </c>
      <c r="K26" s="22">
        <f t="shared" si="6"/>
        <v>5483</v>
      </c>
      <c r="L26" s="23"/>
      <c r="M26" s="6"/>
      <c r="N26" s="6"/>
      <c r="O26" s="6"/>
    </row>
    <row r="27">
      <c r="A27" s="15">
        <v>25.0</v>
      </c>
      <c r="B27" s="21">
        <v>165649.0</v>
      </c>
      <c r="C27" s="17">
        <v>4861.6</v>
      </c>
      <c r="D27" s="18">
        <f t="shared" si="1"/>
        <v>1215.4</v>
      </c>
      <c r="E27" s="19">
        <f t="shared" si="2"/>
        <v>6077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6077</v>
      </c>
      <c r="J27" s="21">
        <v>0.0</v>
      </c>
      <c r="K27" s="22">
        <f t="shared" si="6"/>
        <v>6077</v>
      </c>
      <c r="L27" s="23"/>
      <c r="M27" s="6"/>
      <c r="N27" s="6"/>
      <c r="O27" s="6"/>
    </row>
    <row r="28">
      <c r="A28" s="15">
        <v>26.0</v>
      </c>
      <c r="B28" s="21">
        <v>165803.0</v>
      </c>
      <c r="C28" s="17">
        <v>25010.4</v>
      </c>
      <c r="D28" s="18">
        <f t="shared" si="1"/>
        <v>6252.6</v>
      </c>
      <c r="E28" s="19">
        <f t="shared" si="2"/>
        <v>31263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31263</v>
      </c>
      <c r="J28" s="21">
        <v>392.0</v>
      </c>
      <c r="K28" s="26">
        <f t="shared" si="6"/>
        <v>30871</v>
      </c>
      <c r="L28" s="23"/>
      <c r="M28" s="6"/>
      <c r="N28" s="6"/>
      <c r="O28" s="6"/>
    </row>
    <row r="29">
      <c r="A29" s="15">
        <v>27.0</v>
      </c>
      <c r="B29" s="21">
        <v>165871.0</v>
      </c>
      <c r="C29" s="17">
        <v>10240.0</v>
      </c>
      <c r="D29" s="18">
        <f t="shared" si="1"/>
        <v>2560</v>
      </c>
      <c r="E29" s="19">
        <f t="shared" si="2"/>
        <v>12800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12800</v>
      </c>
      <c r="J29" s="21">
        <v>90.0</v>
      </c>
      <c r="K29" s="22">
        <f t="shared" si="6"/>
        <v>12710</v>
      </c>
      <c r="L29" s="23"/>
      <c r="M29" s="6"/>
      <c r="N29" s="6"/>
      <c r="O29" s="6"/>
    </row>
    <row r="30">
      <c r="A30" s="15">
        <v>28.0</v>
      </c>
      <c r="B30" s="21">
        <v>166085.0</v>
      </c>
      <c r="C30" s="17">
        <v>29994.4</v>
      </c>
      <c r="D30" s="18">
        <f t="shared" si="1"/>
        <v>7498.6</v>
      </c>
      <c r="E30" s="19">
        <f t="shared" si="2"/>
        <v>37493</v>
      </c>
      <c r="F30" s="17">
        <v>52.17</v>
      </c>
      <c r="G30" s="18">
        <f t="shared" si="3"/>
        <v>7.8255</v>
      </c>
      <c r="H30" s="19">
        <f t="shared" si="4"/>
        <v>59.9955</v>
      </c>
      <c r="I30" s="20">
        <f t="shared" si="5"/>
        <v>37552.9955</v>
      </c>
      <c r="J30" s="21">
        <v>1666.0</v>
      </c>
      <c r="K30" s="22">
        <f t="shared" si="6"/>
        <v>35886.9955</v>
      </c>
      <c r="L30" s="23"/>
      <c r="M30" s="6"/>
      <c r="N30" s="6"/>
      <c r="O30" s="6"/>
    </row>
    <row r="31">
      <c r="A31" s="15">
        <v>29.0</v>
      </c>
      <c r="B31" s="21">
        <v>166329.0</v>
      </c>
      <c r="C31" s="17">
        <v>49951.2</v>
      </c>
      <c r="D31" s="18">
        <f t="shared" si="1"/>
        <v>12487.8</v>
      </c>
      <c r="E31" s="19">
        <f t="shared" si="2"/>
        <v>62439</v>
      </c>
      <c r="F31" s="17">
        <v>42.61</v>
      </c>
      <c r="G31" s="18">
        <f t="shared" si="3"/>
        <v>6.3915</v>
      </c>
      <c r="H31" s="19">
        <f t="shared" si="4"/>
        <v>49.0015</v>
      </c>
      <c r="I31" s="20">
        <f t="shared" si="5"/>
        <v>62488.0015</v>
      </c>
      <c r="J31" s="21">
        <v>1875.0</v>
      </c>
      <c r="K31" s="22">
        <f t="shared" si="6"/>
        <v>60613.0015</v>
      </c>
      <c r="L31" s="23"/>
      <c r="M31" s="6"/>
      <c r="N31" s="6"/>
      <c r="O31" s="6"/>
    </row>
    <row r="32">
      <c r="A32" s="15">
        <v>30.0</v>
      </c>
      <c r="B32" s="21">
        <v>166352.0</v>
      </c>
      <c r="C32" s="17">
        <v>2700.8</v>
      </c>
      <c r="D32" s="18">
        <f t="shared" si="1"/>
        <v>675.2</v>
      </c>
      <c r="E32" s="19">
        <f t="shared" si="2"/>
        <v>3376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3376</v>
      </c>
      <c r="J32" s="21">
        <v>0.0</v>
      </c>
      <c r="K32" s="22">
        <f t="shared" si="6"/>
        <v>3376</v>
      </c>
      <c r="L32" s="23"/>
      <c r="M32" s="6"/>
      <c r="N32" s="6"/>
      <c r="O32" s="6"/>
    </row>
    <row r="33">
      <c r="A33" s="15">
        <v>31.0</v>
      </c>
      <c r="B33" s="21">
        <v>166373.0</v>
      </c>
      <c r="C33" s="17">
        <v>1424.8</v>
      </c>
      <c r="D33" s="18">
        <f t="shared" si="1"/>
        <v>356.2</v>
      </c>
      <c r="E33" s="19">
        <f t="shared" si="2"/>
        <v>1781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1781</v>
      </c>
      <c r="J33" s="21">
        <v>326.0</v>
      </c>
      <c r="K33" s="22">
        <f t="shared" si="6"/>
        <v>1455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736317</v>
      </c>
      <c r="D34" s="19">
        <f t="shared" si="7"/>
        <v>184079.25</v>
      </c>
      <c r="E34" s="19">
        <f t="shared" si="7"/>
        <v>920396.25</v>
      </c>
      <c r="F34" s="19">
        <f t="shared" si="7"/>
        <v>1519.08</v>
      </c>
      <c r="G34" s="19">
        <f t="shared" si="7"/>
        <v>227.862</v>
      </c>
      <c r="H34" s="19">
        <f t="shared" si="7"/>
        <v>1746.942</v>
      </c>
      <c r="I34" s="20">
        <f t="shared" si="7"/>
        <v>922143.192</v>
      </c>
      <c r="J34" s="20">
        <f t="shared" si="7"/>
        <v>29716</v>
      </c>
      <c r="K34" s="20">
        <f t="shared" si="7"/>
        <v>892427.192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922143.192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55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166429.0</v>
      </c>
      <c r="C3" s="17">
        <v>12627.2</v>
      </c>
      <c r="D3" s="18">
        <f t="shared" ref="D3:D33" si="1">SUM(C3*0.25)</f>
        <v>3156.8</v>
      </c>
      <c r="E3" s="19">
        <f t="shared" ref="E3:E33" si="2">SUM(C3+D3)</f>
        <v>15784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15784</v>
      </c>
      <c r="J3" s="21">
        <v>0.0</v>
      </c>
      <c r="K3" s="22">
        <f t="shared" ref="K3:K33" si="6">SUM(I3-J3)</f>
        <v>15784</v>
      </c>
      <c r="L3" s="23"/>
      <c r="M3" s="24"/>
      <c r="N3" s="24"/>
      <c r="O3" s="24"/>
    </row>
    <row r="4">
      <c r="A4" s="15">
        <v>2.0</v>
      </c>
      <c r="B4" s="16">
        <v>166484.0</v>
      </c>
      <c r="C4" s="17">
        <v>7436.8</v>
      </c>
      <c r="D4" s="18">
        <f t="shared" si="1"/>
        <v>1859.2</v>
      </c>
      <c r="E4" s="19">
        <f t="shared" si="2"/>
        <v>9296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9296</v>
      </c>
      <c r="J4" s="21">
        <v>187.0</v>
      </c>
      <c r="K4" s="22">
        <f t="shared" si="6"/>
        <v>9109</v>
      </c>
      <c r="L4" s="23"/>
      <c r="M4" s="6"/>
      <c r="N4" s="6"/>
      <c r="O4" s="6"/>
    </row>
    <row r="5">
      <c r="A5" s="15">
        <v>3.0</v>
      </c>
      <c r="B5" s="16">
        <v>166489.0</v>
      </c>
      <c r="C5" s="17">
        <v>354.4</v>
      </c>
      <c r="D5" s="18">
        <f t="shared" si="1"/>
        <v>88.6</v>
      </c>
      <c r="E5" s="19">
        <f t="shared" si="2"/>
        <v>443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443</v>
      </c>
      <c r="J5" s="21">
        <v>0.0</v>
      </c>
      <c r="K5" s="22">
        <f t="shared" si="6"/>
        <v>443</v>
      </c>
      <c r="L5" s="23"/>
      <c r="M5" s="6"/>
      <c r="N5" s="6"/>
      <c r="O5" s="6"/>
    </row>
    <row r="6">
      <c r="A6" s="15">
        <v>4.0</v>
      </c>
      <c r="B6" s="16">
        <v>166550.0</v>
      </c>
      <c r="C6" s="17">
        <v>6386.4</v>
      </c>
      <c r="D6" s="18">
        <f t="shared" si="1"/>
        <v>1596.6</v>
      </c>
      <c r="E6" s="19">
        <f t="shared" si="2"/>
        <v>7983</v>
      </c>
      <c r="F6" s="17">
        <v>4.35</v>
      </c>
      <c r="G6" s="18">
        <f t="shared" si="3"/>
        <v>0.6525</v>
      </c>
      <c r="H6" s="19">
        <f t="shared" si="4"/>
        <v>5.0025</v>
      </c>
      <c r="I6" s="20">
        <f t="shared" si="5"/>
        <v>7988.0025</v>
      </c>
      <c r="J6" s="21">
        <v>0.0</v>
      </c>
      <c r="K6" s="22">
        <f t="shared" si="6"/>
        <v>7988.0025</v>
      </c>
      <c r="L6" s="23"/>
      <c r="M6" s="6"/>
      <c r="N6" s="6"/>
      <c r="O6" s="6"/>
    </row>
    <row r="7">
      <c r="A7" s="15">
        <v>5.0</v>
      </c>
      <c r="B7" s="16">
        <v>166599.0</v>
      </c>
      <c r="C7" s="17">
        <v>8434.4</v>
      </c>
      <c r="D7" s="18">
        <f t="shared" si="1"/>
        <v>2108.6</v>
      </c>
      <c r="E7" s="19">
        <f t="shared" si="2"/>
        <v>10543</v>
      </c>
      <c r="F7" s="17">
        <v>70.43</v>
      </c>
      <c r="G7" s="18">
        <f t="shared" si="3"/>
        <v>10.5645</v>
      </c>
      <c r="H7" s="19">
        <f t="shared" si="4"/>
        <v>80.9945</v>
      </c>
      <c r="I7" s="20">
        <f t="shared" si="5"/>
        <v>10623.9945</v>
      </c>
      <c r="J7" s="21">
        <v>490.0</v>
      </c>
      <c r="K7" s="22">
        <f t="shared" si="6"/>
        <v>10133.9945</v>
      </c>
      <c r="L7" s="23"/>
      <c r="M7" s="6"/>
      <c r="N7" s="6"/>
      <c r="O7" s="6"/>
    </row>
    <row r="8">
      <c r="A8" s="15">
        <v>6.0</v>
      </c>
      <c r="B8" s="16">
        <v>166645.0</v>
      </c>
      <c r="C8" s="17">
        <v>6447.0</v>
      </c>
      <c r="D8" s="18">
        <f t="shared" si="1"/>
        <v>1611.75</v>
      </c>
      <c r="E8" s="19">
        <f t="shared" si="2"/>
        <v>8058.75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8058.75</v>
      </c>
      <c r="J8" s="21">
        <v>0.0</v>
      </c>
      <c r="K8" s="22">
        <f t="shared" si="6"/>
        <v>8058.75</v>
      </c>
      <c r="L8" s="23"/>
      <c r="M8" s="6"/>
      <c r="N8" s="6"/>
      <c r="O8" s="6"/>
    </row>
    <row r="9">
      <c r="A9" s="15">
        <v>7.0</v>
      </c>
      <c r="B9" s="21">
        <v>166663.0</v>
      </c>
      <c r="C9" s="17">
        <v>1871.2</v>
      </c>
      <c r="D9" s="18">
        <f t="shared" si="1"/>
        <v>467.8</v>
      </c>
      <c r="E9" s="19">
        <f t="shared" si="2"/>
        <v>2339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2339</v>
      </c>
      <c r="J9" s="21">
        <v>0.0</v>
      </c>
      <c r="K9" s="22">
        <f t="shared" si="6"/>
        <v>2339</v>
      </c>
      <c r="L9" s="23"/>
      <c r="M9" s="25"/>
      <c r="N9" s="6"/>
      <c r="O9" s="6"/>
    </row>
    <row r="10">
      <c r="A10" s="15">
        <v>8.0</v>
      </c>
      <c r="B10" s="21">
        <v>166701.0</v>
      </c>
      <c r="C10" s="17">
        <v>4136.8</v>
      </c>
      <c r="D10" s="18">
        <f t="shared" si="1"/>
        <v>1034.2</v>
      </c>
      <c r="E10" s="19">
        <f t="shared" si="2"/>
        <v>5171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5171</v>
      </c>
      <c r="J10" s="21">
        <v>160.0</v>
      </c>
      <c r="K10" s="22">
        <f t="shared" si="6"/>
        <v>5011</v>
      </c>
      <c r="L10" s="23"/>
      <c r="M10" s="6"/>
      <c r="N10" s="6"/>
      <c r="O10" s="6"/>
    </row>
    <row r="11">
      <c r="A11" s="15">
        <v>9.0</v>
      </c>
      <c r="B11" s="21">
        <v>166744.0</v>
      </c>
      <c r="C11" s="17">
        <v>5200.8</v>
      </c>
      <c r="D11" s="18">
        <f t="shared" si="1"/>
        <v>1300.2</v>
      </c>
      <c r="E11" s="19">
        <f t="shared" si="2"/>
        <v>6501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6501</v>
      </c>
      <c r="J11" s="21">
        <v>397.0</v>
      </c>
      <c r="K11" s="22">
        <f t="shared" si="6"/>
        <v>6104</v>
      </c>
      <c r="L11" s="23"/>
      <c r="M11" s="6"/>
      <c r="N11" s="6"/>
      <c r="O11" s="6"/>
    </row>
    <row r="12">
      <c r="A12" s="15">
        <v>10.0</v>
      </c>
      <c r="B12" s="21">
        <v>166766.0</v>
      </c>
      <c r="C12" s="17">
        <v>2310.4</v>
      </c>
      <c r="D12" s="18">
        <f t="shared" si="1"/>
        <v>577.6</v>
      </c>
      <c r="E12" s="19">
        <f t="shared" si="2"/>
        <v>2888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2888</v>
      </c>
      <c r="J12" s="21">
        <v>0.0</v>
      </c>
      <c r="K12" s="22">
        <f t="shared" si="6"/>
        <v>2888</v>
      </c>
      <c r="L12" s="23"/>
      <c r="M12" s="6"/>
      <c r="N12" s="6"/>
      <c r="O12" s="6"/>
    </row>
    <row r="13">
      <c r="A13" s="15">
        <v>11.0</v>
      </c>
      <c r="B13" s="21">
        <v>166873.0</v>
      </c>
      <c r="C13" s="17">
        <v>14363.2</v>
      </c>
      <c r="D13" s="18">
        <f t="shared" si="1"/>
        <v>3590.8</v>
      </c>
      <c r="E13" s="19">
        <f t="shared" si="2"/>
        <v>17954</v>
      </c>
      <c r="F13" s="17">
        <v>116.48</v>
      </c>
      <c r="G13" s="18">
        <f t="shared" si="3"/>
        <v>17.472</v>
      </c>
      <c r="H13" s="19">
        <f t="shared" si="4"/>
        <v>133.952</v>
      </c>
      <c r="I13" s="20">
        <f t="shared" si="5"/>
        <v>18087.952</v>
      </c>
      <c r="J13" s="21">
        <v>474.0</v>
      </c>
      <c r="K13" s="22">
        <f t="shared" si="6"/>
        <v>17613.952</v>
      </c>
      <c r="L13" s="23"/>
      <c r="M13" s="6"/>
      <c r="N13" s="6"/>
      <c r="O13" s="6"/>
    </row>
    <row r="14">
      <c r="A14" s="15">
        <v>12.0</v>
      </c>
      <c r="B14" s="21">
        <v>167035.0</v>
      </c>
      <c r="C14" s="17">
        <v>23892.8</v>
      </c>
      <c r="D14" s="18">
        <f t="shared" si="1"/>
        <v>5973.2</v>
      </c>
      <c r="E14" s="19">
        <f t="shared" si="2"/>
        <v>29866</v>
      </c>
      <c r="F14" s="17">
        <v>33.04</v>
      </c>
      <c r="G14" s="18">
        <f t="shared" si="3"/>
        <v>4.956</v>
      </c>
      <c r="H14" s="19">
        <f t="shared" si="4"/>
        <v>37.996</v>
      </c>
      <c r="I14" s="20">
        <f t="shared" si="5"/>
        <v>29903.996</v>
      </c>
      <c r="J14" s="21">
        <v>986.0</v>
      </c>
      <c r="K14" s="22">
        <f t="shared" si="6"/>
        <v>28917.996</v>
      </c>
      <c r="L14" s="23"/>
      <c r="M14" s="6"/>
      <c r="N14" s="6"/>
      <c r="O14" s="6"/>
    </row>
    <row r="15">
      <c r="A15" s="15">
        <v>13.0</v>
      </c>
      <c r="B15" s="21">
        <v>167131.0</v>
      </c>
      <c r="C15" s="17">
        <v>11868.0</v>
      </c>
      <c r="D15" s="18">
        <f t="shared" si="1"/>
        <v>2967</v>
      </c>
      <c r="E15" s="19">
        <f t="shared" si="2"/>
        <v>14835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14835</v>
      </c>
      <c r="J15" s="21">
        <v>95.0</v>
      </c>
      <c r="K15" s="22">
        <f t="shared" si="6"/>
        <v>14740</v>
      </c>
      <c r="L15" s="23"/>
      <c r="M15" s="6"/>
      <c r="N15" s="6"/>
      <c r="O15" s="6"/>
    </row>
    <row r="16">
      <c r="A16" s="15">
        <v>14.0</v>
      </c>
      <c r="B16" s="21">
        <v>167163.0</v>
      </c>
      <c r="C16" s="17">
        <v>3221.6</v>
      </c>
      <c r="D16" s="18">
        <f t="shared" si="1"/>
        <v>805.4</v>
      </c>
      <c r="E16" s="19">
        <f t="shared" si="2"/>
        <v>4027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4027</v>
      </c>
      <c r="J16" s="21">
        <v>0.0</v>
      </c>
      <c r="K16" s="22">
        <f t="shared" si="6"/>
        <v>4027</v>
      </c>
      <c r="L16" s="23"/>
      <c r="M16" s="6"/>
      <c r="N16" s="6"/>
      <c r="O16" s="6"/>
    </row>
    <row r="17">
      <c r="A17" s="15">
        <v>15.0</v>
      </c>
      <c r="B17" s="21">
        <v>167196.0</v>
      </c>
      <c r="C17" s="17">
        <v>2628.8</v>
      </c>
      <c r="D17" s="18">
        <f t="shared" si="1"/>
        <v>657.2</v>
      </c>
      <c r="E17" s="19">
        <f t="shared" si="2"/>
        <v>3286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3286</v>
      </c>
      <c r="J17" s="21">
        <v>0.0</v>
      </c>
      <c r="K17" s="22">
        <f t="shared" si="6"/>
        <v>3286</v>
      </c>
      <c r="L17" s="23"/>
      <c r="M17" s="6"/>
      <c r="N17" s="6"/>
      <c r="O17" s="6"/>
    </row>
    <row r="18">
      <c r="A18" s="15">
        <v>16.0</v>
      </c>
      <c r="B18" s="21">
        <v>167258.0</v>
      </c>
      <c r="C18" s="17">
        <v>7748.0</v>
      </c>
      <c r="D18" s="18">
        <f t="shared" si="1"/>
        <v>1937</v>
      </c>
      <c r="E18" s="19">
        <f t="shared" si="2"/>
        <v>9685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9685</v>
      </c>
      <c r="J18" s="21">
        <v>0.0</v>
      </c>
      <c r="K18" s="22">
        <f t="shared" si="6"/>
        <v>9685</v>
      </c>
      <c r="L18" s="23"/>
      <c r="M18" s="6"/>
      <c r="N18" s="6"/>
      <c r="O18" s="6"/>
    </row>
    <row r="19">
      <c r="A19" s="15">
        <v>17.0</v>
      </c>
      <c r="B19" s="21">
        <v>167295.0</v>
      </c>
      <c r="C19" s="17">
        <v>3868.8</v>
      </c>
      <c r="D19" s="18">
        <f t="shared" si="1"/>
        <v>967.2</v>
      </c>
      <c r="E19" s="19">
        <f t="shared" si="2"/>
        <v>4836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4836</v>
      </c>
      <c r="J19" s="21">
        <v>0.0</v>
      </c>
      <c r="K19" s="22">
        <f t="shared" si="6"/>
        <v>4836</v>
      </c>
      <c r="L19" s="23"/>
      <c r="M19" s="6"/>
      <c r="N19" s="6"/>
      <c r="O19" s="6"/>
    </row>
    <row r="20">
      <c r="A20" s="15">
        <v>18.0</v>
      </c>
      <c r="B20" s="21">
        <v>167460.0</v>
      </c>
      <c r="C20" s="17">
        <v>20483.2</v>
      </c>
      <c r="D20" s="18">
        <f t="shared" si="1"/>
        <v>5120.8</v>
      </c>
      <c r="E20" s="19">
        <f t="shared" si="2"/>
        <v>25604</v>
      </c>
      <c r="F20" s="17">
        <v>50.43</v>
      </c>
      <c r="G20" s="18">
        <f t="shared" si="3"/>
        <v>7.5645</v>
      </c>
      <c r="H20" s="19">
        <f t="shared" si="4"/>
        <v>57.9945</v>
      </c>
      <c r="I20" s="20">
        <f t="shared" si="5"/>
        <v>25661.9945</v>
      </c>
      <c r="J20" s="21">
        <v>564.0</v>
      </c>
      <c r="K20" s="22">
        <f t="shared" si="6"/>
        <v>25097.9945</v>
      </c>
      <c r="L20" s="23"/>
      <c r="M20" s="6"/>
      <c r="N20" s="6"/>
      <c r="O20" s="6"/>
    </row>
    <row r="21">
      <c r="A21" s="15">
        <v>19.0</v>
      </c>
      <c r="B21" s="21">
        <v>167599.0</v>
      </c>
      <c r="C21" s="17">
        <v>15567.2</v>
      </c>
      <c r="D21" s="18">
        <f t="shared" si="1"/>
        <v>3891.8</v>
      </c>
      <c r="E21" s="19">
        <f t="shared" si="2"/>
        <v>19459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19459</v>
      </c>
      <c r="J21" s="21">
        <v>812.0</v>
      </c>
      <c r="K21" s="22">
        <f t="shared" si="6"/>
        <v>18647</v>
      </c>
      <c r="L21" s="23"/>
      <c r="M21" s="6"/>
      <c r="N21" s="6"/>
      <c r="O21" s="6"/>
    </row>
    <row r="22">
      <c r="A22" s="15">
        <v>20.0</v>
      </c>
      <c r="B22" s="21">
        <v>167648.0</v>
      </c>
      <c r="C22" s="17">
        <v>6431.2</v>
      </c>
      <c r="D22" s="18">
        <f t="shared" si="1"/>
        <v>1607.8</v>
      </c>
      <c r="E22" s="19">
        <f t="shared" si="2"/>
        <v>8039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8039</v>
      </c>
      <c r="J22" s="21">
        <v>0.0</v>
      </c>
      <c r="K22" s="22">
        <f t="shared" si="6"/>
        <v>8039</v>
      </c>
      <c r="L22" s="23"/>
      <c r="M22" s="6"/>
      <c r="N22" s="6"/>
      <c r="O22" s="6"/>
    </row>
    <row r="23">
      <c r="A23" s="15">
        <v>21.0</v>
      </c>
      <c r="B23" s="21">
        <v>167684.0</v>
      </c>
      <c r="C23" s="17">
        <v>3288.0</v>
      </c>
      <c r="D23" s="18">
        <f t="shared" si="1"/>
        <v>822</v>
      </c>
      <c r="E23" s="19">
        <f t="shared" si="2"/>
        <v>4110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4110</v>
      </c>
      <c r="J23" s="21">
        <v>0.0</v>
      </c>
      <c r="K23" s="22">
        <f t="shared" si="6"/>
        <v>4110</v>
      </c>
      <c r="L23" s="23"/>
      <c r="M23" s="6"/>
      <c r="N23" s="6"/>
      <c r="O23" s="6"/>
    </row>
    <row r="24">
      <c r="A24" s="15">
        <v>22.0</v>
      </c>
      <c r="B24" s="21">
        <v>167694.0</v>
      </c>
      <c r="C24" s="17">
        <v>629.6</v>
      </c>
      <c r="D24" s="18">
        <f t="shared" si="1"/>
        <v>157.4</v>
      </c>
      <c r="E24" s="19">
        <f t="shared" si="2"/>
        <v>787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787</v>
      </c>
      <c r="J24" s="21">
        <v>0.0</v>
      </c>
      <c r="K24" s="22">
        <f t="shared" si="6"/>
        <v>787</v>
      </c>
      <c r="L24" s="23"/>
      <c r="M24" s="6"/>
      <c r="N24" s="6"/>
      <c r="O24" s="6"/>
    </row>
    <row r="25">
      <c r="A25" s="15">
        <v>23.0</v>
      </c>
      <c r="B25" s="21">
        <v>167754.0</v>
      </c>
      <c r="C25" s="17">
        <v>6815.2</v>
      </c>
      <c r="D25" s="18">
        <f t="shared" si="1"/>
        <v>1703.8</v>
      </c>
      <c r="E25" s="19">
        <f t="shared" si="2"/>
        <v>8519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8519</v>
      </c>
      <c r="J25" s="21">
        <v>231.0</v>
      </c>
      <c r="K25" s="22">
        <f t="shared" si="6"/>
        <v>8288</v>
      </c>
      <c r="L25" s="23"/>
      <c r="M25" s="6"/>
      <c r="N25" s="6"/>
      <c r="O25" s="6"/>
    </row>
    <row r="26">
      <c r="A26" s="15">
        <v>24.0</v>
      </c>
      <c r="B26" s="21">
        <v>167792.0</v>
      </c>
      <c r="C26" s="17">
        <v>4422.4</v>
      </c>
      <c r="D26" s="18">
        <f t="shared" si="1"/>
        <v>1105.6</v>
      </c>
      <c r="E26" s="19">
        <f t="shared" si="2"/>
        <v>5528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5528</v>
      </c>
      <c r="J26" s="21">
        <v>0.0</v>
      </c>
      <c r="K26" s="22">
        <f t="shared" si="6"/>
        <v>5528</v>
      </c>
      <c r="L26" s="23"/>
      <c r="M26" s="6"/>
      <c r="N26" s="6"/>
      <c r="O26" s="6"/>
    </row>
    <row r="27">
      <c r="A27" s="15">
        <v>25.0</v>
      </c>
      <c r="B27" s="21">
        <v>167896.0</v>
      </c>
      <c r="C27" s="17">
        <v>11317.6</v>
      </c>
      <c r="D27" s="18">
        <f t="shared" si="1"/>
        <v>2829.4</v>
      </c>
      <c r="E27" s="19">
        <f t="shared" si="2"/>
        <v>14147</v>
      </c>
      <c r="F27" s="17">
        <v>17.39</v>
      </c>
      <c r="G27" s="18">
        <f t="shared" si="3"/>
        <v>2.6085</v>
      </c>
      <c r="H27" s="19">
        <f t="shared" si="4"/>
        <v>19.9985</v>
      </c>
      <c r="I27" s="20">
        <f t="shared" si="5"/>
        <v>14166.9985</v>
      </c>
      <c r="J27" s="21">
        <v>616.0</v>
      </c>
      <c r="K27" s="22">
        <f t="shared" si="6"/>
        <v>13550.9985</v>
      </c>
      <c r="L27" s="23"/>
      <c r="M27" s="6"/>
      <c r="N27" s="6"/>
      <c r="O27" s="6"/>
    </row>
    <row r="28">
      <c r="A28" s="15">
        <v>26.0</v>
      </c>
      <c r="B28" s="21">
        <v>168038.0</v>
      </c>
      <c r="C28" s="17">
        <v>20355.6</v>
      </c>
      <c r="D28" s="18">
        <f t="shared" si="1"/>
        <v>5088.9</v>
      </c>
      <c r="E28" s="19">
        <f t="shared" si="2"/>
        <v>25444.5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25444.5</v>
      </c>
      <c r="J28" s="21">
        <v>1451.0</v>
      </c>
      <c r="K28" s="26">
        <f t="shared" si="6"/>
        <v>23993.5</v>
      </c>
      <c r="L28" s="23"/>
      <c r="M28" s="6"/>
      <c r="N28" s="6"/>
      <c r="O28" s="6"/>
    </row>
    <row r="29">
      <c r="A29" s="15">
        <v>27.0</v>
      </c>
      <c r="B29" s="21">
        <v>168102.0</v>
      </c>
      <c r="C29" s="17">
        <v>9776.8</v>
      </c>
      <c r="D29" s="18">
        <f t="shared" si="1"/>
        <v>2444.2</v>
      </c>
      <c r="E29" s="19">
        <f t="shared" si="2"/>
        <v>12221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12221</v>
      </c>
      <c r="J29" s="21">
        <v>166.0</v>
      </c>
      <c r="K29" s="22">
        <f t="shared" si="6"/>
        <v>12055</v>
      </c>
      <c r="L29" s="23"/>
      <c r="M29" s="6"/>
      <c r="N29" s="6"/>
      <c r="O29" s="6"/>
    </row>
    <row r="30">
      <c r="A30" s="15">
        <v>28.0</v>
      </c>
      <c r="B30" s="21">
        <v>168119.0</v>
      </c>
      <c r="C30" s="17">
        <v>1748.8</v>
      </c>
      <c r="D30" s="18">
        <f t="shared" si="1"/>
        <v>437.2</v>
      </c>
      <c r="E30" s="19">
        <f t="shared" si="2"/>
        <v>2186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2186</v>
      </c>
      <c r="J30" s="21">
        <v>0.0</v>
      </c>
      <c r="K30" s="22">
        <f t="shared" si="6"/>
        <v>2186</v>
      </c>
      <c r="L30" s="23"/>
      <c r="M30" s="6"/>
      <c r="N30" s="6"/>
      <c r="O30" s="6"/>
    </row>
    <row r="31">
      <c r="A31" s="15">
        <v>29.0</v>
      </c>
      <c r="B31" s="21">
        <v>168162.0</v>
      </c>
      <c r="C31" s="17">
        <v>5764.8</v>
      </c>
      <c r="D31" s="18">
        <f t="shared" si="1"/>
        <v>1441.2</v>
      </c>
      <c r="E31" s="19">
        <f t="shared" si="2"/>
        <v>7206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7206</v>
      </c>
      <c r="J31" s="21">
        <v>112.0</v>
      </c>
      <c r="K31" s="22">
        <f t="shared" si="6"/>
        <v>7094</v>
      </c>
      <c r="L31" s="23"/>
      <c r="M31" s="6"/>
      <c r="N31" s="6"/>
      <c r="O31" s="6"/>
    </row>
    <row r="32">
      <c r="A32" s="15">
        <v>30.0</v>
      </c>
      <c r="B32" s="21">
        <v>168216.0</v>
      </c>
      <c r="C32" s="17">
        <v>5592.8</v>
      </c>
      <c r="D32" s="18">
        <f t="shared" si="1"/>
        <v>1398.2</v>
      </c>
      <c r="E32" s="19">
        <f t="shared" si="2"/>
        <v>6991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6991</v>
      </c>
      <c r="J32" s="21">
        <v>0.0</v>
      </c>
      <c r="K32" s="22">
        <f t="shared" si="6"/>
        <v>6991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234989.8</v>
      </c>
      <c r="D34" s="19">
        <f t="shared" si="7"/>
        <v>58747.45</v>
      </c>
      <c r="E34" s="19">
        <f t="shared" si="7"/>
        <v>293737.25</v>
      </c>
      <c r="F34" s="19">
        <f t="shared" si="7"/>
        <v>292.12</v>
      </c>
      <c r="G34" s="19">
        <f t="shared" si="7"/>
        <v>43.818</v>
      </c>
      <c r="H34" s="19">
        <f t="shared" si="7"/>
        <v>335.938</v>
      </c>
      <c r="I34" s="20">
        <f t="shared" si="7"/>
        <v>294073.188</v>
      </c>
      <c r="J34" s="20">
        <f t="shared" si="7"/>
        <v>6741</v>
      </c>
      <c r="K34" s="20">
        <f t="shared" si="7"/>
        <v>287332.188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294073.188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56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168270.0</v>
      </c>
      <c r="C3" s="17">
        <v>5784.0</v>
      </c>
      <c r="D3" s="18">
        <f t="shared" ref="D3:D33" si="1">SUM(C3*0.25)</f>
        <v>1446</v>
      </c>
      <c r="E3" s="19">
        <f t="shared" ref="E3:E33" si="2">SUM(C3+D3)</f>
        <v>7230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7230</v>
      </c>
      <c r="J3" s="21">
        <v>0.0</v>
      </c>
      <c r="K3" s="22">
        <f t="shared" ref="K3:K33" si="6">SUM(I3-J3)</f>
        <v>7230</v>
      </c>
      <c r="L3" s="23"/>
      <c r="M3" s="24"/>
      <c r="N3" s="24"/>
      <c r="O3" s="24"/>
    </row>
    <row r="4">
      <c r="A4" s="15">
        <v>2.0</v>
      </c>
      <c r="B4" s="16">
        <v>168369.0</v>
      </c>
      <c r="C4" s="17">
        <v>10574.4</v>
      </c>
      <c r="D4" s="18">
        <f t="shared" si="1"/>
        <v>2643.6</v>
      </c>
      <c r="E4" s="19">
        <f t="shared" si="2"/>
        <v>13218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13218</v>
      </c>
      <c r="J4" s="21">
        <v>652.0</v>
      </c>
      <c r="K4" s="22">
        <f t="shared" si="6"/>
        <v>12566</v>
      </c>
      <c r="L4" s="23"/>
      <c r="M4" s="6"/>
      <c r="N4" s="6"/>
      <c r="O4" s="6"/>
    </row>
    <row r="5">
      <c r="A5" s="15">
        <v>3.0</v>
      </c>
      <c r="B5" s="16">
        <v>168470.0</v>
      </c>
      <c r="C5" s="17">
        <v>10665.6</v>
      </c>
      <c r="D5" s="18">
        <f t="shared" si="1"/>
        <v>2666.4</v>
      </c>
      <c r="E5" s="19">
        <f t="shared" si="2"/>
        <v>13332</v>
      </c>
      <c r="F5" s="17">
        <v>8.7</v>
      </c>
      <c r="G5" s="18">
        <f t="shared" si="3"/>
        <v>1.305</v>
      </c>
      <c r="H5" s="19">
        <f t="shared" si="4"/>
        <v>10.005</v>
      </c>
      <c r="I5" s="20">
        <f t="shared" si="5"/>
        <v>13342.005</v>
      </c>
      <c r="J5" s="21">
        <v>450.0</v>
      </c>
      <c r="K5" s="22">
        <f t="shared" si="6"/>
        <v>12892.005</v>
      </c>
      <c r="L5" s="23"/>
      <c r="M5" s="6"/>
      <c r="N5" s="6"/>
      <c r="O5" s="6"/>
    </row>
    <row r="6">
      <c r="A6" s="15">
        <v>4.0</v>
      </c>
      <c r="B6" s="16">
        <v>168528.0</v>
      </c>
      <c r="C6" s="17">
        <v>1146.4</v>
      </c>
      <c r="D6" s="18">
        <f t="shared" si="1"/>
        <v>286.6</v>
      </c>
      <c r="E6" s="19">
        <f t="shared" si="2"/>
        <v>1433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1433</v>
      </c>
      <c r="J6" s="21">
        <v>0.0</v>
      </c>
      <c r="K6" s="22">
        <f t="shared" si="6"/>
        <v>1433</v>
      </c>
      <c r="L6" s="23"/>
      <c r="M6" s="6"/>
      <c r="N6" s="6"/>
      <c r="O6" s="6"/>
    </row>
    <row r="7">
      <c r="A7" s="15">
        <v>5.0</v>
      </c>
      <c r="B7" s="16">
        <v>168511.0</v>
      </c>
      <c r="C7" s="17">
        <v>5304.8</v>
      </c>
      <c r="D7" s="18">
        <f t="shared" si="1"/>
        <v>1326.2</v>
      </c>
      <c r="E7" s="19">
        <f t="shared" si="2"/>
        <v>6631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6631</v>
      </c>
      <c r="J7" s="21">
        <v>0.0</v>
      </c>
      <c r="K7" s="22">
        <f t="shared" si="6"/>
        <v>6631</v>
      </c>
      <c r="L7" s="23"/>
      <c r="M7" s="6"/>
      <c r="N7" s="6"/>
      <c r="O7" s="6"/>
    </row>
    <row r="8">
      <c r="A8" s="15">
        <v>6.0</v>
      </c>
      <c r="B8" s="16">
        <v>168537.0</v>
      </c>
      <c r="C8" s="17">
        <v>780.0</v>
      </c>
      <c r="D8" s="18">
        <f t="shared" si="1"/>
        <v>195</v>
      </c>
      <c r="E8" s="19">
        <f t="shared" si="2"/>
        <v>975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975</v>
      </c>
      <c r="J8" s="21">
        <v>0.0</v>
      </c>
      <c r="K8" s="22">
        <f t="shared" si="6"/>
        <v>975</v>
      </c>
      <c r="L8" s="23"/>
      <c r="M8" s="6"/>
      <c r="N8" s="6"/>
      <c r="O8" s="6"/>
    </row>
    <row r="9">
      <c r="A9" s="15">
        <v>7.0</v>
      </c>
      <c r="B9" s="21">
        <v>168562.0</v>
      </c>
      <c r="C9" s="17">
        <v>11488.4</v>
      </c>
      <c r="D9" s="18">
        <f t="shared" si="1"/>
        <v>2872.1</v>
      </c>
      <c r="E9" s="19">
        <f t="shared" si="2"/>
        <v>14360.5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14360.5</v>
      </c>
      <c r="J9" s="21">
        <v>0.0</v>
      </c>
      <c r="K9" s="22">
        <f t="shared" si="6"/>
        <v>14360.5</v>
      </c>
      <c r="L9" s="23"/>
      <c r="M9" s="25"/>
      <c r="N9" s="6"/>
      <c r="O9" s="6"/>
    </row>
    <row r="10">
      <c r="A10" s="15">
        <v>8.0</v>
      </c>
      <c r="B10" s="21">
        <v>168612.0</v>
      </c>
      <c r="C10" s="17">
        <v>6008.0</v>
      </c>
      <c r="D10" s="18">
        <f t="shared" si="1"/>
        <v>1502</v>
      </c>
      <c r="E10" s="19">
        <f t="shared" si="2"/>
        <v>7510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7510</v>
      </c>
      <c r="J10" s="21">
        <v>396.0</v>
      </c>
      <c r="K10" s="22">
        <f t="shared" si="6"/>
        <v>7114</v>
      </c>
      <c r="L10" s="23"/>
      <c r="M10" s="6"/>
      <c r="N10" s="6"/>
      <c r="O10" s="6"/>
    </row>
    <row r="11">
      <c r="A11" s="15">
        <v>9.0</v>
      </c>
      <c r="B11" s="21">
        <v>168697.0</v>
      </c>
      <c r="C11" s="17">
        <v>7905.6</v>
      </c>
      <c r="D11" s="18">
        <f t="shared" si="1"/>
        <v>1976.4</v>
      </c>
      <c r="E11" s="19">
        <f t="shared" si="2"/>
        <v>9882</v>
      </c>
      <c r="F11" s="17">
        <v>43.48</v>
      </c>
      <c r="G11" s="18">
        <f t="shared" si="3"/>
        <v>6.522</v>
      </c>
      <c r="H11" s="19">
        <f t="shared" si="4"/>
        <v>50.002</v>
      </c>
      <c r="I11" s="20">
        <f t="shared" si="5"/>
        <v>9932.002</v>
      </c>
      <c r="J11" s="21">
        <v>887.0</v>
      </c>
      <c r="K11" s="22">
        <f t="shared" si="6"/>
        <v>9045.002</v>
      </c>
      <c r="L11" s="23"/>
      <c r="M11" s="6"/>
      <c r="N11" s="6"/>
      <c r="O11" s="6"/>
    </row>
    <row r="12">
      <c r="A12" s="15">
        <v>10.0</v>
      </c>
      <c r="B12" s="21">
        <v>168882.0</v>
      </c>
      <c r="C12" s="17">
        <v>20281.6</v>
      </c>
      <c r="D12" s="18">
        <f t="shared" si="1"/>
        <v>5070.4</v>
      </c>
      <c r="E12" s="19">
        <f t="shared" si="2"/>
        <v>25352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25352</v>
      </c>
      <c r="J12" s="21">
        <v>1777.0</v>
      </c>
      <c r="K12" s="22">
        <f t="shared" si="6"/>
        <v>23575</v>
      </c>
      <c r="L12" s="23"/>
      <c r="M12" s="6"/>
      <c r="N12" s="6"/>
      <c r="O12" s="6"/>
    </row>
    <row r="13">
      <c r="A13" s="15">
        <v>11.0</v>
      </c>
      <c r="B13" s="21">
        <v>169003.0</v>
      </c>
      <c r="C13" s="17">
        <v>14714.4</v>
      </c>
      <c r="D13" s="18">
        <f t="shared" si="1"/>
        <v>3678.6</v>
      </c>
      <c r="E13" s="19">
        <f t="shared" si="2"/>
        <v>18393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18393</v>
      </c>
      <c r="J13" s="21">
        <v>187.0</v>
      </c>
      <c r="K13" s="22">
        <f t="shared" si="6"/>
        <v>18206</v>
      </c>
      <c r="L13" s="23"/>
      <c r="M13" s="6"/>
      <c r="N13" s="6"/>
      <c r="O13" s="6"/>
    </row>
    <row r="14">
      <c r="A14" s="15">
        <v>12.0</v>
      </c>
      <c r="B14" s="21">
        <v>169083.0</v>
      </c>
      <c r="C14" s="17">
        <v>7696.8</v>
      </c>
      <c r="D14" s="18">
        <f t="shared" si="1"/>
        <v>1924.2</v>
      </c>
      <c r="E14" s="19">
        <f t="shared" si="2"/>
        <v>9621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9621</v>
      </c>
      <c r="J14" s="21">
        <v>390.0</v>
      </c>
      <c r="K14" s="22">
        <f t="shared" si="6"/>
        <v>9231</v>
      </c>
      <c r="L14" s="23"/>
      <c r="M14" s="6"/>
      <c r="N14" s="6"/>
      <c r="O14" s="6"/>
    </row>
    <row r="15">
      <c r="A15" s="15">
        <v>13.0</v>
      </c>
      <c r="B15" s="21">
        <v>169161.0</v>
      </c>
      <c r="C15" s="17">
        <v>7373.6</v>
      </c>
      <c r="D15" s="18">
        <f t="shared" si="1"/>
        <v>1843.4</v>
      </c>
      <c r="E15" s="19">
        <f t="shared" si="2"/>
        <v>9217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9217</v>
      </c>
      <c r="J15" s="21">
        <v>120.0</v>
      </c>
      <c r="K15" s="22">
        <f t="shared" si="6"/>
        <v>9097</v>
      </c>
      <c r="L15" s="23"/>
      <c r="M15" s="6"/>
      <c r="N15" s="6"/>
      <c r="O15" s="6"/>
    </row>
    <row r="16">
      <c r="A16" s="15">
        <v>14.0</v>
      </c>
      <c r="B16" s="21">
        <v>169290.0</v>
      </c>
      <c r="C16" s="17">
        <v>19172.8</v>
      </c>
      <c r="D16" s="18">
        <f t="shared" si="1"/>
        <v>4793.2</v>
      </c>
      <c r="E16" s="19">
        <f t="shared" si="2"/>
        <v>23966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23966</v>
      </c>
      <c r="J16" s="21">
        <v>8.0</v>
      </c>
      <c r="K16" s="22">
        <f t="shared" si="6"/>
        <v>23958</v>
      </c>
      <c r="L16" s="23"/>
      <c r="M16" s="6"/>
      <c r="N16" s="6"/>
      <c r="O16" s="6"/>
    </row>
    <row r="17">
      <c r="A17" s="15">
        <v>15.0</v>
      </c>
      <c r="B17" s="21">
        <v>169387.0</v>
      </c>
      <c r="C17" s="17">
        <v>9734.4</v>
      </c>
      <c r="D17" s="18">
        <f t="shared" si="1"/>
        <v>2433.6</v>
      </c>
      <c r="E17" s="19">
        <f t="shared" si="2"/>
        <v>12168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12168</v>
      </c>
      <c r="J17" s="21">
        <v>43.0</v>
      </c>
      <c r="K17" s="22">
        <f t="shared" si="6"/>
        <v>12125</v>
      </c>
      <c r="L17" s="23"/>
      <c r="M17" s="6"/>
      <c r="N17" s="6"/>
      <c r="O17" s="6"/>
    </row>
    <row r="18">
      <c r="A18" s="15">
        <v>16.0</v>
      </c>
      <c r="B18" s="21">
        <v>169551.0</v>
      </c>
      <c r="C18" s="17">
        <v>20183.2</v>
      </c>
      <c r="D18" s="18">
        <f t="shared" si="1"/>
        <v>5045.8</v>
      </c>
      <c r="E18" s="19">
        <f t="shared" si="2"/>
        <v>25229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25229</v>
      </c>
      <c r="J18" s="21">
        <v>2392.0</v>
      </c>
      <c r="K18" s="22">
        <f t="shared" si="6"/>
        <v>22837</v>
      </c>
      <c r="L18" s="23"/>
      <c r="M18" s="6"/>
      <c r="N18" s="6"/>
      <c r="O18" s="6"/>
    </row>
    <row r="19">
      <c r="A19" s="15">
        <v>17.0</v>
      </c>
      <c r="B19" s="21">
        <v>169670.0</v>
      </c>
      <c r="C19" s="17">
        <v>14085.6</v>
      </c>
      <c r="D19" s="18">
        <f t="shared" si="1"/>
        <v>3521.4</v>
      </c>
      <c r="E19" s="19">
        <f t="shared" si="2"/>
        <v>17607</v>
      </c>
      <c r="F19" s="17">
        <v>47.82</v>
      </c>
      <c r="G19" s="18">
        <f t="shared" si="3"/>
        <v>7.173</v>
      </c>
      <c r="H19" s="19">
        <f t="shared" si="4"/>
        <v>54.993</v>
      </c>
      <c r="I19" s="20">
        <f t="shared" si="5"/>
        <v>17661.993</v>
      </c>
      <c r="J19" s="21">
        <v>1340.0</v>
      </c>
      <c r="K19" s="22">
        <f t="shared" si="6"/>
        <v>16321.993</v>
      </c>
      <c r="L19" s="23"/>
      <c r="M19" s="6"/>
      <c r="N19" s="6"/>
      <c r="O19" s="6"/>
    </row>
    <row r="20">
      <c r="A20" s="15">
        <v>18.0</v>
      </c>
      <c r="B20" s="21">
        <v>169695.0</v>
      </c>
      <c r="C20" s="17">
        <v>2323.2</v>
      </c>
      <c r="D20" s="18">
        <f t="shared" si="1"/>
        <v>580.8</v>
      </c>
      <c r="E20" s="19">
        <f t="shared" si="2"/>
        <v>2904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2904</v>
      </c>
      <c r="J20" s="21">
        <v>448.0</v>
      </c>
      <c r="K20" s="22">
        <f t="shared" si="6"/>
        <v>2456</v>
      </c>
      <c r="L20" s="23"/>
      <c r="M20" s="6"/>
      <c r="N20" s="6"/>
      <c r="O20" s="6"/>
    </row>
    <row r="21">
      <c r="A21" s="15">
        <v>19.0</v>
      </c>
      <c r="B21" s="21"/>
      <c r="C21" s="17">
        <v>0.0</v>
      </c>
      <c r="D21" s="18">
        <f t="shared" si="1"/>
        <v>0</v>
      </c>
      <c r="E21" s="19">
        <f t="shared" si="2"/>
        <v>0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0</v>
      </c>
      <c r="J21" s="21">
        <v>0.0</v>
      </c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21"/>
      <c r="C22" s="17">
        <v>0.0</v>
      </c>
      <c r="D22" s="18">
        <f t="shared" si="1"/>
        <v>0</v>
      </c>
      <c r="E22" s="19">
        <f t="shared" si="2"/>
        <v>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0</v>
      </c>
      <c r="J22" s="21">
        <v>0.0</v>
      </c>
      <c r="K22" s="22">
        <f t="shared" si="6"/>
        <v>0</v>
      </c>
      <c r="L22" s="23"/>
      <c r="M22" s="6"/>
      <c r="N22" s="6"/>
      <c r="O22" s="6"/>
    </row>
    <row r="23">
      <c r="A23" s="15">
        <v>21.0</v>
      </c>
      <c r="B23" s="21"/>
      <c r="C23" s="17">
        <v>0.0</v>
      </c>
      <c r="D23" s="18">
        <f t="shared" si="1"/>
        <v>0</v>
      </c>
      <c r="E23" s="19">
        <f t="shared" si="2"/>
        <v>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0</v>
      </c>
      <c r="J23" s="21">
        <v>0.0</v>
      </c>
      <c r="K23" s="22">
        <f t="shared" si="6"/>
        <v>0</v>
      </c>
      <c r="L23" s="23"/>
      <c r="M23" s="6"/>
      <c r="N23" s="6"/>
      <c r="O23" s="6"/>
    </row>
    <row r="24">
      <c r="A24" s="15">
        <v>22.0</v>
      </c>
      <c r="B24" s="21"/>
      <c r="C24" s="17">
        <v>0.0</v>
      </c>
      <c r="D24" s="18">
        <f t="shared" si="1"/>
        <v>0</v>
      </c>
      <c r="E24" s="19">
        <f t="shared" si="2"/>
        <v>0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0</v>
      </c>
      <c r="J24" s="21">
        <v>0.0</v>
      </c>
      <c r="K24" s="22">
        <f t="shared" si="6"/>
        <v>0</v>
      </c>
      <c r="L24" s="23"/>
      <c r="M24" s="6"/>
      <c r="N24" s="6"/>
      <c r="O24" s="6"/>
    </row>
    <row r="25">
      <c r="A25" s="15">
        <v>23.0</v>
      </c>
      <c r="B25" s="21"/>
      <c r="C25" s="17">
        <v>0.0</v>
      </c>
      <c r="D25" s="18">
        <f t="shared" si="1"/>
        <v>0</v>
      </c>
      <c r="E25" s="19">
        <f t="shared" si="2"/>
        <v>0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0</v>
      </c>
      <c r="J25" s="21">
        <v>0.0</v>
      </c>
      <c r="K25" s="22">
        <f t="shared" si="6"/>
        <v>0</v>
      </c>
      <c r="L25" s="23"/>
      <c r="M25" s="6"/>
      <c r="N25" s="6"/>
      <c r="O25" s="6"/>
    </row>
    <row r="26">
      <c r="A26" s="15">
        <v>24.0</v>
      </c>
      <c r="B26" s="21"/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/>
      <c r="C27" s="17">
        <v>0.0</v>
      </c>
      <c r="D27" s="18">
        <f t="shared" si="1"/>
        <v>0</v>
      </c>
      <c r="E27" s="19">
        <f t="shared" si="2"/>
        <v>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0</v>
      </c>
      <c r="J27" s="21">
        <v>0.0</v>
      </c>
      <c r="K27" s="22">
        <f t="shared" si="6"/>
        <v>0</v>
      </c>
      <c r="L27" s="23"/>
      <c r="M27" s="6"/>
      <c r="N27" s="6"/>
      <c r="O27" s="6"/>
    </row>
    <row r="28">
      <c r="A28" s="15">
        <v>26.0</v>
      </c>
      <c r="B28" s="21"/>
      <c r="C28" s="17">
        <v>0.0</v>
      </c>
      <c r="D28" s="18">
        <f t="shared" si="1"/>
        <v>0</v>
      </c>
      <c r="E28" s="19">
        <f t="shared" si="2"/>
        <v>0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0</v>
      </c>
      <c r="J28" s="21">
        <v>0.0</v>
      </c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21"/>
      <c r="C29" s="17">
        <v>0.0</v>
      </c>
      <c r="D29" s="18">
        <f t="shared" si="1"/>
        <v>0</v>
      </c>
      <c r="E29" s="19">
        <f t="shared" si="2"/>
        <v>0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0</v>
      </c>
      <c r="J29" s="21">
        <v>0.0</v>
      </c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21"/>
      <c r="C30" s="17">
        <v>0.0</v>
      </c>
      <c r="D30" s="18">
        <f t="shared" si="1"/>
        <v>0</v>
      </c>
      <c r="E30" s="19">
        <f t="shared" si="2"/>
        <v>0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0</v>
      </c>
      <c r="J30" s="21">
        <v>0.0</v>
      </c>
      <c r="K30" s="22">
        <f t="shared" si="6"/>
        <v>0</v>
      </c>
      <c r="L30" s="23"/>
      <c r="M30" s="6"/>
      <c r="N30" s="6"/>
      <c r="O30" s="6"/>
    </row>
    <row r="31">
      <c r="A31" s="15">
        <v>29.0</v>
      </c>
      <c r="B31" s="21"/>
      <c r="C31" s="17">
        <v>0.0</v>
      </c>
      <c r="D31" s="18">
        <f t="shared" si="1"/>
        <v>0</v>
      </c>
      <c r="E31" s="19">
        <f t="shared" si="2"/>
        <v>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0</v>
      </c>
      <c r="J31" s="21">
        <v>0.0</v>
      </c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21"/>
      <c r="C32" s="17">
        <v>0.0</v>
      </c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175222.8</v>
      </c>
      <c r="D34" s="19">
        <f t="shared" si="7"/>
        <v>43805.7</v>
      </c>
      <c r="E34" s="19">
        <f t="shared" si="7"/>
        <v>219028.5</v>
      </c>
      <c r="F34" s="19">
        <f t="shared" si="7"/>
        <v>100</v>
      </c>
      <c r="G34" s="19">
        <f t="shared" si="7"/>
        <v>15</v>
      </c>
      <c r="H34" s="19">
        <f t="shared" si="7"/>
        <v>115</v>
      </c>
      <c r="I34" s="20">
        <f t="shared" si="7"/>
        <v>219143.5</v>
      </c>
      <c r="J34" s="20">
        <f t="shared" si="7"/>
        <v>9090</v>
      </c>
      <c r="K34" s="20">
        <f t="shared" si="7"/>
        <v>210053.5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219143.5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15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221884.0</v>
      </c>
      <c r="C3" s="17">
        <v>10710.4</v>
      </c>
      <c r="D3" s="18">
        <f t="shared" ref="D3:D33" si="1">SUM(C3*0.25)</f>
        <v>2677.6</v>
      </c>
      <c r="E3" s="19">
        <f t="shared" ref="E3:E33" si="2">SUM(C3+D3)</f>
        <v>13388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13388</v>
      </c>
      <c r="J3" s="21">
        <v>794.0</v>
      </c>
      <c r="K3" s="22">
        <f t="shared" ref="K3:K33" si="6">SUM(I3-J3)</f>
        <v>12594</v>
      </c>
      <c r="L3" s="23"/>
      <c r="M3" s="24"/>
      <c r="N3" s="24"/>
      <c r="O3" s="24"/>
    </row>
    <row r="4">
      <c r="A4" s="15">
        <v>2.0</v>
      </c>
      <c r="B4" s="16">
        <v>222008.0</v>
      </c>
      <c r="C4" s="17">
        <v>13476.8</v>
      </c>
      <c r="D4" s="18">
        <f t="shared" si="1"/>
        <v>3369.2</v>
      </c>
      <c r="E4" s="19">
        <f t="shared" si="2"/>
        <v>16846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16846</v>
      </c>
      <c r="J4" s="21">
        <v>0.0</v>
      </c>
      <c r="K4" s="22">
        <f t="shared" si="6"/>
        <v>16846</v>
      </c>
      <c r="L4" s="23"/>
      <c r="M4" s="6"/>
      <c r="N4" s="6"/>
      <c r="O4" s="6"/>
    </row>
    <row r="5">
      <c r="A5" s="15">
        <v>3.0</v>
      </c>
      <c r="B5" s="16">
        <v>222146.0</v>
      </c>
      <c r="C5" s="17">
        <v>16924.8</v>
      </c>
      <c r="D5" s="18">
        <f t="shared" si="1"/>
        <v>4231.2</v>
      </c>
      <c r="E5" s="19">
        <f t="shared" si="2"/>
        <v>21156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21156</v>
      </c>
      <c r="J5" s="21">
        <v>0.0</v>
      </c>
      <c r="K5" s="22">
        <f t="shared" si="6"/>
        <v>21156</v>
      </c>
      <c r="L5" s="23"/>
      <c r="M5" s="6"/>
      <c r="N5" s="6"/>
      <c r="O5" s="6"/>
    </row>
    <row r="6">
      <c r="A6" s="15">
        <v>4.0</v>
      </c>
      <c r="B6" s="16">
        <v>222196.0</v>
      </c>
      <c r="C6" s="17">
        <v>5684.0</v>
      </c>
      <c r="D6" s="18">
        <f t="shared" si="1"/>
        <v>1421</v>
      </c>
      <c r="E6" s="19">
        <f t="shared" si="2"/>
        <v>7105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7105</v>
      </c>
      <c r="J6" s="21">
        <v>0.0</v>
      </c>
      <c r="K6" s="22">
        <f t="shared" si="6"/>
        <v>7105</v>
      </c>
      <c r="L6" s="23"/>
      <c r="M6" s="6"/>
      <c r="N6" s="6"/>
      <c r="O6" s="6"/>
    </row>
    <row r="7">
      <c r="A7" s="15">
        <v>5.0</v>
      </c>
      <c r="B7" s="16">
        <v>222244.0</v>
      </c>
      <c r="C7" s="17">
        <v>5172.0</v>
      </c>
      <c r="D7" s="18">
        <f t="shared" si="1"/>
        <v>1293</v>
      </c>
      <c r="E7" s="19">
        <f t="shared" si="2"/>
        <v>6465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6465</v>
      </c>
      <c r="J7" s="21">
        <v>0.0</v>
      </c>
      <c r="K7" s="22">
        <f t="shared" si="6"/>
        <v>6465</v>
      </c>
      <c r="L7" s="23"/>
      <c r="M7" s="6"/>
      <c r="N7" s="6"/>
      <c r="O7" s="6"/>
    </row>
    <row r="8">
      <c r="A8" s="15">
        <v>6.0</v>
      </c>
      <c r="B8" s="16">
        <v>222313.0</v>
      </c>
      <c r="C8" s="17">
        <v>12403.2</v>
      </c>
      <c r="D8" s="18">
        <f t="shared" si="1"/>
        <v>3100.8</v>
      </c>
      <c r="E8" s="19">
        <f t="shared" si="2"/>
        <v>15504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15504</v>
      </c>
      <c r="J8" s="21">
        <v>0.0</v>
      </c>
      <c r="K8" s="22">
        <f t="shared" si="6"/>
        <v>15504</v>
      </c>
      <c r="L8" s="23"/>
      <c r="M8" s="6"/>
      <c r="N8" s="6"/>
      <c r="O8" s="6"/>
    </row>
    <row r="9">
      <c r="A9" s="15">
        <v>7.0</v>
      </c>
      <c r="B9" s="21">
        <v>222346.0</v>
      </c>
      <c r="C9" s="17">
        <v>3871.2</v>
      </c>
      <c r="D9" s="18">
        <f t="shared" si="1"/>
        <v>967.8</v>
      </c>
      <c r="E9" s="19">
        <f t="shared" si="2"/>
        <v>4839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4839</v>
      </c>
      <c r="J9" s="21">
        <v>0.0</v>
      </c>
      <c r="K9" s="22">
        <f t="shared" si="6"/>
        <v>4839</v>
      </c>
      <c r="L9" s="23"/>
      <c r="M9" s="25"/>
      <c r="N9" s="6"/>
      <c r="O9" s="6"/>
    </row>
    <row r="10">
      <c r="A10" s="15">
        <v>8.0</v>
      </c>
      <c r="B10" s="21">
        <v>222418.0</v>
      </c>
      <c r="C10" s="17">
        <v>8312.8</v>
      </c>
      <c r="D10" s="18">
        <f t="shared" si="1"/>
        <v>2078.2</v>
      </c>
      <c r="E10" s="19">
        <f t="shared" si="2"/>
        <v>10391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10391</v>
      </c>
      <c r="J10" s="21">
        <v>397.0</v>
      </c>
      <c r="K10" s="22">
        <f t="shared" si="6"/>
        <v>9994</v>
      </c>
      <c r="L10" s="23"/>
      <c r="M10" s="6"/>
      <c r="N10" s="6"/>
      <c r="O10" s="6"/>
    </row>
    <row r="11">
      <c r="A11" s="15">
        <v>9.0</v>
      </c>
      <c r="B11" s="21"/>
      <c r="C11" s="17">
        <v>0.0</v>
      </c>
      <c r="D11" s="18">
        <f t="shared" si="1"/>
        <v>0</v>
      </c>
      <c r="E11" s="19">
        <f t="shared" si="2"/>
        <v>0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0</v>
      </c>
      <c r="J11" s="21">
        <v>0.0</v>
      </c>
      <c r="K11" s="22">
        <f t="shared" si="6"/>
        <v>0</v>
      </c>
      <c r="L11" s="23"/>
      <c r="M11" s="6"/>
      <c r="N11" s="6"/>
      <c r="O11" s="6"/>
    </row>
    <row r="12">
      <c r="A12" s="15">
        <v>10.0</v>
      </c>
      <c r="B12" s="21"/>
      <c r="C12" s="17">
        <v>0.0</v>
      </c>
      <c r="D12" s="18">
        <f t="shared" si="1"/>
        <v>0</v>
      </c>
      <c r="E12" s="19">
        <f t="shared" si="2"/>
        <v>0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0</v>
      </c>
      <c r="J12" s="21">
        <v>0.0</v>
      </c>
      <c r="K12" s="22">
        <f t="shared" si="6"/>
        <v>0</v>
      </c>
      <c r="L12" s="23"/>
      <c r="M12" s="6"/>
      <c r="N12" s="6"/>
      <c r="O12" s="6"/>
    </row>
    <row r="13">
      <c r="A13" s="15">
        <v>11.0</v>
      </c>
      <c r="B13" s="21"/>
      <c r="C13" s="17">
        <v>0.0</v>
      </c>
      <c r="D13" s="18">
        <f t="shared" si="1"/>
        <v>0</v>
      </c>
      <c r="E13" s="19">
        <f t="shared" si="2"/>
        <v>0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0</v>
      </c>
      <c r="J13" s="21">
        <v>0.0</v>
      </c>
      <c r="K13" s="22">
        <f t="shared" si="6"/>
        <v>0</v>
      </c>
      <c r="L13" s="23"/>
      <c r="M13" s="6"/>
      <c r="N13" s="6"/>
      <c r="O13" s="6"/>
    </row>
    <row r="14">
      <c r="A14" s="15">
        <v>12.0</v>
      </c>
      <c r="B14" s="21"/>
      <c r="C14" s="17">
        <v>0.0</v>
      </c>
      <c r="D14" s="18">
        <f t="shared" si="1"/>
        <v>0</v>
      </c>
      <c r="E14" s="19">
        <f t="shared" si="2"/>
        <v>0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0</v>
      </c>
      <c r="J14" s="21">
        <v>0.0</v>
      </c>
      <c r="K14" s="22">
        <f t="shared" si="6"/>
        <v>0</v>
      </c>
      <c r="L14" s="23"/>
      <c r="M14" s="6"/>
      <c r="N14" s="6"/>
      <c r="O14" s="6"/>
    </row>
    <row r="15">
      <c r="A15" s="15">
        <v>13.0</v>
      </c>
      <c r="B15" s="21"/>
      <c r="C15" s="17">
        <v>0.0</v>
      </c>
      <c r="D15" s="18">
        <f t="shared" si="1"/>
        <v>0</v>
      </c>
      <c r="E15" s="19">
        <f t="shared" si="2"/>
        <v>0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0</v>
      </c>
      <c r="J15" s="21">
        <v>0.0</v>
      </c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21"/>
      <c r="C16" s="17">
        <v>0.0</v>
      </c>
      <c r="D16" s="18">
        <f t="shared" si="1"/>
        <v>0</v>
      </c>
      <c r="E16" s="19">
        <f t="shared" si="2"/>
        <v>0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0</v>
      </c>
      <c r="J16" s="21">
        <v>0.0</v>
      </c>
      <c r="K16" s="22">
        <f t="shared" si="6"/>
        <v>0</v>
      </c>
      <c r="L16" s="23"/>
      <c r="M16" s="6"/>
      <c r="N16" s="6"/>
      <c r="O16" s="6"/>
    </row>
    <row r="17">
      <c r="A17" s="15">
        <v>15.0</v>
      </c>
      <c r="B17" s="21"/>
      <c r="C17" s="17">
        <v>0.0</v>
      </c>
      <c r="D17" s="18">
        <f t="shared" si="1"/>
        <v>0</v>
      </c>
      <c r="E17" s="19">
        <f t="shared" si="2"/>
        <v>0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0</v>
      </c>
      <c r="J17" s="21">
        <v>0.0</v>
      </c>
      <c r="K17" s="22">
        <f t="shared" si="6"/>
        <v>0</v>
      </c>
      <c r="L17" s="23"/>
      <c r="M17" s="6"/>
      <c r="N17" s="6"/>
      <c r="O17" s="6"/>
    </row>
    <row r="18">
      <c r="A18" s="15">
        <v>16.0</v>
      </c>
      <c r="B18" s="21"/>
      <c r="C18" s="17">
        <v>0.0</v>
      </c>
      <c r="D18" s="18">
        <f t="shared" si="1"/>
        <v>0</v>
      </c>
      <c r="E18" s="19">
        <f t="shared" si="2"/>
        <v>0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0</v>
      </c>
      <c r="J18" s="21">
        <v>0.0</v>
      </c>
      <c r="K18" s="22">
        <f t="shared" si="6"/>
        <v>0</v>
      </c>
      <c r="L18" s="23"/>
      <c r="M18" s="6"/>
      <c r="N18" s="6"/>
      <c r="O18" s="6"/>
    </row>
    <row r="19">
      <c r="A19" s="15">
        <v>17.0</v>
      </c>
      <c r="B19" s="21"/>
      <c r="C19" s="17">
        <v>0.0</v>
      </c>
      <c r="D19" s="18">
        <f t="shared" si="1"/>
        <v>0</v>
      </c>
      <c r="E19" s="19">
        <f t="shared" si="2"/>
        <v>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0</v>
      </c>
      <c r="J19" s="21">
        <v>0.0</v>
      </c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21"/>
      <c r="C20" s="17">
        <v>0.0</v>
      </c>
      <c r="D20" s="18">
        <f t="shared" si="1"/>
        <v>0</v>
      </c>
      <c r="E20" s="19">
        <f t="shared" si="2"/>
        <v>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0</v>
      </c>
      <c r="J20" s="21">
        <v>0.0</v>
      </c>
      <c r="K20" s="22">
        <f t="shared" si="6"/>
        <v>0</v>
      </c>
      <c r="L20" s="23"/>
      <c r="M20" s="6"/>
      <c r="N20" s="6"/>
      <c r="O20" s="6"/>
    </row>
    <row r="21">
      <c r="A21" s="15">
        <v>19.0</v>
      </c>
      <c r="B21" s="21"/>
      <c r="C21" s="17">
        <v>0.0</v>
      </c>
      <c r="D21" s="18">
        <f t="shared" si="1"/>
        <v>0</v>
      </c>
      <c r="E21" s="19">
        <f t="shared" si="2"/>
        <v>0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0</v>
      </c>
      <c r="J21" s="21">
        <v>0.0</v>
      </c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21"/>
      <c r="C22" s="17">
        <v>0.0</v>
      </c>
      <c r="D22" s="18">
        <f t="shared" si="1"/>
        <v>0</v>
      </c>
      <c r="E22" s="19">
        <f t="shared" si="2"/>
        <v>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0</v>
      </c>
      <c r="J22" s="21">
        <v>0.0</v>
      </c>
      <c r="K22" s="22">
        <f t="shared" si="6"/>
        <v>0</v>
      </c>
      <c r="L22" s="23"/>
      <c r="M22" s="6"/>
      <c r="N22" s="6"/>
      <c r="O22" s="6"/>
    </row>
    <row r="23">
      <c r="A23" s="15">
        <v>21.0</v>
      </c>
      <c r="B23" s="21"/>
      <c r="C23" s="17">
        <v>0.0</v>
      </c>
      <c r="D23" s="18">
        <f t="shared" si="1"/>
        <v>0</v>
      </c>
      <c r="E23" s="19">
        <f t="shared" si="2"/>
        <v>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0</v>
      </c>
      <c r="J23" s="21">
        <v>0.0</v>
      </c>
      <c r="K23" s="22">
        <f t="shared" si="6"/>
        <v>0</v>
      </c>
      <c r="L23" s="23"/>
      <c r="M23" s="6"/>
      <c r="N23" s="6"/>
      <c r="O23" s="6"/>
    </row>
    <row r="24">
      <c r="A24" s="15">
        <v>22.0</v>
      </c>
      <c r="B24" s="21"/>
      <c r="C24" s="17">
        <v>0.0</v>
      </c>
      <c r="D24" s="18">
        <f t="shared" si="1"/>
        <v>0</v>
      </c>
      <c r="E24" s="19">
        <f t="shared" si="2"/>
        <v>0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0</v>
      </c>
      <c r="J24" s="21">
        <v>0.0</v>
      </c>
      <c r="K24" s="22">
        <f t="shared" si="6"/>
        <v>0</v>
      </c>
      <c r="L24" s="23"/>
      <c r="M24" s="6"/>
      <c r="N24" s="6"/>
      <c r="O24" s="6"/>
    </row>
    <row r="25">
      <c r="A25" s="15">
        <v>23.0</v>
      </c>
      <c r="B25" s="21"/>
      <c r="C25" s="17">
        <v>0.0</v>
      </c>
      <c r="D25" s="18">
        <f t="shared" si="1"/>
        <v>0</v>
      </c>
      <c r="E25" s="19">
        <f t="shared" si="2"/>
        <v>0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0</v>
      </c>
      <c r="J25" s="21">
        <v>0.0</v>
      </c>
      <c r="K25" s="22">
        <f t="shared" si="6"/>
        <v>0</v>
      </c>
      <c r="L25" s="23"/>
      <c r="M25" s="6"/>
      <c r="N25" s="6"/>
      <c r="O25" s="6"/>
    </row>
    <row r="26">
      <c r="A26" s="15">
        <v>24.0</v>
      </c>
      <c r="B26" s="21"/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/>
      <c r="C27" s="17">
        <v>0.0</v>
      </c>
      <c r="D27" s="18">
        <f t="shared" si="1"/>
        <v>0</v>
      </c>
      <c r="E27" s="19">
        <f t="shared" si="2"/>
        <v>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0</v>
      </c>
      <c r="J27" s="21">
        <v>0.0</v>
      </c>
      <c r="K27" s="22">
        <f t="shared" si="6"/>
        <v>0</v>
      </c>
      <c r="L27" s="23"/>
      <c r="M27" s="6"/>
      <c r="N27" s="6"/>
      <c r="O27" s="6"/>
    </row>
    <row r="28">
      <c r="A28" s="15">
        <v>26.0</v>
      </c>
      <c r="B28" s="21"/>
      <c r="C28" s="17">
        <v>0.0</v>
      </c>
      <c r="D28" s="18">
        <f t="shared" si="1"/>
        <v>0</v>
      </c>
      <c r="E28" s="19">
        <f t="shared" si="2"/>
        <v>0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0</v>
      </c>
      <c r="J28" s="21">
        <v>0.0</v>
      </c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21"/>
      <c r="C29" s="17">
        <v>0.0</v>
      </c>
      <c r="D29" s="18">
        <f t="shared" si="1"/>
        <v>0</v>
      </c>
      <c r="E29" s="19">
        <f t="shared" si="2"/>
        <v>0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0</v>
      </c>
      <c r="J29" s="21">
        <v>0.0</v>
      </c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21"/>
      <c r="C30" s="17">
        <v>0.0</v>
      </c>
      <c r="D30" s="18">
        <f t="shared" si="1"/>
        <v>0</v>
      </c>
      <c r="E30" s="19">
        <f t="shared" si="2"/>
        <v>0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0</v>
      </c>
      <c r="J30" s="21">
        <v>0.0</v>
      </c>
      <c r="K30" s="22">
        <f t="shared" si="6"/>
        <v>0</v>
      </c>
      <c r="L30" s="23"/>
      <c r="M30" s="6"/>
      <c r="N30" s="6"/>
      <c r="O30" s="6"/>
    </row>
    <row r="31">
      <c r="A31" s="15">
        <v>29.0</v>
      </c>
      <c r="B31" s="21"/>
      <c r="C31" s="17">
        <v>0.0</v>
      </c>
      <c r="D31" s="18">
        <f t="shared" si="1"/>
        <v>0</v>
      </c>
      <c r="E31" s="19">
        <f t="shared" si="2"/>
        <v>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0</v>
      </c>
      <c r="J31" s="21">
        <v>0.0</v>
      </c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21"/>
      <c r="C32" s="17">
        <v>0.0</v>
      </c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76555.2</v>
      </c>
      <c r="D34" s="19">
        <f t="shared" si="7"/>
        <v>19138.8</v>
      </c>
      <c r="E34" s="19">
        <f t="shared" si="7"/>
        <v>95694</v>
      </c>
      <c r="F34" s="19">
        <f t="shared" si="7"/>
        <v>0</v>
      </c>
      <c r="G34" s="19">
        <f t="shared" si="7"/>
        <v>0</v>
      </c>
      <c r="H34" s="19">
        <f t="shared" si="7"/>
        <v>0</v>
      </c>
      <c r="I34" s="20">
        <f t="shared" si="7"/>
        <v>95694</v>
      </c>
      <c r="J34" s="20">
        <f t="shared" si="7"/>
        <v>1191</v>
      </c>
      <c r="K34" s="20">
        <f t="shared" si="7"/>
        <v>94503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95694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57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96908.0</v>
      </c>
      <c r="C3" s="17">
        <v>17284.0</v>
      </c>
      <c r="D3" s="18">
        <f t="shared" ref="D3:D33" si="1">SUM(C3*0.25)</f>
        <v>4321</v>
      </c>
      <c r="E3" s="19">
        <f t="shared" ref="E3:E33" si="2">SUM(C3+D3)</f>
        <v>21605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21605</v>
      </c>
      <c r="J3" s="21">
        <v>897.0</v>
      </c>
      <c r="K3" s="22">
        <f t="shared" ref="K3:K33" si="6">SUM(I3-J3)</f>
        <v>20708</v>
      </c>
      <c r="L3" s="23"/>
      <c r="M3" s="24"/>
      <c r="N3" s="24"/>
      <c r="O3" s="24"/>
    </row>
    <row r="4">
      <c r="A4" s="15">
        <v>2.0</v>
      </c>
      <c r="B4" s="16">
        <v>97221.0</v>
      </c>
      <c r="C4" s="17">
        <v>39081.6</v>
      </c>
      <c r="D4" s="18">
        <f t="shared" si="1"/>
        <v>9770.4</v>
      </c>
      <c r="E4" s="19">
        <f t="shared" si="2"/>
        <v>48852</v>
      </c>
      <c r="F4" s="17">
        <v>182.6</v>
      </c>
      <c r="G4" s="18">
        <f t="shared" si="3"/>
        <v>27.39</v>
      </c>
      <c r="H4" s="19">
        <f t="shared" si="4"/>
        <v>209.99</v>
      </c>
      <c r="I4" s="20">
        <f t="shared" si="5"/>
        <v>49061.99</v>
      </c>
      <c r="J4" s="21">
        <v>5789.0</v>
      </c>
      <c r="K4" s="22">
        <f t="shared" si="6"/>
        <v>43272.99</v>
      </c>
      <c r="L4" s="23"/>
      <c r="M4" s="6"/>
      <c r="N4" s="6"/>
      <c r="O4" s="6"/>
    </row>
    <row r="5">
      <c r="A5" s="15">
        <v>3.0</v>
      </c>
      <c r="B5" s="16">
        <v>97327.0</v>
      </c>
      <c r="C5" s="17">
        <v>12893.6</v>
      </c>
      <c r="D5" s="18">
        <f t="shared" si="1"/>
        <v>3223.4</v>
      </c>
      <c r="E5" s="19">
        <f t="shared" si="2"/>
        <v>16117</v>
      </c>
      <c r="F5" s="17">
        <v>8.7</v>
      </c>
      <c r="G5" s="18">
        <f t="shared" si="3"/>
        <v>1.305</v>
      </c>
      <c r="H5" s="19">
        <f t="shared" si="4"/>
        <v>10.005</v>
      </c>
      <c r="I5" s="20">
        <f t="shared" si="5"/>
        <v>16127.005</v>
      </c>
      <c r="J5" s="21">
        <v>1581.0</v>
      </c>
      <c r="K5" s="22">
        <f t="shared" si="6"/>
        <v>14546.005</v>
      </c>
      <c r="L5" s="23"/>
      <c r="M5" s="6"/>
      <c r="N5" s="6"/>
      <c r="O5" s="6"/>
    </row>
    <row r="6">
      <c r="A6" s="15">
        <v>4.0</v>
      </c>
      <c r="B6" s="16">
        <v>97412.0</v>
      </c>
      <c r="C6" s="17">
        <v>7422.4</v>
      </c>
      <c r="D6" s="18">
        <f t="shared" si="1"/>
        <v>1855.6</v>
      </c>
      <c r="E6" s="19">
        <f t="shared" si="2"/>
        <v>9278</v>
      </c>
      <c r="F6" s="17">
        <v>26.09</v>
      </c>
      <c r="G6" s="18">
        <f t="shared" si="3"/>
        <v>3.9135</v>
      </c>
      <c r="H6" s="19">
        <f t="shared" si="4"/>
        <v>30.0035</v>
      </c>
      <c r="I6" s="20">
        <f t="shared" si="5"/>
        <v>9308.0035</v>
      </c>
      <c r="J6" s="21">
        <v>635.0</v>
      </c>
      <c r="K6" s="22">
        <f t="shared" si="6"/>
        <v>8673.0035</v>
      </c>
      <c r="L6" s="23"/>
      <c r="M6" s="6"/>
      <c r="N6" s="6"/>
      <c r="O6" s="6"/>
    </row>
    <row r="7">
      <c r="A7" s="15">
        <v>5.0</v>
      </c>
      <c r="B7" s="16">
        <v>1856.0</v>
      </c>
      <c r="C7" s="17">
        <v>11747.2</v>
      </c>
      <c r="D7" s="18">
        <f t="shared" si="1"/>
        <v>2936.8</v>
      </c>
      <c r="E7" s="19">
        <f t="shared" si="2"/>
        <v>14684</v>
      </c>
      <c r="F7" s="17">
        <v>30.43</v>
      </c>
      <c r="G7" s="18">
        <f t="shared" si="3"/>
        <v>4.5645</v>
      </c>
      <c r="H7" s="19">
        <f t="shared" si="4"/>
        <v>34.9945</v>
      </c>
      <c r="I7" s="20">
        <f t="shared" si="5"/>
        <v>14718.9945</v>
      </c>
      <c r="J7" s="21">
        <v>1118.0</v>
      </c>
      <c r="K7" s="22">
        <f t="shared" si="6"/>
        <v>13600.9945</v>
      </c>
      <c r="L7" s="23"/>
      <c r="M7" s="6"/>
      <c r="N7" s="6"/>
      <c r="O7" s="6"/>
    </row>
    <row r="8">
      <c r="A8" s="15">
        <v>6.0</v>
      </c>
      <c r="B8" s="16">
        <v>97685.0</v>
      </c>
      <c r="C8" s="17">
        <v>30577.6</v>
      </c>
      <c r="D8" s="18">
        <f t="shared" si="1"/>
        <v>7644.4</v>
      </c>
      <c r="E8" s="19">
        <f t="shared" si="2"/>
        <v>38222</v>
      </c>
      <c r="F8" s="17">
        <v>8.7</v>
      </c>
      <c r="G8" s="18">
        <f t="shared" si="3"/>
        <v>1.305</v>
      </c>
      <c r="H8" s="19">
        <f t="shared" si="4"/>
        <v>10.005</v>
      </c>
      <c r="I8" s="20">
        <f t="shared" si="5"/>
        <v>38232.005</v>
      </c>
      <c r="J8" s="21">
        <v>4333.0</v>
      </c>
      <c r="K8" s="22">
        <f t="shared" si="6"/>
        <v>33899.005</v>
      </c>
      <c r="L8" s="23"/>
      <c r="M8" s="6"/>
      <c r="N8" s="6"/>
      <c r="O8" s="6"/>
    </row>
    <row r="9">
      <c r="A9" s="15">
        <v>7.0</v>
      </c>
      <c r="B9" s="21">
        <v>97760.0</v>
      </c>
      <c r="C9" s="17">
        <v>6927.2</v>
      </c>
      <c r="D9" s="18">
        <f t="shared" si="1"/>
        <v>1731.8</v>
      </c>
      <c r="E9" s="19">
        <f t="shared" si="2"/>
        <v>8659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8659</v>
      </c>
      <c r="J9" s="21">
        <v>922.0</v>
      </c>
      <c r="K9" s="22">
        <f t="shared" si="6"/>
        <v>7737</v>
      </c>
      <c r="L9" s="23"/>
      <c r="M9" s="25"/>
      <c r="N9" s="6"/>
      <c r="O9" s="6"/>
    </row>
    <row r="10">
      <c r="A10" s="15">
        <v>8.0</v>
      </c>
      <c r="B10" s="21">
        <v>98064.0</v>
      </c>
      <c r="C10" s="17">
        <v>53921.600000000006</v>
      </c>
      <c r="D10" s="18">
        <f t="shared" si="1"/>
        <v>13480.4</v>
      </c>
      <c r="E10" s="19">
        <f t="shared" si="2"/>
        <v>67402</v>
      </c>
      <c r="F10" s="17">
        <v>290.0</v>
      </c>
      <c r="G10" s="18">
        <f t="shared" si="3"/>
        <v>43.5</v>
      </c>
      <c r="H10" s="19">
        <f t="shared" si="4"/>
        <v>333.5</v>
      </c>
      <c r="I10" s="20">
        <f t="shared" si="5"/>
        <v>67735.5</v>
      </c>
      <c r="J10" s="21">
        <v>4770.0</v>
      </c>
      <c r="K10" s="22">
        <f t="shared" si="6"/>
        <v>62965.5</v>
      </c>
      <c r="L10" s="23"/>
      <c r="M10" s="6"/>
      <c r="N10" s="6"/>
      <c r="O10" s="6"/>
    </row>
    <row r="11">
      <c r="A11" s="15">
        <v>9.0</v>
      </c>
      <c r="B11" s="21">
        <v>98522.0</v>
      </c>
      <c r="C11" s="17">
        <v>58018.399999999994</v>
      </c>
      <c r="D11" s="18">
        <f t="shared" si="1"/>
        <v>14504.6</v>
      </c>
      <c r="E11" s="19">
        <f t="shared" si="2"/>
        <v>72523</v>
      </c>
      <c r="F11" s="17">
        <v>560.8399999999999</v>
      </c>
      <c r="G11" s="18">
        <f t="shared" si="3"/>
        <v>84.126</v>
      </c>
      <c r="H11" s="19">
        <f t="shared" si="4"/>
        <v>644.966</v>
      </c>
      <c r="I11" s="20">
        <f t="shared" si="5"/>
        <v>73167.966</v>
      </c>
      <c r="J11" s="21">
        <v>8189.0</v>
      </c>
      <c r="K11" s="22">
        <f t="shared" si="6"/>
        <v>64978.966</v>
      </c>
      <c r="L11" s="23"/>
      <c r="M11" s="6"/>
      <c r="N11" s="6"/>
      <c r="O11" s="6"/>
    </row>
    <row r="12">
      <c r="A12" s="15">
        <v>10.0</v>
      </c>
      <c r="B12" s="21">
        <v>98784.0</v>
      </c>
      <c r="C12" s="17">
        <v>37793.6</v>
      </c>
      <c r="D12" s="18">
        <f t="shared" si="1"/>
        <v>9448.4</v>
      </c>
      <c r="E12" s="19">
        <f t="shared" si="2"/>
        <v>47242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47242</v>
      </c>
      <c r="J12" s="21">
        <v>3243.0</v>
      </c>
      <c r="K12" s="22">
        <f t="shared" si="6"/>
        <v>43999</v>
      </c>
      <c r="L12" s="23"/>
      <c r="M12" s="6"/>
      <c r="N12" s="6"/>
      <c r="O12" s="6"/>
    </row>
    <row r="13">
      <c r="A13" s="15">
        <v>11.0</v>
      </c>
      <c r="B13" s="21">
        <v>98837.0</v>
      </c>
      <c r="C13" s="17">
        <v>4500.8</v>
      </c>
      <c r="D13" s="18">
        <f t="shared" si="1"/>
        <v>1125.2</v>
      </c>
      <c r="E13" s="19">
        <f t="shared" si="2"/>
        <v>5626</v>
      </c>
      <c r="F13" s="17">
        <v>17.39</v>
      </c>
      <c r="G13" s="18">
        <f t="shared" si="3"/>
        <v>2.6085</v>
      </c>
      <c r="H13" s="19">
        <f t="shared" si="4"/>
        <v>19.9985</v>
      </c>
      <c r="I13" s="20">
        <f t="shared" si="5"/>
        <v>5645.9985</v>
      </c>
      <c r="J13" s="21">
        <v>1219.0</v>
      </c>
      <c r="K13" s="22">
        <f t="shared" si="6"/>
        <v>4426.9985</v>
      </c>
      <c r="L13" s="23"/>
      <c r="M13" s="6"/>
      <c r="N13" s="6"/>
      <c r="O13" s="6"/>
    </row>
    <row r="14">
      <c r="A14" s="15">
        <v>12.0</v>
      </c>
      <c r="B14" s="21">
        <v>98952.0</v>
      </c>
      <c r="C14" s="17">
        <v>9267.2</v>
      </c>
      <c r="D14" s="18">
        <f t="shared" si="1"/>
        <v>2316.8</v>
      </c>
      <c r="E14" s="19">
        <f t="shared" si="2"/>
        <v>11584</v>
      </c>
      <c r="F14" s="17">
        <v>17.39</v>
      </c>
      <c r="G14" s="18">
        <f t="shared" si="3"/>
        <v>2.6085</v>
      </c>
      <c r="H14" s="19">
        <f t="shared" si="4"/>
        <v>19.9985</v>
      </c>
      <c r="I14" s="20">
        <f t="shared" si="5"/>
        <v>11603.9985</v>
      </c>
      <c r="J14" s="21">
        <v>1132.0</v>
      </c>
      <c r="K14" s="22">
        <f t="shared" si="6"/>
        <v>10471.9985</v>
      </c>
      <c r="L14" s="23"/>
      <c r="M14" s="6"/>
      <c r="N14" s="6"/>
      <c r="O14" s="6"/>
    </row>
    <row r="15">
      <c r="A15" s="15">
        <v>13.0</v>
      </c>
      <c r="B15" s="21">
        <v>99094.0</v>
      </c>
      <c r="C15" s="17">
        <v>16742.4</v>
      </c>
      <c r="D15" s="18">
        <f t="shared" si="1"/>
        <v>4185.6</v>
      </c>
      <c r="E15" s="19">
        <f t="shared" si="2"/>
        <v>20928</v>
      </c>
      <c r="F15" s="17">
        <v>8.7</v>
      </c>
      <c r="G15" s="18">
        <f t="shared" si="3"/>
        <v>1.305</v>
      </c>
      <c r="H15" s="19">
        <f t="shared" si="4"/>
        <v>10.005</v>
      </c>
      <c r="I15" s="20">
        <f t="shared" si="5"/>
        <v>20938.005</v>
      </c>
      <c r="J15" s="21">
        <v>634.0</v>
      </c>
      <c r="K15" s="22">
        <f t="shared" si="6"/>
        <v>20304.005</v>
      </c>
      <c r="L15" s="23"/>
      <c r="M15" s="6"/>
      <c r="N15" s="6"/>
      <c r="O15" s="6"/>
    </row>
    <row r="16">
      <c r="A16" s="15">
        <v>14.0</v>
      </c>
      <c r="B16" s="21">
        <v>99251.0</v>
      </c>
      <c r="C16" s="17">
        <v>11231.2</v>
      </c>
      <c r="D16" s="18">
        <f t="shared" si="1"/>
        <v>2807.8</v>
      </c>
      <c r="E16" s="19">
        <f t="shared" si="2"/>
        <v>14039</v>
      </c>
      <c r="F16" s="17">
        <v>43.48</v>
      </c>
      <c r="G16" s="18">
        <f t="shared" si="3"/>
        <v>6.522</v>
      </c>
      <c r="H16" s="19">
        <f t="shared" si="4"/>
        <v>50.002</v>
      </c>
      <c r="I16" s="20">
        <f t="shared" si="5"/>
        <v>14089.002</v>
      </c>
      <c r="J16" s="21">
        <v>2042.0</v>
      </c>
      <c r="K16" s="22">
        <f t="shared" si="6"/>
        <v>12047.002</v>
      </c>
      <c r="L16" s="23"/>
      <c r="M16" s="6"/>
      <c r="N16" s="6"/>
      <c r="O16" s="6"/>
    </row>
    <row r="17">
      <c r="A17" s="15">
        <v>15.0</v>
      </c>
      <c r="B17" s="21">
        <v>99398.0</v>
      </c>
      <c r="C17" s="17">
        <v>16728.8</v>
      </c>
      <c r="D17" s="18">
        <f t="shared" si="1"/>
        <v>4182.2</v>
      </c>
      <c r="E17" s="19">
        <f t="shared" si="2"/>
        <v>20911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20911</v>
      </c>
      <c r="J17" s="21">
        <v>3001.0</v>
      </c>
      <c r="K17" s="22">
        <f t="shared" si="6"/>
        <v>17910</v>
      </c>
      <c r="L17" s="23"/>
      <c r="M17" s="6"/>
      <c r="N17" s="6"/>
      <c r="O17" s="6"/>
    </row>
    <row r="18">
      <c r="A18" s="15">
        <v>16.0</v>
      </c>
      <c r="B18" s="21">
        <v>99637.0</v>
      </c>
      <c r="C18" s="17">
        <v>27808.0</v>
      </c>
      <c r="D18" s="18">
        <f t="shared" si="1"/>
        <v>6952</v>
      </c>
      <c r="E18" s="19">
        <f t="shared" si="2"/>
        <v>34760</v>
      </c>
      <c r="F18" s="17">
        <v>117.38</v>
      </c>
      <c r="G18" s="18">
        <f t="shared" si="3"/>
        <v>17.607</v>
      </c>
      <c r="H18" s="19">
        <f t="shared" si="4"/>
        <v>134.987</v>
      </c>
      <c r="I18" s="20">
        <f t="shared" si="5"/>
        <v>34894.987</v>
      </c>
      <c r="J18" s="21">
        <v>4447.0</v>
      </c>
      <c r="K18" s="22">
        <f t="shared" si="6"/>
        <v>30447.987</v>
      </c>
      <c r="L18" s="23"/>
      <c r="M18" s="6"/>
      <c r="N18" s="6"/>
      <c r="O18" s="6"/>
    </row>
    <row r="19">
      <c r="A19" s="15">
        <v>17.0</v>
      </c>
      <c r="B19" s="21">
        <v>99741.0</v>
      </c>
      <c r="C19" s="17">
        <v>11044.0</v>
      </c>
      <c r="D19" s="18">
        <f t="shared" si="1"/>
        <v>2761</v>
      </c>
      <c r="E19" s="19">
        <f t="shared" si="2"/>
        <v>13805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13805</v>
      </c>
      <c r="J19" s="21">
        <v>668.0</v>
      </c>
      <c r="K19" s="22">
        <f t="shared" si="6"/>
        <v>13137</v>
      </c>
      <c r="L19" s="23"/>
      <c r="M19" s="6"/>
      <c r="N19" s="6"/>
      <c r="O19" s="6"/>
    </row>
    <row r="20">
      <c r="A20" s="15">
        <v>18.0</v>
      </c>
      <c r="B20" s="21">
        <v>99784.0</v>
      </c>
      <c r="C20" s="17">
        <v>3436.0</v>
      </c>
      <c r="D20" s="18">
        <f t="shared" si="1"/>
        <v>859</v>
      </c>
      <c r="E20" s="19">
        <f t="shared" si="2"/>
        <v>4295</v>
      </c>
      <c r="F20" s="17">
        <v>17.39</v>
      </c>
      <c r="G20" s="18">
        <f t="shared" si="3"/>
        <v>2.6085</v>
      </c>
      <c r="H20" s="19">
        <f t="shared" si="4"/>
        <v>19.9985</v>
      </c>
      <c r="I20" s="20">
        <f t="shared" si="5"/>
        <v>4314.9985</v>
      </c>
      <c r="J20" s="21">
        <v>0.0</v>
      </c>
      <c r="K20" s="22">
        <f t="shared" si="6"/>
        <v>4314.9985</v>
      </c>
      <c r="L20" s="23"/>
      <c r="M20" s="6"/>
      <c r="N20" s="6"/>
      <c r="O20" s="6"/>
    </row>
    <row r="21">
      <c r="A21" s="15">
        <v>19.0</v>
      </c>
      <c r="B21" s="21">
        <v>99812.0</v>
      </c>
      <c r="C21" s="17">
        <v>2809.6</v>
      </c>
      <c r="D21" s="18">
        <f t="shared" si="1"/>
        <v>702.4</v>
      </c>
      <c r="E21" s="19">
        <f t="shared" si="2"/>
        <v>3512</v>
      </c>
      <c r="F21" s="17">
        <v>17.39</v>
      </c>
      <c r="G21" s="18">
        <f t="shared" si="3"/>
        <v>2.6085</v>
      </c>
      <c r="H21" s="19">
        <f t="shared" si="4"/>
        <v>19.9985</v>
      </c>
      <c r="I21" s="20">
        <f t="shared" si="5"/>
        <v>3531.9985</v>
      </c>
      <c r="J21" s="21">
        <v>101.0</v>
      </c>
      <c r="K21" s="22">
        <f t="shared" si="6"/>
        <v>3430.9985</v>
      </c>
      <c r="L21" s="23"/>
      <c r="M21" s="6"/>
      <c r="N21" s="6"/>
      <c r="O21" s="6"/>
    </row>
    <row r="22">
      <c r="A22" s="15">
        <v>20.0</v>
      </c>
      <c r="B22" s="21">
        <v>99859.0</v>
      </c>
      <c r="C22" s="17">
        <v>4996.8</v>
      </c>
      <c r="D22" s="18">
        <f t="shared" si="1"/>
        <v>1249.2</v>
      </c>
      <c r="E22" s="19">
        <f t="shared" si="2"/>
        <v>6246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6246</v>
      </c>
      <c r="J22" s="21">
        <v>218.0</v>
      </c>
      <c r="K22" s="22">
        <f t="shared" si="6"/>
        <v>6028</v>
      </c>
      <c r="L22" s="23"/>
      <c r="M22" s="6"/>
      <c r="N22" s="6"/>
      <c r="O22" s="6"/>
    </row>
    <row r="23">
      <c r="A23" s="15">
        <v>21.0</v>
      </c>
      <c r="B23" s="21">
        <v>99895.0</v>
      </c>
      <c r="C23" s="17">
        <v>3587.2</v>
      </c>
      <c r="D23" s="18">
        <f t="shared" si="1"/>
        <v>896.8</v>
      </c>
      <c r="E23" s="19">
        <f t="shared" si="2"/>
        <v>4484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4484</v>
      </c>
      <c r="J23" s="21">
        <v>179.0</v>
      </c>
      <c r="K23" s="22">
        <f t="shared" si="6"/>
        <v>4305</v>
      </c>
      <c r="L23" s="23"/>
      <c r="M23" s="6"/>
      <c r="N23" s="6"/>
      <c r="O23" s="6"/>
    </row>
    <row r="24">
      <c r="A24" s="15">
        <v>22.0</v>
      </c>
      <c r="B24" s="21">
        <v>100033.0</v>
      </c>
      <c r="C24" s="17">
        <v>15832.8</v>
      </c>
      <c r="D24" s="18">
        <f t="shared" si="1"/>
        <v>3958.2</v>
      </c>
      <c r="E24" s="19">
        <f t="shared" si="2"/>
        <v>19791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19791</v>
      </c>
      <c r="J24" s="21">
        <v>567.0</v>
      </c>
      <c r="K24" s="22">
        <f t="shared" si="6"/>
        <v>19224</v>
      </c>
      <c r="L24" s="23"/>
      <c r="M24" s="6"/>
      <c r="N24" s="6"/>
      <c r="O24" s="6"/>
    </row>
    <row r="25">
      <c r="A25" s="15">
        <v>23.0</v>
      </c>
      <c r="B25" s="21">
        <v>100188.0</v>
      </c>
      <c r="C25" s="17">
        <v>17288.8</v>
      </c>
      <c r="D25" s="18">
        <f t="shared" si="1"/>
        <v>4322.2</v>
      </c>
      <c r="E25" s="19">
        <f t="shared" si="2"/>
        <v>21611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21611</v>
      </c>
      <c r="J25" s="21">
        <v>2538.0</v>
      </c>
      <c r="K25" s="22">
        <f t="shared" si="6"/>
        <v>19073</v>
      </c>
      <c r="L25" s="23"/>
      <c r="M25" s="6"/>
      <c r="N25" s="6"/>
      <c r="O25" s="6"/>
    </row>
    <row r="26">
      <c r="A26" s="15">
        <v>24.0</v>
      </c>
      <c r="B26" s="21">
        <v>100246.0</v>
      </c>
      <c r="C26" s="17">
        <v>5974.4</v>
      </c>
      <c r="D26" s="18">
        <f t="shared" si="1"/>
        <v>1493.6</v>
      </c>
      <c r="E26" s="19">
        <f t="shared" si="2"/>
        <v>7468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7468</v>
      </c>
      <c r="J26" s="21">
        <v>618.0</v>
      </c>
      <c r="K26" s="22">
        <f t="shared" si="6"/>
        <v>6850</v>
      </c>
      <c r="L26" s="23"/>
      <c r="M26" s="6"/>
      <c r="N26" s="6"/>
      <c r="O26" s="6"/>
    </row>
    <row r="27">
      <c r="A27" s="15">
        <v>25.0</v>
      </c>
      <c r="B27" s="21">
        <v>100285.0</v>
      </c>
      <c r="C27" s="17">
        <v>3089.6</v>
      </c>
      <c r="D27" s="18">
        <f t="shared" si="1"/>
        <v>772.4</v>
      </c>
      <c r="E27" s="19">
        <f t="shared" si="2"/>
        <v>3862</v>
      </c>
      <c r="F27" s="17">
        <v>17.39</v>
      </c>
      <c r="G27" s="18">
        <f t="shared" si="3"/>
        <v>2.6085</v>
      </c>
      <c r="H27" s="19">
        <f t="shared" si="4"/>
        <v>19.9985</v>
      </c>
      <c r="I27" s="20">
        <f t="shared" si="5"/>
        <v>3881.9985</v>
      </c>
      <c r="J27" s="21">
        <v>585.0</v>
      </c>
      <c r="K27" s="22">
        <f t="shared" si="6"/>
        <v>3296.9985</v>
      </c>
      <c r="L27" s="23"/>
      <c r="M27" s="6"/>
      <c r="N27" s="6"/>
      <c r="O27" s="6"/>
    </row>
    <row r="28">
      <c r="A28" s="15">
        <v>26.0</v>
      </c>
      <c r="B28" s="21">
        <v>100352.0</v>
      </c>
      <c r="C28" s="17">
        <v>4756.9</v>
      </c>
      <c r="D28" s="18">
        <f t="shared" si="1"/>
        <v>1189.225</v>
      </c>
      <c r="E28" s="19">
        <f t="shared" si="2"/>
        <v>5946.125</v>
      </c>
      <c r="F28" s="17">
        <v>17.39</v>
      </c>
      <c r="G28" s="18">
        <f t="shared" si="3"/>
        <v>2.6085</v>
      </c>
      <c r="H28" s="19">
        <f t="shared" si="4"/>
        <v>19.9985</v>
      </c>
      <c r="I28" s="20">
        <f t="shared" si="5"/>
        <v>5966.1235</v>
      </c>
      <c r="J28" s="21">
        <v>599.0</v>
      </c>
      <c r="K28" s="26">
        <f t="shared" si="6"/>
        <v>5367.1235</v>
      </c>
      <c r="L28" s="23"/>
      <c r="M28" s="6"/>
      <c r="N28" s="6"/>
      <c r="O28" s="6"/>
    </row>
    <row r="29">
      <c r="A29" s="15">
        <v>27.0</v>
      </c>
      <c r="B29" s="21">
        <v>100401.0</v>
      </c>
      <c r="C29" s="17">
        <v>5695.2</v>
      </c>
      <c r="D29" s="18">
        <f t="shared" si="1"/>
        <v>1423.8</v>
      </c>
      <c r="E29" s="19">
        <f t="shared" si="2"/>
        <v>7119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7119</v>
      </c>
      <c r="J29" s="21">
        <v>411.0</v>
      </c>
      <c r="K29" s="22">
        <f t="shared" si="6"/>
        <v>6708</v>
      </c>
      <c r="L29" s="23"/>
      <c r="M29" s="6"/>
      <c r="N29" s="6"/>
      <c r="O29" s="6"/>
    </row>
    <row r="30">
      <c r="A30" s="15">
        <v>28.0</v>
      </c>
      <c r="B30" s="21">
        <v>100446.0</v>
      </c>
      <c r="C30" s="17">
        <v>4818.4</v>
      </c>
      <c r="D30" s="18">
        <f t="shared" si="1"/>
        <v>1204.6</v>
      </c>
      <c r="E30" s="19">
        <f t="shared" si="2"/>
        <v>6023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6023</v>
      </c>
      <c r="J30" s="21">
        <v>592.0</v>
      </c>
      <c r="K30" s="22">
        <f t="shared" si="6"/>
        <v>5431</v>
      </c>
      <c r="L30" s="23"/>
      <c r="M30" s="6"/>
      <c r="N30" s="6"/>
      <c r="O30" s="6"/>
    </row>
    <row r="31">
      <c r="A31" s="15">
        <v>29.0</v>
      </c>
      <c r="B31" s="21">
        <v>100563.0</v>
      </c>
      <c r="C31" s="17">
        <v>12189.6</v>
      </c>
      <c r="D31" s="18">
        <f t="shared" si="1"/>
        <v>3047.4</v>
      </c>
      <c r="E31" s="19">
        <f t="shared" si="2"/>
        <v>15237</v>
      </c>
      <c r="F31" s="17">
        <v>52.17</v>
      </c>
      <c r="G31" s="18">
        <f t="shared" si="3"/>
        <v>7.8255</v>
      </c>
      <c r="H31" s="19">
        <f t="shared" si="4"/>
        <v>59.9955</v>
      </c>
      <c r="I31" s="20">
        <f t="shared" si="5"/>
        <v>15296.9955</v>
      </c>
      <c r="J31" s="21">
        <v>1563.0</v>
      </c>
      <c r="K31" s="22">
        <f t="shared" si="6"/>
        <v>13733.9955</v>
      </c>
      <c r="L31" s="23"/>
      <c r="M31" s="6"/>
      <c r="N31" s="6"/>
      <c r="O31" s="6"/>
    </row>
    <row r="32">
      <c r="A32" s="15">
        <v>30.0</v>
      </c>
      <c r="B32" s="21">
        <v>100653.0</v>
      </c>
      <c r="C32" s="17">
        <v>10310.4</v>
      </c>
      <c r="D32" s="18">
        <f t="shared" si="1"/>
        <v>2577.6</v>
      </c>
      <c r="E32" s="19">
        <f t="shared" si="2"/>
        <v>12888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12888</v>
      </c>
      <c r="J32" s="21">
        <v>674.0</v>
      </c>
      <c r="K32" s="22">
        <f t="shared" si="6"/>
        <v>12214</v>
      </c>
      <c r="L32" s="23"/>
      <c r="M32" s="6"/>
      <c r="N32" s="6"/>
      <c r="O32" s="6"/>
    </row>
    <row r="33">
      <c r="A33" s="15">
        <v>31.0</v>
      </c>
      <c r="B33" s="21">
        <v>100685.0</v>
      </c>
      <c r="C33" s="17">
        <v>2906.4</v>
      </c>
      <c r="D33" s="18">
        <f t="shared" si="1"/>
        <v>726.6</v>
      </c>
      <c r="E33" s="19">
        <f t="shared" si="2"/>
        <v>3633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3633</v>
      </c>
      <c r="J33" s="21">
        <v>899.0</v>
      </c>
      <c r="K33" s="22">
        <f t="shared" si="6"/>
        <v>2734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470681.7</v>
      </c>
      <c r="D34" s="19">
        <f t="shared" si="7"/>
        <v>117670.425</v>
      </c>
      <c r="E34" s="19">
        <f t="shared" si="7"/>
        <v>588352.125</v>
      </c>
      <c r="F34" s="19">
        <f t="shared" si="7"/>
        <v>1433.43</v>
      </c>
      <c r="G34" s="19">
        <f t="shared" si="7"/>
        <v>215.0145</v>
      </c>
      <c r="H34" s="19">
        <f t="shared" si="7"/>
        <v>1648.4445</v>
      </c>
      <c r="I34" s="20">
        <f t="shared" si="7"/>
        <v>590000.5695</v>
      </c>
      <c r="J34" s="20">
        <f t="shared" si="7"/>
        <v>54164</v>
      </c>
      <c r="K34" s="20">
        <f t="shared" si="7"/>
        <v>535836.5695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590000.5695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58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7">
        <v>100694.0</v>
      </c>
      <c r="C3" s="17">
        <v>577.6</v>
      </c>
      <c r="D3" s="18">
        <f t="shared" ref="D3:D33" si="1">SUM(C3*0.25)</f>
        <v>144.4</v>
      </c>
      <c r="E3" s="19">
        <f t="shared" ref="E3:E33" si="2">SUM(C3+D3)</f>
        <v>722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722</v>
      </c>
      <c r="J3" s="21">
        <v>0.0</v>
      </c>
      <c r="K3" s="22">
        <f t="shared" ref="K3:K33" si="6">SUM(I3-J3)</f>
        <v>722</v>
      </c>
      <c r="L3" s="23"/>
      <c r="M3" s="24"/>
      <c r="N3" s="24"/>
      <c r="O3" s="24"/>
    </row>
    <row r="4">
      <c r="A4" s="15">
        <v>2.0</v>
      </c>
      <c r="B4" s="16">
        <v>100865.0</v>
      </c>
      <c r="C4" s="17">
        <v>15064.8</v>
      </c>
      <c r="D4" s="18">
        <f t="shared" si="1"/>
        <v>3766.2</v>
      </c>
      <c r="E4" s="19">
        <f t="shared" si="2"/>
        <v>18831</v>
      </c>
      <c r="F4" s="17">
        <v>34.78</v>
      </c>
      <c r="G4" s="18">
        <f t="shared" si="3"/>
        <v>5.217</v>
      </c>
      <c r="H4" s="19">
        <f t="shared" si="4"/>
        <v>39.997</v>
      </c>
      <c r="I4" s="20">
        <f t="shared" si="5"/>
        <v>18870.997</v>
      </c>
      <c r="J4" s="21">
        <v>1958.0</v>
      </c>
      <c r="K4" s="22">
        <f t="shared" si="6"/>
        <v>16912.997</v>
      </c>
      <c r="L4" s="23"/>
      <c r="M4" s="6"/>
      <c r="N4" s="6"/>
      <c r="O4" s="6"/>
    </row>
    <row r="5">
      <c r="A5" s="15">
        <v>3.0</v>
      </c>
      <c r="B5" s="16">
        <v>101003.0</v>
      </c>
      <c r="C5" s="17">
        <v>14112.0</v>
      </c>
      <c r="D5" s="18">
        <f t="shared" si="1"/>
        <v>3528</v>
      </c>
      <c r="E5" s="19">
        <f t="shared" si="2"/>
        <v>17640</v>
      </c>
      <c r="F5" s="17">
        <v>8.7</v>
      </c>
      <c r="G5" s="18">
        <f t="shared" si="3"/>
        <v>1.305</v>
      </c>
      <c r="H5" s="19">
        <f t="shared" si="4"/>
        <v>10.005</v>
      </c>
      <c r="I5" s="20">
        <f t="shared" si="5"/>
        <v>17650.005</v>
      </c>
      <c r="J5" s="21">
        <v>1143.0</v>
      </c>
      <c r="K5" s="22">
        <f t="shared" si="6"/>
        <v>16507.005</v>
      </c>
      <c r="L5" s="23"/>
      <c r="M5" s="6"/>
      <c r="N5" s="6"/>
      <c r="O5" s="6"/>
    </row>
    <row r="6">
      <c r="A6" s="15">
        <v>4.0</v>
      </c>
      <c r="B6" s="16">
        <v>101042.0</v>
      </c>
      <c r="C6" s="17">
        <v>3379.2</v>
      </c>
      <c r="D6" s="18">
        <f t="shared" si="1"/>
        <v>844.8</v>
      </c>
      <c r="E6" s="19">
        <f t="shared" si="2"/>
        <v>4224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4224</v>
      </c>
      <c r="J6" s="21">
        <v>283.0</v>
      </c>
      <c r="K6" s="22">
        <f t="shared" si="6"/>
        <v>3941</v>
      </c>
      <c r="L6" s="23"/>
      <c r="M6" s="6"/>
      <c r="N6" s="6"/>
      <c r="O6" s="6"/>
    </row>
    <row r="7">
      <c r="A7" s="15">
        <v>5.0</v>
      </c>
      <c r="B7" s="16">
        <v>101355.0</v>
      </c>
      <c r="C7" s="17">
        <v>35515.2</v>
      </c>
      <c r="D7" s="18">
        <f t="shared" si="1"/>
        <v>8878.8</v>
      </c>
      <c r="E7" s="19">
        <f t="shared" si="2"/>
        <v>44394</v>
      </c>
      <c r="F7" s="17">
        <v>321.7</v>
      </c>
      <c r="G7" s="18">
        <f t="shared" si="3"/>
        <v>48.255</v>
      </c>
      <c r="H7" s="19">
        <f t="shared" si="4"/>
        <v>369.955</v>
      </c>
      <c r="I7" s="20">
        <f t="shared" si="5"/>
        <v>44763.955</v>
      </c>
      <c r="J7" s="21">
        <v>3635.0</v>
      </c>
      <c r="K7" s="22">
        <f t="shared" si="6"/>
        <v>41128.955</v>
      </c>
      <c r="L7" s="23"/>
      <c r="M7" s="6"/>
      <c r="N7" s="6"/>
      <c r="O7" s="6"/>
    </row>
    <row r="8">
      <c r="A8" s="15">
        <v>6.0</v>
      </c>
      <c r="B8" s="16">
        <v>101638.0</v>
      </c>
      <c r="C8" s="17">
        <v>35846.4</v>
      </c>
      <c r="D8" s="18">
        <f t="shared" si="1"/>
        <v>8961.6</v>
      </c>
      <c r="E8" s="19">
        <f t="shared" si="2"/>
        <v>44808</v>
      </c>
      <c r="F8" s="17">
        <v>8.7</v>
      </c>
      <c r="G8" s="18">
        <f t="shared" si="3"/>
        <v>1.305</v>
      </c>
      <c r="H8" s="19">
        <f t="shared" si="4"/>
        <v>10.005</v>
      </c>
      <c r="I8" s="20">
        <f t="shared" si="5"/>
        <v>44818.005</v>
      </c>
      <c r="J8" s="21">
        <v>3375.0</v>
      </c>
      <c r="K8" s="22">
        <f t="shared" si="6"/>
        <v>41443.005</v>
      </c>
      <c r="L8" s="23"/>
      <c r="M8" s="6"/>
      <c r="N8" s="6"/>
      <c r="O8" s="6"/>
    </row>
    <row r="9">
      <c r="A9" s="15">
        <v>7.0</v>
      </c>
      <c r="B9" s="21">
        <v>101775.0</v>
      </c>
      <c r="C9" s="17">
        <v>15896.0</v>
      </c>
      <c r="D9" s="18">
        <f t="shared" si="1"/>
        <v>3974</v>
      </c>
      <c r="E9" s="19">
        <f t="shared" si="2"/>
        <v>19870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19870</v>
      </c>
      <c r="J9" s="21">
        <v>1103.0</v>
      </c>
      <c r="K9" s="22">
        <f t="shared" si="6"/>
        <v>18767</v>
      </c>
      <c r="L9" s="23"/>
      <c r="M9" s="25"/>
      <c r="N9" s="6"/>
      <c r="O9" s="6"/>
    </row>
    <row r="10">
      <c r="A10" s="15">
        <v>8.0</v>
      </c>
      <c r="B10" s="21">
        <v>101868.0</v>
      </c>
      <c r="C10" s="17">
        <v>7548.0</v>
      </c>
      <c r="D10" s="18">
        <f t="shared" si="1"/>
        <v>1887</v>
      </c>
      <c r="E10" s="19">
        <f t="shared" si="2"/>
        <v>9435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9435</v>
      </c>
      <c r="J10" s="21">
        <v>778.0</v>
      </c>
      <c r="K10" s="22">
        <f t="shared" si="6"/>
        <v>8657</v>
      </c>
      <c r="L10" s="23"/>
      <c r="M10" s="6"/>
      <c r="N10" s="6"/>
      <c r="O10" s="6"/>
    </row>
    <row r="11">
      <c r="A11" s="15">
        <v>9.0</v>
      </c>
      <c r="B11" s="21">
        <v>101983.0</v>
      </c>
      <c r="C11" s="17">
        <v>9007.2</v>
      </c>
      <c r="D11" s="18">
        <f t="shared" si="1"/>
        <v>2251.8</v>
      </c>
      <c r="E11" s="19">
        <f t="shared" si="2"/>
        <v>11259</v>
      </c>
      <c r="F11" s="17">
        <v>52.17</v>
      </c>
      <c r="G11" s="18">
        <f t="shared" si="3"/>
        <v>7.8255</v>
      </c>
      <c r="H11" s="19">
        <f t="shared" si="4"/>
        <v>59.9955</v>
      </c>
      <c r="I11" s="20">
        <f t="shared" si="5"/>
        <v>11318.9955</v>
      </c>
      <c r="J11" s="21">
        <v>927.0</v>
      </c>
      <c r="K11" s="22">
        <f t="shared" si="6"/>
        <v>10391.9955</v>
      </c>
      <c r="L11" s="23"/>
      <c r="M11" s="6"/>
      <c r="N11" s="6"/>
      <c r="O11" s="6"/>
    </row>
    <row r="12">
      <c r="A12" s="15">
        <v>10.0</v>
      </c>
      <c r="B12" s="21">
        <v>102086.0</v>
      </c>
      <c r="C12" s="17">
        <v>12724.8</v>
      </c>
      <c r="D12" s="18">
        <f t="shared" si="1"/>
        <v>3181.2</v>
      </c>
      <c r="E12" s="19">
        <f t="shared" si="2"/>
        <v>15906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15906</v>
      </c>
      <c r="J12" s="21">
        <v>545.0</v>
      </c>
      <c r="K12" s="22">
        <f t="shared" si="6"/>
        <v>15361</v>
      </c>
      <c r="L12" s="23"/>
      <c r="M12" s="6"/>
      <c r="N12" s="6"/>
      <c r="O12" s="6"/>
    </row>
    <row r="13">
      <c r="A13" s="15">
        <v>11.0</v>
      </c>
      <c r="B13" s="21">
        <v>102239.0</v>
      </c>
      <c r="C13" s="17">
        <v>14338.4</v>
      </c>
      <c r="D13" s="18">
        <f t="shared" si="1"/>
        <v>3584.6</v>
      </c>
      <c r="E13" s="19">
        <f t="shared" si="2"/>
        <v>17923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17923</v>
      </c>
      <c r="J13" s="21">
        <v>807.0</v>
      </c>
      <c r="K13" s="22">
        <f t="shared" si="6"/>
        <v>17116</v>
      </c>
      <c r="L13" s="23"/>
      <c r="M13" s="6"/>
      <c r="N13" s="6"/>
      <c r="O13" s="6"/>
    </row>
    <row r="14">
      <c r="A14" s="15">
        <v>12.0</v>
      </c>
      <c r="B14" s="21">
        <v>102386.0</v>
      </c>
      <c r="C14" s="17">
        <v>17156.0</v>
      </c>
      <c r="D14" s="18">
        <f t="shared" si="1"/>
        <v>4289</v>
      </c>
      <c r="E14" s="19">
        <f t="shared" si="2"/>
        <v>21445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21445</v>
      </c>
      <c r="J14" s="21">
        <v>1735.0</v>
      </c>
      <c r="K14" s="22">
        <f t="shared" si="6"/>
        <v>19710</v>
      </c>
      <c r="L14" s="23"/>
      <c r="M14" s="6"/>
      <c r="N14" s="6"/>
      <c r="O14" s="6"/>
    </row>
    <row r="15">
      <c r="A15" s="15">
        <v>13.0</v>
      </c>
      <c r="B15" s="21">
        <v>102443.0</v>
      </c>
      <c r="C15" s="17">
        <v>6469.6</v>
      </c>
      <c r="D15" s="18">
        <f t="shared" si="1"/>
        <v>1617.4</v>
      </c>
      <c r="E15" s="19">
        <f t="shared" si="2"/>
        <v>8087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8087</v>
      </c>
      <c r="J15" s="21">
        <v>1230.0</v>
      </c>
      <c r="K15" s="22">
        <f t="shared" si="6"/>
        <v>6857</v>
      </c>
      <c r="L15" s="23"/>
      <c r="M15" s="6"/>
      <c r="N15" s="6"/>
      <c r="O15" s="6"/>
    </row>
    <row r="16">
      <c r="A16" s="15">
        <v>14.0</v>
      </c>
      <c r="B16" s="21">
        <v>102459.0</v>
      </c>
      <c r="C16" s="17">
        <v>1576.8</v>
      </c>
      <c r="D16" s="18">
        <f t="shared" si="1"/>
        <v>394.2</v>
      </c>
      <c r="E16" s="19">
        <f t="shared" si="2"/>
        <v>1971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1971</v>
      </c>
      <c r="J16" s="21">
        <v>364.0</v>
      </c>
      <c r="K16" s="22">
        <f t="shared" si="6"/>
        <v>1607</v>
      </c>
      <c r="L16" s="23"/>
      <c r="M16" s="6"/>
      <c r="N16" s="6"/>
      <c r="O16" s="6"/>
    </row>
    <row r="17">
      <c r="A17" s="15">
        <v>15.0</v>
      </c>
      <c r="B17" s="21">
        <v>102510.0</v>
      </c>
      <c r="C17" s="17">
        <v>4144.8</v>
      </c>
      <c r="D17" s="18">
        <f t="shared" si="1"/>
        <v>1036.2</v>
      </c>
      <c r="E17" s="19">
        <f t="shared" si="2"/>
        <v>5181</v>
      </c>
      <c r="F17" s="17">
        <v>17.39</v>
      </c>
      <c r="G17" s="18">
        <f t="shared" si="3"/>
        <v>2.6085</v>
      </c>
      <c r="H17" s="19">
        <f t="shared" si="4"/>
        <v>19.9985</v>
      </c>
      <c r="I17" s="20">
        <f t="shared" si="5"/>
        <v>5200.9985</v>
      </c>
      <c r="J17" s="21">
        <v>321.0</v>
      </c>
      <c r="K17" s="22">
        <f t="shared" si="6"/>
        <v>4879.9985</v>
      </c>
      <c r="L17" s="23"/>
      <c r="M17" s="6"/>
      <c r="N17" s="6"/>
      <c r="O17" s="6"/>
    </row>
    <row r="18">
      <c r="A18" s="15">
        <v>16.0</v>
      </c>
      <c r="B18" s="21">
        <v>102581.0</v>
      </c>
      <c r="C18" s="17">
        <v>5312.0</v>
      </c>
      <c r="D18" s="18">
        <f t="shared" si="1"/>
        <v>1328</v>
      </c>
      <c r="E18" s="19">
        <f t="shared" si="2"/>
        <v>6640</v>
      </c>
      <c r="F18" s="17">
        <v>17.39</v>
      </c>
      <c r="G18" s="18">
        <f t="shared" si="3"/>
        <v>2.6085</v>
      </c>
      <c r="H18" s="19">
        <f t="shared" si="4"/>
        <v>19.9985</v>
      </c>
      <c r="I18" s="20">
        <f t="shared" si="5"/>
        <v>6659.9985</v>
      </c>
      <c r="J18" s="21">
        <v>919.0</v>
      </c>
      <c r="K18" s="22">
        <f t="shared" si="6"/>
        <v>5740.9985</v>
      </c>
      <c r="L18" s="23"/>
      <c r="M18" s="6"/>
      <c r="N18" s="6"/>
      <c r="O18" s="6"/>
    </row>
    <row r="19">
      <c r="A19" s="15">
        <v>17.0</v>
      </c>
      <c r="B19" s="21">
        <v>102687.0</v>
      </c>
      <c r="C19" s="17">
        <v>11808.0</v>
      </c>
      <c r="D19" s="18">
        <f t="shared" si="1"/>
        <v>2952</v>
      </c>
      <c r="E19" s="19">
        <f t="shared" si="2"/>
        <v>14760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14760</v>
      </c>
      <c r="J19" s="21">
        <v>1181.0</v>
      </c>
      <c r="K19" s="22">
        <f t="shared" si="6"/>
        <v>13579</v>
      </c>
      <c r="L19" s="23"/>
      <c r="M19" s="6"/>
      <c r="N19" s="6"/>
      <c r="O19" s="6"/>
    </row>
    <row r="20">
      <c r="A20" s="15">
        <v>18.0</v>
      </c>
      <c r="B20" s="21">
        <v>102827.0</v>
      </c>
      <c r="C20" s="17">
        <v>11900.0</v>
      </c>
      <c r="D20" s="18">
        <f t="shared" si="1"/>
        <v>2975</v>
      </c>
      <c r="E20" s="19">
        <f t="shared" si="2"/>
        <v>14875</v>
      </c>
      <c r="F20" s="17">
        <v>4.35</v>
      </c>
      <c r="G20" s="18">
        <f t="shared" si="3"/>
        <v>0.6525</v>
      </c>
      <c r="H20" s="19">
        <f t="shared" si="4"/>
        <v>5.0025</v>
      </c>
      <c r="I20" s="20">
        <f t="shared" si="5"/>
        <v>14880.0025</v>
      </c>
      <c r="J20" s="21">
        <v>1618.0</v>
      </c>
      <c r="K20" s="22">
        <f t="shared" si="6"/>
        <v>13262.0025</v>
      </c>
      <c r="L20" s="23"/>
      <c r="M20" s="6"/>
      <c r="N20" s="6"/>
      <c r="O20" s="6"/>
    </row>
    <row r="21">
      <c r="A21" s="15">
        <v>19.0</v>
      </c>
      <c r="B21" s="21">
        <v>103132.0</v>
      </c>
      <c r="C21" s="17">
        <v>30281.6</v>
      </c>
      <c r="D21" s="18">
        <f t="shared" si="1"/>
        <v>7570.4</v>
      </c>
      <c r="E21" s="19">
        <f t="shared" si="2"/>
        <v>37852</v>
      </c>
      <c r="F21" s="17">
        <v>104.36</v>
      </c>
      <c r="G21" s="18">
        <f t="shared" si="3"/>
        <v>15.654</v>
      </c>
      <c r="H21" s="19">
        <f t="shared" si="4"/>
        <v>120.014</v>
      </c>
      <c r="I21" s="20">
        <f t="shared" si="5"/>
        <v>37972.014</v>
      </c>
      <c r="J21" s="21">
        <v>2917.0</v>
      </c>
      <c r="K21" s="22">
        <f t="shared" si="6"/>
        <v>35055.014</v>
      </c>
      <c r="L21" s="23"/>
      <c r="M21" s="6"/>
      <c r="N21" s="6"/>
      <c r="O21" s="6"/>
    </row>
    <row r="22">
      <c r="A22" s="15">
        <v>20.0</v>
      </c>
      <c r="B22" s="21">
        <v>103449.0</v>
      </c>
      <c r="C22" s="17">
        <v>34744.8</v>
      </c>
      <c r="D22" s="18">
        <f t="shared" si="1"/>
        <v>8686.2</v>
      </c>
      <c r="E22" s="19">
        <f t="shared" si="2"/>
        <v>43431</v>
      </c>
      <c r="F22" s="17">
        <v>117.43</v>
      </c>
      <c r="G22" s="18">
        <f t="shared" si="3"/>
        <v>17.6145</v>
      </c>
      <c r="H22" s="19">
        <f t="shared" si="4"/>
        <v>135.0445</v>
      </c>
      <c r="I22" s="20">
        <f t="shared" si="5"/>
        <v>43566.0445</v>
      </c>
      <c r="J22" s="21">
        <v>3052.0</v>
      </c>
      <c r="K22" s="22">
        <f t="shared" si="6"/>
        <v>40514.0445</v>
      </c>
      <c r="L22" s="23"/>
      <c r="M22" s="6"/>
      <c r="N22" s="6"/>
      <c r="O22" s="6"/>
    </row>
    <row r="23">
      <c r="A23" s="15">
        <v>21.0</v>
      </c>
      <c r="B23" s="21">
        <v>103584.0</v>
      </c>
      <c r="C23" s="17">
        <v>17456.0</v>
      </c>
      <c r="D23" s="18">
        <f t="shared" si="1"/>
        <v>4364</v>
      </c>
      <c r="E23" s="19">
        <f t="shared" si="2"/>
        <v>21820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21820</v>
      </c>
      <c r="J23" s="21">
        <v>875.0</v>
      </c>
      <c r="K23" s="22">
        <f t="shared" si="6"/>
        <v>20945</v>
      </c>
      <c r="L23" s="23"/>
      <c r="M23" s="6"/>
      <c r="N23" s="6"/>
      <c r="O23" s="6"/>
    </row>
    <row r="24">
      <c r="A24" s="15">
        <v>22.0</v>
      </c>
      <c r="B24" s="21">
        <v>103716.0</v>
      </c>
      <c r="C24" s="17">
        <v>11561.6</v>
      </c>
      <c r="D24" s="18">
        <f t="shared" si="1"/>
        <v>2890.4</v>
      </c>
      <c r="E24" s="19">
        <f t="shared" si="2"/>
        <v>14452</v>
      </c>
      <c r="F24" s="17">
        <v>104.34</v>
      </c>
      <c r="G24" s="18">
        <f t="shared" si="3"/>
        <v>15.651</v>
      </c>
      <c r="H24" s="19">
        <f t="shared" si="4"/>
        <v>119.991</v>
      </c>
      <c r="I24" s="20">
        <f t="shared" si="5"/>
        <v>14571.991</v>
      </c>
      <c r="J24" s="21">
        <v>977.0</v>
      </c>
      <c r="K24" s="22">
        <f t="shared" si="6"/>
        <v>13594.991</v>
      </c>
      <c r="L24" s="23"/>
      <c r="M24" s="6"/>
      <c r="N24" s="6"/>
      <c r="O24" s="6"/>
    </row>
    <row r="25">
      <c r="A25" s="15">
        <v>23.0</v>
      </c>
      <c r="B25" s="21">
        <v>103860.0</v>
      </c>
      <c r="C25" s="17">
        <v>15012.8</v>
      </c>
      <c r="D25" s="18">
        <f t="shared" si="1"/>
        <v>3753.2</v>
      </c>
      <c r="E25" s="19">
        <f t="shared" si="2"/>
        <v>18766</v>
      </c>
      <c r="F25" s="17">
        <v>43.48</v>
      </c>
      <c r="G25" s="18">
        <f t="shared" si="3"/>
        <v>6.522</v>
      </c>
      <c r="H25" s="19">
        <f t="shared" si="4"/>
        <v>50.002</v>
      </c>
      <c r="I25" s="20">
        <f t="shared" si="5"/>
        <v>18816.002</v>
      </c>
      <c r="J25" s="21">
        <v>1118.0</v>
      </c>
      <c r="K25" s="22">
        <f t="shared" si="6"/>
        <v>17698.002</v>
      </c>
      <c r="L25" s="23"/>
      <c r="M25" s="6"/>
      <c r="N25" s="6"/>
      <c r="O25" s="6"/>
    </row>
    <row r="26">
      <c r="A26" s="15">
        <v>24.0</v>
      </c>
      <c r="B26" s="21">
        <v>104007.0</v>
      </c>
      <c r="C26" s="17">
        <v>15322.4</v>
      </c>
      <c r="D26" s="18">
        <f t="shared" si="1"/>
        <v>3830.6</v>
      </c>
      <c r="E26" s="19">
        <f t="shared" si="2"/>
        <v>19153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19153</v>
      </c>
      <c r="J26" s="21">
        <v>640.0</v>
      </c>
      <c r="K26" s="22">
        <f t="shared" si="6"/>
        <v>18513</v>
      </c>
      <c r="L26" s="23"/>
      <c r="M26" s="6"/>
      <c r="N26" s="6"/>
      <c r="O26" s="6"/>
    </row>
    <row r="27">
      <c r="A27" s="15">
        <v>25.0</v>
      </c>
      <c r="B27" s="21">
        <v>104203.0</v>
      </c>
      <c r="C27" s="17">
        <v>22706.4</v>
      </c>
      <c r="D27" s="18">
        <f t="shared" si="1"/>
        <v>5676.6</v>
      </c>
      <c r="E27" s="19">
        <f t="shared" si="2"/>
        <v>28383</v>
      </c>
      <c r="F27" s="17">
        <v>26.1</v>
      </c>
      <c r="G27" s="18">
        <f t="shared" si="3"/>
        <v>3.915</v>
      </c>
      <c r="H27" s="19">
        <f t="shared" si="4"/>
        <v>30.015</v>
      </c>
      <c r="I27" s="20">
        <f t="shared" si="5"/>
        <v>28413.015</v>
      </c>
      <c r="J27" s="21">
        <v>622.0</v>
      </c>
      <c r="K27" s="22">
        <f t="shared" si="6"/>
        <v>27791.015</v>
      </c>
      <c r="L27" s="23"/>
      <c r="M27" s="6"/>
      <c r="N27" s="6"/>
      <c r="O27" s="6"/>
    </row>
    <row r="28">
      <c r="A28" s="15">
        <v>26.0</v>
      </c>
      <c r="B28" s="21">
        <v>104469.0</v>
      </c>
      <c r="C28" s="17">
        <v>27197.6</v>
      </c>
      <c r="D28" s="18">
        <f t="shared" si="1"/>
        <v>6799.4</v>
      </c>
      <c r="E28" s="19">
        <f t="shared" si="2"/>
        <v>33997</v>
      </c>
      <c r="F28" s="17">
        <v>78.28</v>
      </c>
      <c r="G28" s="18">
        <f t="shared" si="3"/>
        <v>11.742</v>
      </c>
      <c r="H28" s="19">
        <f t="shared" si="4"/>
        <v>90.022</v>
      </c>
      <c r="I28" s="20">
        <f t="shared" si="5"/>
        <v>34087.022</v>
      </c>
      <c r="J28" s="21">
        <v>2621.0</v>
      </c>
      <c r="K28" s="26">
        <f t="shared" si="6"/>
        <v>31466.022</v>
      </c>
      <c r="L28" s="23"/>
      <c r="M28" s="6"/>
      <c r="N28" s="6"/>
      <c r="O28" s="6"/>
    </row>
    <row r="29">
      <c r="A29" s="15">
        <v>27.0</v>
      </c>
      <c r="B29" s="21">
        <v>104734.0</v>
      </c>
      <c r="C29" s="17">
        <v>29190.4</v>
      </c>
      <c r="D29" s="18">
        <f t="shared" si="1"/>
        <v>7297.6</v>
      </c>
      <c r="E29" s="19">
        <f t="shared" si="2"/>
        <v>36488</v>
      </c>
      <c r="F29" s="17">
        <v>295.62</v>
      </c>
      <c r="G29" s="18">
        <f t="shared" si="3"/>
        <v>44.343</v>
      </c>
      <c r="H29" s="19">
        <f t="shared" si="4"/>
        <v>339.963</v>
      </c>
      <c r="I29" s="20">
        <f t="shared" si="5"/>
        <v>36827.963</v>
      </c>
      <c r="J29" s="21">
        <v>3137.0</v>
      </c>
      <c r="K29" s="22">
        <f t="shared" si="6"/>
        <v>33690.963</v>
      </c>
      <c r="L29" s="23"/>
      <c r="M29" s="6"/>
      <c r="N29" s="6"/>
      <c r="O29" s="6"/>
    </row>
    <row r="30">
      <c r="A30" s="15">
        <v>28.0</v>
      </c>
      <c r="B30" s="21">
        <v>104789.0</v>
      </c>
      <c r="C30" s="17">
        <v>5053.6</v>
      </c>
      <c r="D30" s="18">
        <f t="shared" si="1"/>
        <v>1263.4</v>
      </c>
      <c r="E30" s="19">
        <f t="shared" si="2"/>
        <v>6317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6317</v>
      </c>
      <c r="J30" s="21">
        <v>170.0</v>
      </c>
      <c r="K30" s="22">
        <f t="shared" si="6"/>
        <v>6147</v>
      </c>
      <c r="L30" s="23"/>
      <c r="M30" s="6"/>
      <c r="N30" s="6"/>
      <c r="O30" s="6"/>
    </row>
    <row r="31">
      <c r="A31" s="15">
        <v>29.0</v>
      </c>
      <c r="B31" s="21"/>
      <c r="C31" s="17">
        <v>0.0</v>
      </c>
      <c r="D31" s="18">
        <f t="shared" si="1"/>
        <v>0</v>
      </c>
      <c r="E31" s="19">
        <f t="shared" si="2"/>
        <v>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0</v>
      </c>
      <c r="J31" s="21">
        <v>0.0</v>
      </c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21"/>
      <c r="C32" s="17">
        <v>0.0</v>
      </c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430904</v>
      </c>
      <c r="D34" s="19">
        <f t="shared" si="7"/>
        <v>107726</v>
      </c>
      <c r="E34" s="19">
        <f t="shared" si="7"/>
        <v>538630</v>
      </c>
      <c r="F34" s="19">
        <f t="shared" si="7"/>
        <v>1234.79</v>
      </c>
      <c r="G34" s="19">
        <f t="shared" si="7"/>
        <v>185.2185</v>
      </c>
      <c r="H34" s="19">
        <f t="shared" si="7"/>
        <v>1420.0085</v>
      </c>
      <c r="I34" s="20">
        <f t="shared" si="7"/>
        <v>540050.0085</v>
      </c>
      <c r="J34" s="20">
        <f t="shared" si="7"/>
        <v>38051</v>
      </c>
      <c r="K34" s="20">
        <f t="shared" si="7"/>
        <v>501999.0085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540050.0085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59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104861.0</v>
      </c>
      <c r="C3" s="17">
        <v>4717.6</v>
      </c>
      <c r="D3" s="18">
        <f t="shared" ref="D3:D33" si="1">SUM(C3*0.25)</f>
        <v>1179.4</v>
      </c>
      <c r="E3" s="19">
        <f t="shared" ref="E3:E33" si="2">SUM(C3+D3)</f>
        <v>5897</v>
      </c>
      <c r="F3" s="17">
        <v>26.09</v>
      </c>
      <c r="G3" s="18">
        <f t="shared" ref="G3:G33" si="3">SUM(F3*0.15)</f>
        <v>3.9135</v>
      </c>
      <c r="H3" s="19">
        <f t="shared" ref="H3:H33" si="4">SUM(F3+G3)</f>
        <v>30.0035</v>
      </c>
      <c r="I3" s="20">
        <f t="shared" ref="I3:I33" si="5">SUM(H3,E3)</f>
        <v>5927.0035</v>
      </c>
      <c r="J3" s="21">
        <v>358.0</v>
      </c>
      <c r="K3" s="22">
        <f t="shared" ref="K3:K33" si="6">SUM(I3-J3)</f>
        <v>5569.0035</v>
      </c>
      <c r="L3" s="23"/>
      <c r="M3" s="24"/>
      <c r="N3" s="24"/>
      <c r="O3" s="24"/>
    </row>
    <row r="4">
      <c r="A4" s="15">
        <v>2.0</v>
      </c>
      <c r="B4" s="16">
        <v>105008.0</v>
      </c>
      <c r="C4" s="17">
        <v>11682.4</v>
      </c>
      <c r="D4" s="18">
        <f t="shared" si="1"/>
        <v>2920.6</v>
      </c>
      <c r="E4" s="19">
        <f t="shared" si="2"/>
        <v>14603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14603</v>
      </c>
      <c r="J4" s="21">
        <v>1258.0</v>
      </c>
      <c r="K4" s="22">
        <f t="shared" si="6"/>
        <v>13345</v>
      </c>
      <c r="L4" s="23"/>
      <c r="M4" s="6"/>
      <c r="N4" s="6"/>
      <c r="O4" s="6"/>
    </row>
    <row r="5">
      <c r="A5" s="15">
        <v>3.0</v>
      </c>
      <c r="B5" s="16">
        <v>105095.0</v>
      </c>
      <c r="C5" s="17">
        <v>8224.0</v>
      </c>
      <c r="D5" s="18">
        <f t="shared" si="1"/>
        <v>2056</v>
      </c>
      <c r="E5" s="19">
        <f t="shared" si="2"/>
        <v>10280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10280</v>
      </c>
      <c r="J5" s="21">
        <v>630.0</v>
      </c>
      <c r="K5" s="22">
        <f t="shared" si="6"/>
        <v>9650</v>
      </c>
      <c r="L5" s="23"/>
      <c r="M5" s="6"/>
      <c r="N5" s="6"/>
      <c r="O5" s="6"/>
    </row>
    <row r="6">
      <c r="A6" s="15">
        <v>4.0</v>
      </c>
      <c r="B6" s="16">
        <v>105178.0</v>
      </c>
      <c r="C6" s="17">
        <v>7404.8</v>
      </c>
      <c r="D6" s="18">
        <f t="shared" si="1"/>
        <v>1851.2</v>
      </c>
      <c r="E6" s="19">
        <f t="shared" si="2"/>
        <v>9256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9256</v>
      </c>
      <c r="J6" s="21">
        <v>47.0</v>
      </c>
      <c r="K6" s="22">
        <f t="shared" si="6"/>
        <v>9209</v>
      </c>
      <c r="L6" s="23"/>
      <c r="M6" s="6"/>
      <c r="N6" s="6"/>
      <c r="O6" s="6"/>
    </row>
    <row r="7">
      <c r="A7" s="15">
        <v>5.0</v>
      </c>
      <c r="B7" s="16">
        <v>105329.0</v>
      </c>
      <c r="C7" s="17">
        <v>14754.4</v>
      </c>
      <c r="D7" s="18">
        <f t="shared" si="1"/>
        <v>3688.6</v>
      </c>
      <c r="E7" s="19">
        <f t="shared" si="2"/>
        <v>18443</v>
      </c>
      <c r="F7" s="17">
        <v>204.37</v>
      </c>
      <c r="G7" s="18">
        <f t="shared" si="3"/>
        <v>30.6555</v>
      </c>
      <c r="H7" s="19">
        <f t="shared" si="4"/>
        <v>235.0255</v>
      </c>
      <c r="I7" s="20">
        <f t="shared" si="5"/>
        <v>18678.0255</v>
      </c>
      <c r="J7" s="21">
        <v>2669.0</v>
      </c>
      <c r="K7" s="22">
        <f t="shared" si="6"/>
        <v>16009.0255</v>
      </c>
      <c r="L7" s="23"/>
      <c r="M7" s="6"/>
      <c r="N7" s="6"/>
      <c r="O7" s="6"/>
    </row>
    <row r="8">
      <c r="A8" s="15">
        <v>6.0</v>
      </c>
      <c r="B8" s="16">
        <v>105496.0</v>
      </c>
      <c r="C8" s="17">
        <v>18801.6</v>
      </c>
      <c r="D8" s="18">
        <f t="shared" si="1"/>
        <v>4700.4</v>
      </c>
      <c r="E8" s="19">
        <f t="shared" si="2"/>
        <v>23502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23502</v>
      </c>
      <c r="J8" s="21">
        <v>3653.0</v>
      </c>
      <c r="K8" s="22">
        <f t="shared" si="6"/>
        <v>19849</v>
      </c>
      <c r="L8" s="23"/>
      <c r="M8" s="6"/>
      <c r="N8" s="6"/>
      <c r="O8" s="6"/>
    </row>
    <row r="9">
      <c r="A9" s="15">
        <v>7.0</v>
      </c>
      <c r="B9" s="21">
        <v>105587.0</v>
      </c>
      <c r="C9" s="17">
        <v>12590.4</v>
      </c>
      <c r="D9" s="18">
        <f t="shared" si="1"/>
        <v>3147.6</v>
      </c>
      <c r="E9" s="19">
        <f t="shared" si="2"/>
        <v>15738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15738</v>
      </c>
      <c r="J9" s="21">
        <v>209.0</v>
      </c>
      <c r="K9" s="22">
        <f t="shared" si="6"/>
        <v>15529</v>
      </c>
      <c r="L9" s="23"/>
      <c r="M9" s="25"/>
      <c r="N9" s="6"/>
      <c r="O9" s="6"/>
    </row>
    <row r="10">
      <c r="A10" s="15">
        <v>8.0</v>
      </c>
      <c r="B10" s="21">
        <v>105628.0</v>
      </c>
      <c r="C10" s="17">
        <v>3482.4</v>
      </c>
      <c r="D10" s="18">
        <f t="shared" si="1"/>
        <v>870.6</v>
      </c>
      <c r="E10" s="19">
        <f t="shared" si="2"/>
        <v>4353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4353</v>
      </c>
      <c r="J10" s="21">
        <v>257.0</v>
      </c>
      <c r="K10" s="22">
        <f t="shared" si="6"/>
        <v>4096</v>
      </c>
      <c r="L10" s="23"/>
      <c r="M10" s="6"/>
      <c r="N10" s="6"/>
      <c r="O10" s="6"/>
    </row>
    <row r="11">
      <c r="A11" s="15">
        <v>9.0</v>
      </c>
      <c r="B11" s="21">
        <v>105685.0</v>
      </c>
      <c r="C11" s="17">
        <v>4982.4</v>
      </c>
      <c r="D11" s="18">
        <f t="shared" si="1"/>
        <v>1245.6</v>
      </c>
      <c r="E11" s="19">
        <f t="shared" si="2"/>
        <v>6228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6228</v>
      </c>
      <c r="J11" s="21">
        <v>168.0</v>
      </c>
      <c r="K11" s="22">
        <f t="shared" si="6"/>
        <v>6060</v>
      </c>
      <c r="L11" s="23"/>
      <c r="M11" s="6"/>
      <c r="N11" s="6"/>
      <c r="O11" s="6"/>
    </row>
    <row r="12">
      <c r="A12" s="15">
        <v>10.0</v>
      </c>
      <c r="B12" s="21">
        <v>105741.0</v>
      </c>
      <c r="C12" s="17">
        <v>6260.0</v>
      </c>
      <c r="D12" s="18">
        <f t="shared" si="1"/>
        <v>1565</v>
      </c>
      <c r="E12" s="19">
        <f t="shared" si="2"/>
        <v>7825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7825</v>
      </c>
      <c r="J12" s="21">
        <v>406.0</v>
      </c>
      <c r="K12" s="22">
        <f t="shared" si="6"/>
        <v>7419</v>
      </c>
      <c r="L12" s="23"/>
      <c r="M12" s="6"/>
      <c r="N12" s="6"/>
      <c r="O12" s="6"/>
    </row>
    <row r="13">
      <c r="A13" s="15">
        <v>11.0</v>
      </c>
      <c r="B13" s="21">
        <v>105790.0</v>
      </c>
      <c r="C13" s="17">
        <v>7208.8</v>
      </c>
      <c r="D13" s="18">
        <f t="shared" si="1"/>
        <v>1802.2</v>
      </c>
      <c r="E13" s="19">
        <f t="shared" si="2"/>
        <v>9011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9011</v>
      </c>
      <c r="J13" s="21">
        <v>0.0</v>
      </c>
      <c r="K13" s="22">
        <f t="shared" si="6"/>
        <v>9011</v>
      </c>
      <c r="L13" s="23"/>
      <c r="M13" s="6"/>
      <c r="N13" s="6"/>
      <c r="O13" s="6"/>
    </row>
    <row r="14">
      <c r="A14" s="15">
        <v>12.0</v>
      </c>
      <c r="B14" s="21">
        <v>105995.0</v>
      </c>
      <c r="C14" s="17">
        <v>21932.0</v>
      </c>
      <c r="D14" s="18">
        <f t="shared" si="1"/>
        <v>5483</v>
      </c>
      <c r="E14" s="19">
        <f t="shared" si="2"/>
        <v>27415</v>
      </c>
      <c r="F14" s="17">
        <v>78.26</v>
      </c>
      <c r="G14" s="18">
        <f t="shared" si="3"/>
        <v>11.739</v>
      </c>
      <c r="H14" s="19">
        <f t="shared" si="4"/>
        <v>89.999</v>
      </c>
      <c r="I14" s="20">
        <f t="shared" si="5"/>
        <v>27504.999</v>
      </c>
      <c r="J14" s="21">
        <v>1316.0</v>
      </c>
      <c r="K14" s="22">
        <f t="shared" si="6"/>
        <v>26188.999</v>
      </c>
      <c r="L14" s="23"/>
      <c r="M14" s="6"/>
      <c r="N14" s="6"/>
      <c r="O14" s="6"/>
    </row>
    <row r="15">
      <c r="A15" s="15">
        <v>13.0</v>
      </c>
      <c r="B15" s="21">
        <v>106245.0</v>
      </c>
      <c r="C15" s="17">
        <v>28460.8</v>
      </c>
      <c r="D15" s="18">
        <f t="shared" si="1"/>
        <v>7115.2</v>
      </c>
      <c r="E15" s="19">
        <f t="shared" si="2"/>
        <v>35576</v>
      </c>
      <c r="F15" s="17">
        <v>395.62</v>
      </c>
      <c r="G15" s="18">
        <f t="shared" si="3"/>
        <v>59.343</v>
      </c>
      <c r="H15" s="19">
        <f t="shared" si="4"/>
        <v>454.963</v>
      </c>
      <c r="I15" s="20">
        <f t="shared" si="5"/>
        <v>36030.963</v>
      </c>
      <c r="J15" s="21">
        <v>2843.0</v>
      </c>
      <c r="K15" s="22">
        <f t="shared" si="6"/>
        <v>33187.963</v>
      </c>
      <c r="L15" s="23"/>
      <c r="M15" s="6"/>
      <c r="N15" s="6"/>
      <c r="O15" s="6"/>
    </row>
    <row r="16">
      <c r="A16" s="15">
        <v>14.0</v>
      </c>
      <c r="B16" s="21">
        <v>106356.0</v>
      </c>
      <c r="C16" s="17">
        <v>12492.0</v>
      </c>
      <c r="D16" s="18">
        <f t="shared" si="1"/>
        <v>3123</v>
      </c>
      <c r="E16" s="19">
        <f t="shared" si="2"/>
        <v>15615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15615</v>
      </c>
      <c r="J16" s="21">
        <v>79.0</v>
      </c>
      <c r="K16" s="22">
        <f t="shared" si="6"/>
        <v>15536</v>
      </c>
      <c r="L16" s="23"/>
      <c r="M16" s="6"/>
      <c r="N16" s="6"/>
      <c r="O16" s="6"/>
    </row>
    <row r="17">
      <c r="A17" s="15">
        <v>15.0</v>
      </c>
      <c r="B17" s="21">
        <v>106445.0</v>
      </c>
      <c r="C17" s="17">
        <v>7380.0</v>
      </c>
      <c r="D17" s="18">
        <f t="shared" si="1"/>
        <v>1845</v>
      </c>
      <c r="E17" s="19">
        <f t="shared" si="2"/>
        <v>9225</v>
      </c>
      <c r="F17" s="17">
        <v>17.39</v>
      </c>
      <c r="G17" s="18">
        <f t="shared" si="3"/>
        <v>2.6085</v>
      </c>
      <c r="H17" s="19">
        <f t="shared" si="4"/>
        <v>19.9985</v>
      </c>
      <c r="I17" s="20">
        <f t="shared" si="5"/>
        <v>9244.9985</v>
      </c>
      <c r="J17" s="21">
        <v>1613.0</v>
      </c>
      <c r="K17" s="22">
        <f t="shared" si="6"/>
        <v>7631.9985</v>
      </c>
      <c r="L17" s="23"/>
      <c r="M17" s="6"/>
      <c r="N17" s="6"/>
      <c r="O17" s="6"/>
    </row>
    <row r="18">
      <c r="A18" s="15">
        <v>16.0</v>
      </c>
      <c r="B18" s="21">
        <v>106473.0</v>
      </c>
      <c r="C18" s="17">
        <v>8296.4</v>
      </c>
      <c r="D18" s="18">
        <f t="shared" si="1"/>
        <v>2074.1</v>
      </c>
      <c r="E18" s="19">
        <f t="shared" si="2"/>
        <v>10370.5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10370.5</v>
      </c>
      <c r="J18" s="21">
        <v>2860.0</v>
      </c>
      <c r="K18" s="22">
        <f t="shared" si="6"/>
        <v>7510.5</v>
      </c>
      <c r="L18" s="23"/>
      <c r="M18" s="6"/>
      <c r="N18" s="6"/>
      <c r="O18" s="6"/>
    </row>
    <row r="19">
      <c r="A19" s="15">
        <v>17.0</v>
      </c>
      <c r="B19" s="21">
        <v>106496.0</v>
      </c>
      <c r="C19" s="17">
        <v>2527.2</v>
      </c>
      <c r="D19" s="18">
        <f t="shared" si="1"/>
        <v>631.8</v>
      </c>
      <c r="E19" s="19">
        <f t="shared" si="2"/>
        <v>3159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3159</v>
      </c>
      <c r="J19" s="21">
        <v>500.0</v>
      </c>
      <c r="K19" s="22">
        <f t="shared" si="6"/>
        <v>2659</v>
      </c>
      <c r="L19" s="23"/>
      <c r="M19" s="6"/>
      <c r="N19" s="6"/>
      <c r="O19" s="6"/>
    </row>
    <row r="20">
      <c r="A20" s="15">
        <v>18.0</v>
      </c>
      <c r="B20" s="21">
        <v>106589.0</v>
      </c>
      <c r="C20" s="17">
        <v>7452.8</v>
      </c>
      <c r="D20" s="18">
        <f t="shared" si="1"/>
        <v>1863.2</v>
      </c>
      <c r="E20" s="19">
        <f t="shared" si="2"/>
        <v>9316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9316</v>
      </c>
      <c r="J20" s="21">
        <v>114.0</v>
      </c>
      <c r="K20" s="22">
        <f t="shared" si="6"/>
        <v>9202</v>
      </c>
      <c r="L20" s="23"/>
      <c r="M20" s="6"/>
      <c r="N20" s="6"/>
      <c r="O20" s="6"/>
    </row>
    <row r="21">
      <c r="A21" s="15">
        <v>19.0</v>
      </c>
      <c r="B21" s="21">
        <v>106783.0</v>
      </c>
      <c r="C21" s="17">
        <v>19915.2</v>
      </c>
      <c r="D21" s="18">
        <f t="shared" si="1"/>
        <v>4978.8</v>
      </c>
      <c r="E21" s="19">
        <f t="shared" si="2"/>
        <v>24894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24894</v>
      </c>
      <c r="J21" s="21">
        <v>3517.0</v>
      </c>
      <c r="K21" s="22">
        <f t="shared" si="6"/>
        <v>21377</v>
      </c>
      <c r="L21" s="23"/>
      <c r="M21" s="6"/>
      <c r="N21" s="6"/>
      <c r="O21" s="6"/>
    </row>
    <row r="22">
      <c r="A22" s="15">
        <v>20.0</v>
      </c>
      <c r="B22" s="21">
        <v>107019.0</v>
      </c>
      <c r="C22" s="17">
        <v>22811.2</v>
      </c>
      <c r="D22" s="18">
        <f t="shared" si="1"/>
        <v>5702.8</v>
      </c>
      <c r="E22" s="19">
        <f t="shared" si="2"/>
        <v>28514</v>
      </c>
      <c r="F22" s="17">
        <v>143.47</v>
      </c>
      <c r="G22" s="18">
        <f t="shared" si="3"/>
        <v>21.5205</v>
      </c>
      <c r="H22" s="19">
        <f t="shared" si="4"/>
        <v>164.9905</v>
      </c>
      <c r="I22" s="20">
        <f t="shared" si="5"/>
        <v>28678.9905</v>
      </c>
      <c r="J22" s="21">
        <v>3251.0</v>
      </c>
      <c r="K22" s="22">
        <f t="shared" si="6"/>
        <v>25427.9905</v>
      </c>
      <c r="L22" s="23"/>
      <c r="M22" s="6"/>
      <c r="N22" s="6"/>
      <c r="O22" s="6"/>
    </row>
    <row r="23">
      <c r="A23" s="15">
        <v>21.0</v>
      </c>
      <c r="B23" s="21">
        <v>107115.0</v>
      </c>
      <c r="C23" s="17">
        <v>12852.8</v>
      </c>
      <c r="D23" s="18">
        <f t="shared" si="1"/>
        <v>3213.2</v>
      </c>
      <c r="E23" s="19">
        <f t="shared" si="2"/>
        <v>16066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16066</v>
      </c>
      <c r="J23" s="21">
        <v>472.0</v>
      </c>
      <c r="K23" s="22">
        <f t="shared" si="6"/>
        <v>15594</v>
      </c>
      <c r="L23" s="23"/>
      <c r="M23" s="6"/>
      <c r="N23" s="6"/>
      <c r="O23" s="6"/>
    </row>
    <row r="24">
      <c r="A24" s="15">
        <v>22.0</v>
      </c>
      <c r="B24" s="21">
        <v>107150.0</v>
      </c>
      <c r="C24" s="17">
        <v>2538.4</v>
      </c>
      <c r="D24" s="18">
        <f t="shared" si="1"/>
        <v>634.6</v>
      </c>
      <c r="E24" s="19">
        <f t="shared" si="2"/>
        <v>3173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3173</v>
      </c>
      <c r="J24" s="21">
        <v>806.0</v>
      </c>
      <c r="K24" s="22">
        <f t="shared" si="6"/>
        <v>2367</v>
      </c>
      <c r="L24" s="23"/>
      <c r="M24" s="6"/>
      <c r="N24" s="6"/>
      <c r="O24" s="6"/>
    </row>
    <row r="25">
      <c r="A25" s="16">
        <v>23.0</v>
      </c>
      <c r="B25" s="21">
        <v>107240.0</v>
      </c>
      <c r="C25" s="17">
        <v>6319.2</v>
      </c>
      <c r="D25" s="18">
        <f t="shared" si="1"/>
        <v>1579.8</v>
      </c>
      <c r="E25" s="19">
        <f t="shared" si="2"/>
        <v>7899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7899</v>
      </c>
      <c r="J25" s="21">
        <v>402.0</v>
      </c>
      <c r="K25" s="22">
        <f t="shared" si="6"/>
        <v>7497</v>
      </c>
      <c r="L25" s="23"/>
      <c r="M25" s="6"/>
      <c r="N25" s="6"/>
      <c r="O25" s="6"/>
    </row>
    <row r="26">
      <c r="A26" s="15">
        <v>24.0</v>
      </c>
      <c r="B26" s="21">
        <v>107299.0</v>
      </c>
      <c r="C26" s="17">
        <v>6171.2</v>
      </c>
      <c r="D26" s="18">
        <f t="shared" si="1"/>
        <v>1542.8</v>
      </c>
      <c r="E26" s="19">
        <f t="shared" si="2"/>
        <v>7714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7714</v>
      </c>
      <c r="J26" s="21">
        <v>123.0</v>
      </c>
      <c r="K26" s="22">
        <f t="shared" si="6"/>
        <v>7591</v>
      </c>
      <c r="L26" s="23"/>
      <c r="M26" s="6"/>
      <c r="N26" s="6"/>
      <c r="O26" s="6"/>
    </row>
    <row r="27">
      <c r="A27" s="15">
        <v>25.0</v>
      </c>
      <c r="B27" s="21">
        <v>107324.0</v>
      </c>
      <c r="C27" s="17">
        <v>2208.8</v>
      </c>
      <c r="D27" s="18">
        <f t="shared" si="1"/>
        <v>552.2</v>
      </c>
      <c r="E27" s="19">
        <f t="shared" si="2"/>
        <v>2761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2761</v>
      </c>
      <c r="J27" s="21">
        <v>113.0</v>
      </c>
      <c r="K27" s="22">
        <f t="shared" si="6"/>
        <v>2648</v>
      </c>
      <c r="L27" s="23"/>
      <c r="M27" s="6"/>
      <c r="N27" s="6"/>
      <c r="O27" s="6"/>
    </row>
    <row r="28">
      <c r="A28" s="15">
        <v>26.0</v>
      </c>
      <c r="B28" s="21">
        <v>107432.0</v>
      </c>
      <c r="C28" s="17">
        <v>11036.8</v>
      </c>
      <c r="D28" s="18">
        <f t="shared" si="1"/>
        <v>2759.2</v>
      </c>
      <c r="E28" s="19">
        <f t="shared" si="2"/>
        <v>13796</v>
      </c>
      <c r="F28" s="17">
        <v>4.35</v>
      </c>
      <c r="G28" s="18">
        <f t="shared" si="3"/>
        <v>0.6525</v>
      </c>
      <c r="H28" s="19">
        <f t="shared" si="4"/>
        <v>5.0025</v>
      </c>
      <c r="I28" s="20">
        <f t="shared" si="5"/>
        <v>13801.0025</v>
      </c>
      <c r="J28" s="21">
        <v>589.0</v>
      </c>
      <c r="K28" s="26">
        <f t="shared" si="6"/>
        <v>13212.0025</v>
      </c>
      <c r="L28" s="23"/>
      <c r="M28" s="6"/>
      <c r="N28" s="6"/>
      <c r="O28" s="6"/>
    </row>
    <row r="29">
      <c r="A29" s="15">
        <v>27.0</v>
      </c>
      <c r="B29" s="21">
        <v>107524.0</v>
      </c>
      <c r="C29" s="17">
        <v>8627.2</v>
      </c>
      <c r="D29" s="18">
        <f t="shared" si="1"/>
        <v>2156.8</v>
      </c>
      <c r="E29" s="19">
        <f t="shared" si="2"/>
        <v>10784</v>
      </c>
      <c r="F29" s="17">
        <v>69.57</v>
      </c>
      <c r="G29" s="18">
        <f t="shared" si="3"/>
        <v>10.4355</v>
      </c>
      <c r="H29" s="19">
        <f t="shared" si="4"/>
        <v>80.0055</v>
      </c>
      <c r="I29" s="20">
        <f t="shared" si="5"/>
        <v>10864.0055</v>
      </c>
      <c r="J29" s="21">
        <v>416.0</v>
      </c>
      <c r="K29" s="22">
        <f t="shared" si="6"/>
        <v>10448.0055</v>
      </c>
      <c r="L29" s="23"/>
      <c r="M29" s="6"/>
      <c r="N29" s="6"/>
      <c r="O29" s="6"/>
    </row>
    <row r="30">
      <c r="A30" s="15">
        <v>28.0</v>
      </c>
      <c r="B30" s="21">
        <v>107548.0</v>
      </c>
      <c r="C30" s="17">
        <v>3424.8</v>
      </c>
      <c r="D30" s="18">
        <f t="shared" si="1"/>
        <v>856.2</v>
      </c>
      <c r="E30" s="19">
        <f t="shared" si="2"/>
        <v>4281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4281</v>
      </c>
      <c r="J30" s="21">
        <v>0.0</v>
      </c>
      <c r="K30" s="22">
        <f t="shared" si="6"/>
        <v>4281</v>
      </c>
      <c r="L30" s="23"/>
      <c r="M30" s="6"/>
      <c r="N30" s="6"/>
      <c r="O30" s="6"/>
    </row>
    <row r="31">
      <c r="A31" s="15">
        <v>29.0</v>
      </c>
      <c r="B31" s="21">
        <v>107575.0</v>
      </c>
      <c r="C31" s="17">
        <v>2056.0</v>
      </c>
      <c r="D31" s="18">
        <f t="shared" si="1"/>
        <v>514</v>
      </c>
      <c r="E31" s="19">
        <f t="shared" si="2"/>
        <v>2570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2570</v>
      </c>
      <c r="J31" s="21">
        <v>106.0</v>
      </c>
      <c r="K31" s="22">
        <f t="shared" si="6"/>
        <v>2464</v>
      </c>
      <c r="L31" s="23"/>
      <c r="M31" s="6"/>
      <c r="N31" s="6"/>
      <c r="O31" s="6"/>
    </row>
    <row r="32">
      <c r="A32" s="15">
        <v>30.0</v>
      </c>
      <c r="B32" s="21">
        <v>107631.0</v>
      </c>
      <c r="C32" s="17">
        <v>4540.0</v>
      </c>
      <c r="D32" s="18">
        <f t="shared" si="1"/>
        <v>1135</v>
      </c>
      <c r="E32" s="19">
        <f t="shared" si="2"/>
        <v>5675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5675</v>
      </c>
      <c r="J32" s="21">
        <v>318.0</v>
      </c>
      <c r="K32" s="22">
        <f t="shared" si="6"/>
        <v>5357</v>
      </c>
      <c r="L32" s="23"/>
      <c r="M32" s="6"/>
      <c r="N32" s="6"/>
      <c r="O32" s="6"/>
    </row>
    <row r="33">
      <c r="A33" s="15">
        <v>31.0</v>
      </c>
      <c r="B33" s="21">
        <v>107663.0</v>
      </c>
      <c r="C33" s="17">
        <v>2769.6</v>
      </c>
      <c r="D33" s="18">
        <f t="shared" si="1"/>
        <v>692.4</v>
      </c>
      <c r="E33" s="19">
        <f t="shared" si="2"/>
        <v>3462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3462</v>
      </c>
      <c r="J33" s="21">
        <v>0.0</v>
      </c>
      <c r="K33" s="22">
        <f t="shared" si="6"/>
        <v>3462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293921.2</v>
      </c>
      <c r="D34" s="19">
        <f t="shared" si="7"/>
        <v>73480.3</v>
      </c>
      <c r="E34" s="19">
        <f t="shared" si="7"/>
        <v>367401.5</v>
      </c>
      <c r="F34" s="19">
        <f t="shared" si="7"/>
        <v>939.12</v>
      </c>
      <c r="G34" s="19">
        <f t="shared" si="7"/>
        <v>140.868</v>
      </c>
      <c r="H34" s="19">
        <f t="shared" si="7"/>
        <v>1079.988</v>
      </c>
      <c r="I34" s="20">
        <f t="shared" si="7"/>
        <v>368481.488</v>
      </c>
      <c r="J34" s="20">
        <f t="shared" si="7"/>
        <v>29093</v>
      </c>
      <c r="K34" s="20">
        <f t="shared" si="7"/>
        <v>339388.488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368481.488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107704.0</v>
      </c>
      <c r="C3" s="17">
        <v>3862.4</v>
      </c>
      <c r="D3" s="18">
        <f t="shared" ref="D3:D33" si="1">SUM(C3*0.25)</f>
        <v>965.6</v>
      </c>
      <c r="E3" s="19">
        <f t="shared" ref="E3:E33" si="2">SUM(C3+D3)</f>
        <v>4828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4828</v>
      </c>
      <c r="J3" s="21">
        <v>219.0</v>
      </c>
      <c r="K3" s="22">
        <f t="shared" ref="K3:K33" si="6">SUM(I3-J3)</f>
        <v>4609</v>
      </c>
      <c r="L3" s="23"/>
      <c r="M3" s="24"/>
      <c r="N3" s="24"/>
      <c r="O3" s="24"/>
    </row>
    <row r="4">
      <c r="A4" s="15">
        <v>2.0</v>
      </c>
      <c r="B4" s="16">
        <v>107835.0</v>
      </c>
      <c r="C4" s="17">
        <v>13120.8</v>
      </c>
      <c r="D4" s="18">
        <f t="shared" si="1"/>
        <v>3280.2</v>
      </c>
      <c r="E4" s="19">
        <f t="shared" si="2"/>
        <v>16401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16401</v>
      </c>
      <c r="J4" s="21">
        <v>708.0</v>
      </c>
      <c r="K4" s="22">
        <f t="shared" si="6"/>
        <v>15693</v>
      </c>
      <c r="L4" s="23"/>
      <c r="M4" s="6"/>
      <c r="N4" s="6"/>
      <c r="O4" s="6"/>
    </row>
    <row r="5">
      <c r="A5" s="15">
        <v>3.0</v>
      </c>
      <c r="B5" s="16">
        <v>107919.0</v>
      </c>
      <c r="C5" s="17">
        <v>7970.4</v>
      </c>
      <c r="D5" s="18">
        <f t="shared" si="1"/>
        <v>1992.6</v>
      </c>
      <c r="E5" s="19">
        <f t="shared" si="2"/>
        <v>9963</v>
      </c>
      <c r="F5" s="17">
        <v>56.52</v>
      </c>
      <c r="G5" s="18">
        <f t="shared" si="3"/>
        <v>8.478</v>
      </c>
      <c r="H5" s="19">
        <f t="shared" si="4"/>
        <v>64.998</v>
      </c>
      <c r="I5" s="20">
        <f t="shared" si="5"/>
        <v>10027.998</v>
      </c>
      <c r="J5" s="21">
        <v>832.0</v>
      </c>
      <c r="K5" s="22">
        <f t="shared" si="6"/>
        <v>9195.998</v>
      </c>
      <c r="L5" s="23"/>
      <c r="M5" s="6"/>
      <c r="N5" s="6"/>
      <c r="O5" s="6"/>
    </row>
    <row r="6">
      <c r="A6" s="15">
        <v>4.0</v>
      </c>
      <c r="B6" s="16">
        <v>107936.0</v>
      </c>
      <c r="C6" s="17">
        <v>1709.6</v>
      </c>
      <c r="D6" s="18">
        <f t="shared" si="1"/>
        <v>427.4</v>
      </c>
      <c r="E6" s="19">
        <f t="shared" si="2"/>
        <v>2137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2137</v>
      </c>
      <c r="J6" s="21">
        <v>1.0</v>
      </c>
      <c r="K6" s="22">
        <f t="shared" si="6"/>
        <v>2136</v>
      </c>
      <c r="L6" s="23"/>
      <c r="M6" s="6"/>
      <c r="N6" s="6"/>
      <c r="O6" s="6"/>
    </row>
    <row r="7">
      <c r="A7" s="15">
        <v>5.0</v>
      </c>
      <c r="B7" s="16">
        <v>107967.0</v>
      </c>
      <c r="C7" s="17">
        <v>2302.4</v>
      </c>
      <c r="D7" s="18">
        <f t="shared" si="1"/>
        <v>575.6</v>
      </c>
      <c r="E7" s="19">
        <f t="shared" si="2"/>
        <v>2878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2878</v>
      </c>
      <c r="J7" s="21">
        <v>216.0</v>
      </c>
      <c r="K7" s="22">
        <f t="shared" si="6"/>
        <v>2662</v>
      </c>
      <c r="L7" s="23"/>
      <c r="M7" s="6"/>
      <c r="N7" s="6"/>
      <c r="O7" s="6"/>
    </row>
    <row r="8">
      <c r="A8" s="15">
        <v>6.0</v>
      </c>
      <c r="B8" s="16">
        <v>107986.0</v>
      </c>
      <c r="C8" s="17">
        <v>1379.2</v>
      </c>
      <c r="D8" s="18">
        <f t="shared" si="1"/>
        <v>344.8</v>
      </c>
      <c r="E8" s="19">
        <f t="shared" si="2"/>
        <v>1724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1724</v>
      </c>
      <c r="J8" s="21">
        <v>43.0</v>
      </c>
      <c r="K8" s="22">
        <f t="shared" si="6"/>
        <v>1681</v>
      </c>
      <c r="L8" s="23"/>
      <c r="M8" s="6"/>
      <c r="N8" s="6"/>
      <c r="O8" s="6"/>
    </row>
    <row r="9">
      <c r="A9" s="15">
        <v>7.0</v>
      </c>
      <c r="B9" s="21">
        <v>107993.0</v>
      </c>
      <c r="C9" s="17">
        <v>274.4</v>
      </c>
      <c r="D9" s="18">
        <f t="shared" si="1"/>
        <v>68.6</v>
      </c>
      <c r="E9" s="19">
        <f t="shared" si="2"/>
        <v>343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343</v>
      </c>
      <c r="J9" s="21">
        <v>8.0</v>
      </c>
      <c r="K9" s="22">
        <f t="shared" si="6"/>
        <v>335</v>
      </c>
      <c r="L9" s="23"/>
      <c r="M9" s="25"/>
      <c r="N9" s="6"/>
      <c r="O9" s="6"/>
    </row>
    <row r="10">
      <c r="A10" s="15">
        <v>8.0</v>
      </c>
      <c r="B10" s="21">
        <v>108009.0</v>
      </c>
      <c r="C10" s="17">
        <v>1268.0</v>
      </c>
      <c r="D10" s="18">
        <f t="shared" si="1"/>
        <v>317</v>
      </c>
      <c r="E10" s="19">
        <f t="shared" si="2"/>
        <v>1585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1585</v>
      </c>
      <c r="J10" s="21">
        <v>270.0</v>
      </c>
      <c r="K10" s="22">
        <f t="shared" si="6"/>
        <v>1315</v>
      </c>
      <c r="L10" s="23"/>
      <c r="M10" s="6"/>
      <c r="N10" s="6"/>
      <c r="O10" s="6"/>
    </row>
    <row r="11">
      <c r="A11" s="15">
        <v>9.0</v>
      </c>
      <c r="B11" s="21">
        <v>108055.0</v>
      </c>
      <c r="C11" s="17">
        <v>3421.6</v>
      </c>
      <c r="D11" s="18">
        <f t="shared" si="1"/>
        <v>855.4</v>
      </c>
      <c r="E11" s="19">
        <f t="shared" si="2"/>
        <v>4277</v>
      </c>
      <c r="F11" s="17">
        <v>52.17</v>
      </c>
      <c r="G11" s="18">
        <f t="shared" si="3"/>
        <v>7.8255</v>
      </c>
      <c r="H11" s="19">
        <f t="shared" si="4"/>
        <v>59.9955</v>
      </c>
      <c r="I11" s="20">
        <f t="shared" si="5"/>
        <v>4336.9955</v>
      </c>
      <c r="J11" s="21">
        <v>516.0</v>
      </c>
      <c r="K11" s="22">
        <f t="shared" si="6"/>
        <v>3820.9955</v>
      </c>
      <c r="L11" s="23"/>
      <c r="M11" s="6"/>
      <c r="N11" s="6"/>
      <c r="O11" s="6"/>
    </row>
    <row r="12">
      <c r="A12" s="15">
        <v>10.0</v>
      </c>
      <c r="B12" s="21">
        <v>108149.0</v>
      </c>
      <c r="C12" s="17">
        <v>8361.6</v>
      </c>
      <c r="D12" s="18">
        <f t="shared" si="1"/>
        <v>2090.4</v>
      </c>
      <c r="E12" s="19">
        <f t="shared" si="2"/>
        <v>10452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10452</v>
      </c>
      <c r="J12" s="21">
        <v>1119.0</v>
      </c>
      <c r="K12" s="22">
        <f t="shared" si="6"/>
        <v>9333</v>
      </c>
      <c r="L12" s="23"/>
      <c r="M12" s="6"/>
      <c r="N12" s="6"/>
      <c r="O12" s="6"/>
    </row>
    <row r="13">
      <c r="A13" s="15">
        <v>11.0</v>
      </c>
      <c r="B13" s="21">
        <v>108209.0</v>
      </c>
      <c r="C13" s="17">
        <v>5545.6</v>
      </c>
      <c r="D13" s="18">
        <f t="shared" si="1"/>
        <v>1386.4</v>
      </c>
      <c r="E13" s="19">
        <f t="shared" si="2"/>
        <v>6932</v>
      </c>
      <c r="F13" s="17">
        <v>17.39</v>
      </c>
      <c r="G13" s="18">
        <f t="shared" si="3"/>
        <v>2.6085</v>
      </c>
      <c r="H13" s="19">
        <f t="shared" si="4"/>
        <v>19.9985</v>
      </c>
      <c r="I13" s="20">
        <f t="shared" si="5"/>
        <v>6951.9985</v>
      </c>
      <c r="J13" s="21">
        <v>933.0</v>
      </c>
      <c r="K13" s="22">
        <f t="shared" si="6"/>
        <v>6018.9985</v>
      </c>
      <c r="L13" s="23"/>
      <c r="M13" s="6"/>
      <c r="N13" s="6"/>
      <c r="O13" s="6"/>
    </row>
    <row r="14">
      <c r="A14" s="15">
        <v>12.0</v>
      </c>
      <c r="B14" s="21">
        <v>108231.0</v>
      </c>
      <c r="C14" s="17">
        <v>2302.4</v>
      </c>
      <c r="D14" s="18">
        <f t="shared" si="1"/>
        <v>575.6</v>
      </c>
      <c r="E14" s="19">
        <f t="shared" si="2"/>
        <v>2878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2878</v>
      </c>
      <c r="J14" s="21">
        <v>0.0</v>
      </c>
      <c r="K14" s="22">
        <f t="shared" si="6"/>
        <v>2878</v>
      </c>
      <c r="L14" s="23"/>
      <c r="M14" s="6"/>
      <c r="N14" s="6"/>
      <c r="O14" s="6"/>
    </row>
    <row r="15">
      <c r="A15" s="15">
        <v>13.0</v>
      </c>
      <c r="B15" s="21">
        <v>108236.0</v>
      </c>
      <c r="C15" s="17">
        <v>412.8</v>
      </c>
      <c r="D15" s="18">
        <f t="shared" si="1"/>
        <v>103.2</v>
      </c>
      <c r="E15" s="19">
        <f t="shared" si="2"/>
        <v>516</v>
      </c>
      <c r="F15" s="17">
        <v>34.75</v>
      </c>
      <c r="G15" s="18">
        <f t="shared" si="3"/>
        <v>5.2125</v>
      </c>
      <c r="H15" s="19">
        <f t="shared" si="4"/>
        <v>39.9625</v>
      </c>
      <c r="I15" s="20">
        <f t="shared" si="5"/>
        <v>555.9625</v>
      </c>
      <c r="J15" s="21">
        <v>83.0</v>
      </c>
      <c r="K15" s="22">
        <f t="shared" si="6"/>
        <v>472.9625</v>
      </c>
      <c r="L15" s="23"/>
      <c r="M15" s="6"/>
      <c r="N15" s="6"/>
      <c r="O15" s="6"/>
    </row>
    <row r="16">
      <c r="A16" s="15">
        <v>14.0</v>
      </c>
      <c r="B16" s="21">
        <v>108272.0</v>
      </c>
      <c r="C16" s="17">
        <v>3909.6</v>
      </c>
      <c r="D16" s="18">
        <f t="shared" si="1"/>
        <v>977.4</v>
      </c>
      <c r="E16" s="19">
        <f t="shared" si="2"/>
        <v>4887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4887</v>
      </c>
      <c r="J16" s="21">
        <v>0.0</v>
      </c>
      <c r="K16" s="22">
        <f t="shared" si="6"/>
        <v>4887</v>
      </c>
      <c r="L16" s="23"/>
      <c r="M16" s="6"/>
      <c r="N16" s="6"/>
      <c r="O16" s="6"/>
    </row>
    <row r="17">
      <c r="A17" s="15">
        <v>15.0</v>
      </c>
      <c r="B17" s="21">
        <v>108332.0</v>
      </c>
      <c r="C17" s="17">
        <v>5577.6</v>
      </c>
      <c r="D17" s="18">
        <f t="shared" si="1"/>
        <v>1394.4</v>
      </c>
      <c r="E17" s="19">
        <f t="shared" si="2"/>
        <v>6972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6972</v>
      </c>
      <c r="J17" s="21">
        <v>975.0</v>
      </c>
      <c r="K17" s="22">
        <f t="shared" si="6"/>
        <v>5997</v>
      </c>
      <c r="L17" s="23"/>
      <c r="M17" s="6"/>
      <c r="N17" s="6"/>
      <c r="O17" s="6"/>
    </row>
    <row r="18">
      <c r="A18" s="15">
        <v>16.0</v>
      </c>
      <c r="B18" s="21">
        <v>108368.0</v>
      </c>
      <c r="C18" s="17">
        <v>3637.6</v>
      </c>
      <c r="D18" s="18">
        <f t="shared" si="1"/>
        <v>909.4</v>
      </c>
      <c r="E18" s="19">
        <f t="shared" si="2"/>
        <v>4547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4547</v>
      </c>
      <c r="J18" s="21">
        <v>988.0</v>
      </c>
      <c r="K18" s="22">
        <f t="shared" si="6"/>
        <v>3559</v>
      </c>
      <c r="L18" s="23"/>
      <c r="M18" s="6"/>
      <c r="N18" s="6"/>
      <c r="O18" s="6"/>
    </row>
    <row r="19">
      <c r="A19" s="15">
        <v>17.0</v>
      </c>
      <c r="B19" s="21">
        <v>108444.0</v>
      </c>
      <c r="C19" s="17">
        <v>8017.6</v>
      </c>
      <c r="D19" s="18">
        <f t="shared" si="1"/>
        <v>2004.4</v>
      </c>
      <c r="E19" s="19">
        <f t="shared" si="2"/>
        <v>10022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10022</v>
      </c>
      <c r="J19" s="21">
        <v>89.0</v>
      </c>
      <c r="K19" s="22">
        <f t="shared" si="6"/>
        <v>9933</v>
      </c>
      <c r="L19" s="23"/>
      <c r="M19" s="6"/>
      <c r="N19" s="6"/>
      <c r="O19" s="6"/>
    </row>
    <row r="20">
      <c r="A20" s="15">
        <v>18.0</v>
      </c>
      <c r="B20" s="21">
        <v>108511.0</v>
      </c>
      <c r="C20" s="17">
        <v>7559.2</v>
      </c>
      <c r="D20" s="18">
        <f t="shared" si="1"/>
        <v>1889.8</v>
      </c>
      <c r="E20" s="19">
        <f t="shared" si="2"/>
        <v>9449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9449</v>
      </c>
      <c r="J20" s="21">
        <v>237.0</v>
      </c>
      <c r="K20" s="22">
        <f t="shared" si="6"/>
        <v>9212</v>
      </c>
      <c r="L20" s="23"/>
      <c r="M20" s="6"/>
      <c r="N20" s="6"/>
      <c r="O20" s="6"/>
    </row>
    <row r="21">
      <c r="A21" s="15">
        <v>19.0</v>
      </c>
      <c r="B21" s="21">
        <v>108526.0</v>
      </c>
      <c r="C21" s="17">
        <v>1117.6</v>
      </c>
      <c r="D21" s="18">
        <f t="shared" si="1"/>
        <v>279.4</v>
      </c>
      <c r="E21" s="19">
        <f t="shared" si="2"/>
        <v>1397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1397</v>
      </c>
      <c r="J21" s="21">
        <v>88.0</v>
      </c>
      <c r="K21" s="22">
        <f t="shared" si="6"/>
        <v>1309</v>
      </c>
      <c r="L21" s="23"/>
      <c r="M21" s="6"/>
      <c r="N21" s="6"/>
      <c r="O21" s="6"/>
    </row>
    <row r="22">
      <c r="A22" s="15">
        <v>20.0</v>
      </c>
      <c r="B22" s="21">
        <v>108541.0</v>
      </c>
      <c r="C22" s="17">
        <v>1331.2</v>
      </c>
      <c r="D22" s="18">
        <f t="shared" si="1"/>
        <v>332.8</v>
      </c>
      <c r="E22" s="19">
        <f t="shared" si="2"/>
        <v>1664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1664</v>
      </c>
      <c r="J22" s="21">
        <v>188.0</v>
      </c>
      <c r="K22" s="22">
        <f t="shared" si="6"/>
        <v>1476</v>
      </c>
      <c r="L22" s="23"/>
      <c r="M22" s="6"/>
      <c r="N22" s="6"/>
      <c r="O22" s="6"/>
    </row>
    <row r="23">
      <c r="A23" s="15">
        <v>21.0</v>
      </c>
      <c r="B23" s="21">
        <v>108559.0</v>
      </c>
      <c r="C23" s="17">
        <v>1163.2</v>
      </c>
      <c r="D23" s="18">
        <f t="shared" si="1"/>
        <v>290.8</v>
      </c>
      <c r="E23" s="19">
        <f t="shared" si="2"/>
        <v>1454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1454</v>
      </c>
      <c r="J23" s="21">
        <v>85.0</v>
      </c>
      <c r="K23" s="22">
        <f t="shared" si="6"/>
        <v>1369</v>
      </c>
      <c r="L23" s="23"/>
      <c r="M23" s="6"/>
      <c r="N23" s="6"/>
      <c r="O23" s="6"/>
    </row>
    <row r="24">
      <c r="A24" s="15">
        <v>22.0</v>
      </c>
      <c r="B24" s="21">
        <v>108594.0</v>
      </c>
      <c r="C24" s="17">
        <v>3300.8</v>
      </c>
      <c r="D24" s="18">
        <f t="shared" si="1"/>
        <v>825.2</v>
      </c>
      <c r="E24" s="19">
        <f t="shared" si="2"/>
        <v>4126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4126</v>
      </c>
      <c r="J24" s="21">
        <v>0.0</v>
      </c>
      <c r="K24" s="22">
        <f t="shared" si="6"/>
        <v>4126</v>
      </c>
      <c r="L24" s="23"/>
      <c r="M24" s="6"/>
      <c r="N24" s="6"/>
      <c r="O24" s="6"/>
    </row>
    <row r="25">
      <c r="A25" s="16">
        <v>23.0</v>
      </c>
      <c r="B25" s="21">
        <v>108677.0</v>
      </c>
      <c r="C25" s="17">
        <v>8776.0</v>
      </c>
      <c r="D25" s="18">
        <f t="shared" si="1"/>
        <v>2194</v>
      </c>
      <c r="E25" s="19">
        <f t="shared" si="2"/>
        <v>10970</v>
      </c>
      <c r="F25" s="17">
        <v>34.78</v>
      </c>
      <c r="G25" s="18">
        <f t="shared" si="3"/>
        <v>5.217</v>
      </c>
      <c r="H25" s="19">
        <f t="shared" si="4"/>
        <v>39.997</v>
      </c>
      <c r="I25" s="20">
        <f t="shared" si="5"/>
        <v>11009.997</v>
      </c>
      <c r="J25" s="21">
        <v>406.0</v>
      </c>
      <c r="K25" s="22">
        <f t="shared" si="6"/>
        <v>10603.997</v>
      </c>
      <c r="L25" s="23"/>
      <c r="M25" s="6"/>
      <c r="N25" s="6"/>
      <c r="O25" s="6"/>
    </row>
    <row r="26">
      <c r="A26" s="15">
        <v>24.0</v>
      </c>
      <c r="B26" s="21">
        <v>108816.0</v>
      </c>
      <c r="C26" s="17">
        <v>15963.2</v>
      </c>
      <c r="D26" s="18">
        <f t="shared" si="1"/>
        <v>3990.8</v>
      </c>
      <c r="E26" s="19">
        <f t="shared" si="2"/>
        <v>19954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19954</v>
      </c>
      <c r="J26" s="21">
        <v>456.0</v>
      </c>
      <c r="K26" s="22">
        <f t="shared" si="6"/>
        <v>19498</v>
      </c>
      <c r="L26" s="23"/>
      <c r="M26" s="6"/>
      <c r="N26" s="6"/>
      <c r="O26" s="6"/>
    </row>
    <row r="27">
      <c r="A27" s="15">
        <v>25.0</v>
      </c>
      <c r="B27" s="21">
        <v>108871.0</v>
      </c>
      <c r="C27" s="17">
        <v>4662.4</v>
      </c>
      <c r="D27" s="18">
        <f t="shared" si="1"/>
        <v>1165.6</v>
      </c>
      <c r="E27" s="19">
        <f t="shared" si="2"/>
        <v>5828</v>
      </c>
      <c r="F27" s="17">
        <v>8.7</v>
      </c>
      <c r="G27" s="18">
        <f t="shared" si="3"/>
        <v>1.305</v>
      </c>
      <c r="H27" s="19">
        <f t="shared" si="4"/>
        <v>10.005</v>
      </c>
      <c r="I27" s="20">
        <f t="shared" si="5"/>
        <v>5838.005</v>
      </c>
      <c r="J27" s="21">
        <v>328.0</v>
      </c>
      <c r="K27" s="22">
        <f t="shared" si="6"/>
        <v>5510.005</v>
      </c>
      <c r="L27" s="23"/>
      <c r="M27" s="6"/>
      <c r="N27" s="6"/>
      <c r="O27" s="6"/>
    </row>
    <row r="28">
      <c r="A28" s="15">
        <v>26.0</v>
      </c>
      <c r="B28" s="21">
        <v>108898.0</v>
      </c>
      <c r="C28" s="17">
        <v>2818.4</v>
      </c>
      <c r="D28" s="18">
        <f t="shared" si="1"/>
        <v>704.6</v>
      </c>
      <c r="E28" s="19">
        <f t="shared" si="2"/>
        <v>3523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3523</v>
      </c>
      <c r="J28" s="21">
        <v>0.0</v>
      </c>
      <c r="K28" s="26">
        <f t="shared" si="6"/>
        <v>3523</v>
      </c>
      <c r="L28" s="23"/>
      <c r="M28" s="6"/>
      <c r="N28" s="6"/>
      <c r="O28" s="6"/>
    </row>
    <row r="29">
      <c r="A29" s="15">
        <v>27.0</v>
      </c>
      <c r="B29" s="21">
        <v>108919.0</v>
      </c>
      <c r="C29" s="17">
        <v>1817.6</v>
      </c>
      <c r="D29" s="18">
        <f t="shared" si="1"/>
        <v>454.4</v>
      </c>
      <c r="E29" s="19">
        <f t="shared" si="2"/>
        <v>2272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2272</v>
      </c>
      <c r="J29" s="21">
        <v>274.0</v>
      </c>
      <c r="K29" s="22">
        <f t="shared" si="6"/>
        <v>1998</v>
      </c>
      <c r="L29" s="23"/>
      <c r="M29" s="6"/>
      <c r="N29" s="6"/>
      <c r="O29" s="6"/>
    </row>
    <row r="30">
      <c r="A30" s="15">
        <v>28.0</v>
      </c>
      <c r="B30" s="21">
        <v>108953.0</v>
      </c>
      <c r="C30" s="17">
        <v>2632.0</v>
      </c>
      <c r="D30" s="18">
        <f t="shared" si="1"/>
        <v>658</v>
      </c>
      <c r="E30" s="19">
        <f t="shared" si="2"/>
        <v>3290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3290</v>
      </c>
      <c r="J30" s="21">
        <v>0.0</v>
      </c>
      <c r="K30" s="22">
        <f t="shared" si="6"/>
        <v>3290</v>
      </c>
      <c r="L30" s="23"/>
      <c r="M30" s="6"/>
      <c r="N30" s="6"/>
      <c r="O30" s="6"/>
    </row>
    <row r="31">
      <c r="A31" s="15">
        <v>29.0</v>
      </c>
      <c r="B31" s="21">
        <v>108979.0</v>
      </c>
      <c r="C31" s="17">
        <v>2486.4</v>
      </c>
      <c r="D31" s="18">
        <f t="shared" si="1"/>
        <v>621.6</v>
      </c>
      <c r="E31" s="19">
        <f t="shared" si="2"/>
        <v>3108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3108</v>
      </c>
      <c r="J31" s="21">
        <v>0.0</v>
      </c>
      <c r="K31" s="22">
        <f t="shared" si="6"/>
        <v>3108</v>
      </c>
      <c r="L31" s="23"/>
      <c r="M31" s="6"/>
      <c r="N31" s="6"/>
      <c r="O31" s="6"/>
    </row>
    <row r="32">
      <c r="A32" s="15">
        <v>30.0</v>
      </c>
      <c r="B32" s="21">
        <v>109116.0</v>
      </c>
      <c r="C32" s="17">
        <v>13860.0</v>
      </c>
      <c r="D32" s="18">
        <f t="shared" si="1"/>
        <v>3465</v>
      </c>
      <c r="E32" s="19">
        <f t="shared" si="2"/>
        <v>17325</v>
      </c>
      <c r="F32" s="17">
        <v>95.64</v>
      </c>
      <c r="G32" s="18">
        <f t="shared" si="3"/>
        <v>14.346</v>
      </c>
      <c r="H32" s="19">
        <f t="shared" si="4"/>
        <v>109.986</v>
      </c>
      <c r="I32" s="20">
        <f t="shared" si="5"/>
        <v>17434.986</v>
      </c>
      <c r="J32" s="21">
        <v>1000.0</v>
      </c>
      <c r="K32" s="22">
        <f t="shared" si="6"/>
        <v>16434.986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140561.6</v>
      </c>
      <c r="D34" s="19">
        <f t="shared" si="7"/>
        <v>35140.4</v>
      </c>
      <c r="E34" s="19">
        <f t="shared" si="7"/>
        <v>175702</v>
      </c>
      <c r="F34" s="19">
        <f t="shared" si="7"/>
        <v>299.95</v>
      </c>
      <c r="G34" s="19">
        <f t="shared" si="7"/>
        <v>44.9925</v>
      </c>
      <c r="H34" s="19">
        <f t="shared" si="7"/>
        <v>344.9425</v>
      </c>
      <c r="I34" s="20">
        <f t="shared" si="7"/>
        <v>176046.9425</v>
      </c>
      <c r="J34" s="20">
        <f t="shared" si="7"/>
        <v>10062</v>
      </c>
      <c r="K34" s="20">
        <f t="shared" si="7"/>
        <v>165984.9425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176046.9425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61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109321.0</v>
      </c>
      <c r="C3" s="17">
        <v>22308.0</v>
      </c>
      <c r="D3" s="18">
        <f t="shared" ref="D3:D33" si="1">SUM(C3*0.25)</f>
        <v>5577</v>
      </c>
      <c r="E3" s="19">
        <f t="shared" ref="E3:E33" si="2">SUM(C3+D3)</f>
        <v>27885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27885</v>
      </c>
      <c r="J3" s="21">
        <v>2146.0</v>
      </c>
      <c r="K3" s="22">
        <f t="shared" ref="K3:K33" si="6">SUM(I3-J3)</f>
        <v>25739</v>
      </c>
      <c r="L3" s="23"/>
      <c r="M3" s="24"/>
      <c r="N3" s="24"/>
      <c r="O3" s="24"/>
    </row>
    <row r="4">
      <c r="A4" s="15">
        <v>2.0</v>
      </c>
      <c r="B4" s="16">
        <v>109400.0</v>
      </c>
      <c r="C4" s="17">
        <v>7479.2</v>
      </c>
      <c r="D4" s="18">
        <f t="shared" si="1"/>
        <v>1869.8</v>
      </c>
      <c r="E4" s="19">
        <f t="shared" si="2"/>
        <v>9349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9349</v>
      </c>
      <c r="J4" s="21">
        <v>400.0</v>
      </c>
      <c r="K4" s="22">
        <f t="shared" si="6"/>
        <v>8949</v>
      </c>
      <c r="L4" s="23"/>
      <c r="M4" s="6"/>
      <c r="N4" s="6"/>
      <c r="O4" s="6"/>
    </row>
    <row r="5">
      <c r="A5" s="15">
        <v>3.0</v>
      </c>
      <c r="B5" s="16">
        <v>109434.0</v>
      </c>
      <c r="C5" s="17">
        <v>2597.6</v>
      </c>
      <c r="D5" s="18">
        <f t="shared" si="1"/>
        <v>649.4</v>
      </c>
      <c r="E5" s="19">
        <f t="shared" si="2"/>
        <v>3247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3247</v>
      </c>
      <c r="J5" s="21">
        <v>454.0</v>
      </c>
      <c r="K5" s="22">
        <f t="shared" si="6"/>
        <v>2793</v>
      </c>
      <c r="L5" s="23"/>
      <c r="M5" s="6"/>
      <c r="N5" s="6"/>
      <c r="O5" s="6"/>
    </row>
    <row r="6">
      <c r="A6" s="15">
        <v>4.0</v>
      </c>
      <c r="B6" s="16">
        <v>109465.0</v>
      </c>
      <c r="C6" s="17">
        <v>2455.2</v>
      </c>
      <c r="D6" s="18">
        <f t="shared" si="1"/>
        <v>613.8</v>
      </c>
      <c r="E6" s="19">
        <f t="shared" si="2"/>
        <v>3069</v>
      </c>
      <c r="F6" s="17">
        <v>17.39</v>
      </c>
      <c r="G6" s="18">
        <f t="shared" si="3"/>
        <v>2.6085</v>
      </c>
      <c r="H6" s="19">
        <f t="shared" si="4"/>
        <v>19.9985</v>
      </c>
      <c r="I6" s="20">
        <f t="shared" si="5"/>
        <v>3088.9985</v>
      </c>
      <c r="J6" s="21">
        <v>147.0</v>
      </c>
      <c r="K6" s="22">
        <f t="shared" si="6"/>
        <v>2941.9985</v>
      </c>
      <c r="L6" s="23"/>
      <c r="M6" s="6"/>
      <c r="N6" s="6"/>
      <c r="O6" s="6"/>
    </row>
    <row r="7">
      <c r="A7" s="15">
        <v>5.0</v>
      </c>
      <c r="B7" s="16">
        <v>109516.0</v>
      </c>
      <c r="C7" s="17">
        <v>4355.2</v>
      </c>
      <c r="D7" s="18">
        <f t="shared" si="1"/>
        <v>1088.8</v>
      </c>
      <c r="E7" s="19">
        <f t="shared" si="2"/>
        <v>5444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5444</v>
      </c>
      <c r="J7" s="21">
        <v>136.0</v>
      </c>
      <c r="K7" s="22">
        <f t="shared" si="6"/>
        <v>5308</v>
      </c>
      <c r="L7" s="23"/>
      <c r="M7" s="6"/>
      <c r="N7" s="6"/>
      <c r="O7" s="6"/>
    </row>
    <row r="8">
      <c r="A8" s="15">
        <v>6.0</v>
      </c>
      <c r="B8" s="16">
        <v>109572.0</v>
      </c>
      <c r="C8" s="17">
        <v>5591.2</v>
      </c>
      <c r="D8" s="18">
        <f t="shared" si="1"/>
        <v>1397.8</v>
      </c>
      <c r="E8" s="19">
        <f t="shared" si="2"/>
        <v>6989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6989</v>
      </c>
      <c r="J8" s="21">
        <v>128.0</v>
      </c>
      <c r="K8" s="22">
        <f t="shared" si="6"/>
        <v>6861</v>
      </c>
      <c r="L8" s="23"/>
      <c r="M8" s="6"/>
      <c r="N8" s="6"/>
      <c r="O8" s="6"/>
    </row>
    <row r="9">
      <c r="A9" s="15">
        <v>7.0</v>
      </c>
      <c r="B9" s="21">
        <v>109722.0</v>
      </c>
      <c r="C9" s="17">
        <v>15768.0</v>
      </c>
      <c r="D9" s="18">
        <f t="shared" si="1"/>
        <v>3942</v>
      </c>
      <c r="E9" s="19">
        <f t="shared" si="2"/>
        <v>19710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19710</v>
      </c>
      <c r="J9" s="21">
        <v>1381.0</v>
      </c>
      <c r="K9" s="22">
        <f t="shared" si="6"/>
        <v>18329</v>
      </c>
      <c r="L9" s="23"/>
      <c r="M9" s="25"/>
      <c r="N9" s="6"/>
      <c r="O9" s="6"/>
    </row>
    <row r="10">
      <c r="A10" s="15">
        <v>8.0</v>
      </c>
      <c r="B10" s="21">
        <v>109965.0</v>
      </c>
      <c r="C10" s="17">
        <v>33621.6</v>
      </c>
      <c r="D10" s="18">
        <f t="shared" si="1"/>
        <v>8405.4</v>
      </c>
      <c r="E10" s="19">
        <f t="shared" si="2"/>
        <v>42027</v>
      </c>
      <c r="F10" s="17">
        <v>302.6</v>
      </c>
      <c r="G10" s="18">
        <f t="shared" si="3"/>
        <v>45.39</v>
      </c>
      <c r="H10" s="19">
        <f t="shared" si="4"/>
        <v>347.99</v>
      </c>
      <c r="I10" s="20">
        <f t="shared" si="5"/>
        <v>42374.99</v>
      </c>
      <c r="J10" s="21">
        <v>2011.0</v>
      </c>
      <c r="K10" s="22">
        <f t="shared" si="6"/>
        <v>40363.99</v>
      </c>
      <c r="L10" s="23"/>
      <c r="M10" s="6"/>
      <c r="N10" s="6"/>
      <c r="O10" s="6"/>
    </row>
    <row r="11">
      <c r="A11" s="15">
        <v>9.0</v>
      </c>
      <c r="B11" s="21">
        <v>110050.0</v>
      </c>
      <c r="C11" s="17">
        <v>9808.8</v>
      </c>
      <c r="D11" s="18">
        <f t="shared" si="1"/>
        <v>2452.2</v>
      </c>
      <c r="E11" s="19">
        <f t="shared" si="2"/>
        <v>12261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12261</v>
      </c>
      <c r="J11" s="21">
        <v>706.0</v>
      </c>
      <c r="K11" s="22">
        <f t="shared" si="6"/>
        <v>11555</v>
      </c>
      <c r="L11" s="23"/>
      <c r="M11" s="6"/>
      <c r="N11" s="6"/>
      <c r="O11" s="6"/>
    </row>
    <row r="12">
      <c r="A12" s="15">
        <v>10.0</v>
      </c>
      <c r="B12" s="21">
        <v>110055.0</v>
      </c>
      <c r="C12" s="17">
        <v>214.4</v>
      </c>
      <c r="D12" s="18">
        <f t="shared" si="1"/>
        <v>53.6</v>
      </c>
      <c r="E12" s="19">
        <f t="shared" si="2"/>
        <v>268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268</v>
      </c>
      <c r="J12" s="21">
        <v>84.0</v>
      </c>
      <c r="K12" s="22">
        <f t="shared" si="6"/>
        <v>184</v>
      </c>
      <c r="L12" s="23"/>
      <c r="M12" s="6"/>
      <c r="N12" s="6"/>
      <c r="O12" s="6"/>
    </row>
    <row r="13">
      <c r="A13" s="15">
        <v>11.0</v>
      </c>
      <c r="B13" s="21">
        <v>110122.0</v>
      </c>
      <c r="C13" s="17">
        <v>4911.2</v>
      </c>
      <c r="D13" s="18">
        <f t="shared" si="1"/>
        <v>1227.8</v>
      </c>
      <c r="E13" s="19">
        <f t="shared" si="2"/>
        <v>6139</v>
      </c>
      <c r="F13" s="17">
        <v>17.39</v>
      </c>
      <c r="G13" s="18">
        <f t="shared" si="3"/>
        <v>2.6085</v>
      </c>
      <c r="H13" s="19">
        <f t="shared" si="4"/>
        <v>19.9985</v>
      </c>
      <c r="I13" s="20">
        <f t="shared" si="5"/>
        <v>6158.9985</v>
      </c>
      <c r="J13" s="21">
        <v>293.0</v>
      </c>
      <c r="K13" s="22">
        <f t="shared" si="6"/>
        <v>5865.9985</v>
      </c>
      <c r="L13" s="23"/>
      <c r="M13" s="6"/>
      <c r="N13" s="6"/>
      <c r="O13" s="6"/>
    </row>
    <row r="14">
      <c r="A14" s="15">
        <v>12.0</v>
      </c>
      <c r="B14" s="21">
        <v>110186.0</v>
      </c>
      <c r="C14" s="17">
        <v>5900.8</v>
      </c>
      <c r="D14" s="18">
        <f t="shared" si="1"/>
        <v>1475.2</v>
      </c>
      <c r="E14" s="19">
        <f t="shared" si="2"/>
        <v>7376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7376</v>
      </c>
      <c r="J14" s="21">
        <v>79.0</v>
      </c>
      <c r="K14" s="22">
        <f t="shared" si="6"/>
        <v>7297</v>
      </c>
      <c r="L14" s="23"/>
      <c r="M14" s="6"/>
      <c r="N14" s="6"/>
      <c r="O14" s="6"/>
    </row>
    <row r="15">
      <c r="A15" s="15">
        <v>13.0</v>
      </c>
      <c r="B15" s="21">
        <v>110222.0</v>
      </c>
      <c r="C15" s="17">
        <v>2699.2</v>
      </c>
      <c r="D15" s="18">
        <f t="shared" si="1"/>
        <v>674.8</v>
      </c>
      <c r="E15" s="19">
        <f t="shared" si="2"/>
        <v>3374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3374</v>
      </c>
      <c r="J15" s="21">
        <v>8.0</v>
      </c>
      <c r="K15" s="22">
        <f t="shared" si="6"/>
        <v>3366</v>
      </c>
      <c r="L15" s="23"/>
      <c r="M15" s="6"/>
      <c r="N15" s="6"/>
      <c r="O15" s="6"/>
    </row>
    <row r="16">
      <c r="A16" s="15">
        <v>14.0</v>
      </c>
      <c r="B16" s="21">
        <v>110346.0</v>
      </c>
      <c r="C16" s="17">
        <v>11773.6</v>
      </c>
      <c r="D16" s="18">
        <f t="shared" si="1"/>
        <v>2943.4</v>
      </c>
      <c r="E16" s="19">
        <f t="shared" si="2"/>
        <v>14717</v>
      </c>
      <c r="F16" s="17">
        <v>104.34</v>
      </c>
      <c r="G16" s="18">
        <f t="shared" si="3"/>
        <v>15.651</v>
      </c>
      <c r="H16" s="19">
        <f t="shared" si="4"/>
        <v>119.991</v>
      </c>
      <c r="I16" s="20">
        <f t="shared" si="5"/>
        <v>14836.991</v>
      </c>
      <c r="J16" s="21">
        <v>1398.0</v>
      </c>
      <c r="K16" s="22">
        <f t="shared" si="6"/>
        <v>13438.991</v>
      </c>
      <c r="L16" s="23"/>
      <c r="M16" s="6"/>
      <c r="N16" s="6"/>
      <c r="O16" s="6"/>
    </row>
    <row r="17">
      <c r="A17" s="15">
        <v>15.0</v>
      </c>
      <c r="B17" s="21">
        <v>110571.0</v>
      </c>
      <c r="C17" s="17">
        <v>28753.6</v>
      </c>
      <c r="D17" s="18">
        <f t="shared" si="1"/>
        <v>7188.4</v>
      </c>
      <c r="E17" s="19">
        <f t="shared" si="2"/>
        <v>35942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35942</v>
      </c>
      <c r="J17" s="21">
        <v>1887.0</v>
      </c>
      <c r="K17" s="22">
        <f t="shared" si="6"/>
        <v>34055</v>
      </c>
      <c r="L17" s="23"/>
      <c r="M17" s="6"/>
      <c r="N17" s="6"/>
      <c r="O17" s="6"/>
    </row>
    <row r="18">
      <c r="A18" s="15">
        <v>16.0</v>
      </c>
      <c r="B18" s="21">
        <v>110646.0</v>
      </c>
      <c r="C18" s="17">
        <v>7164.0</v>
      </c>
      <c r="D18" s="18">
        <f t="shared" si="1"/>
        <v>1791</v>
      </c>
      <c r="E18" s="19">
        <f t="shared" si="2"/>
        <v>8955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8955</v>
      </c>
      <c r="J18" s="21">
        <v>538.0</v>
      </c>
      <c r="K18" s="22">
        <f t="shared" si="6"/>
        <v>8417</v>
      </c>
      <c r="L18" s="23"/>
      <c r="M18" s="6"/>
      <c r="N18" s="6"/>
      <c r="O18" s="6"/>
    </row>
    <row r="19">
      <c r="A19" s="15">
        <v>17.0</v>
      </c>
      <c r="B19" s="21">
        <v>110933.0</v>
      </c>
      <c r="C19" s="17">
        <v>34700.0</v>
      </c>
      <c r="D19" s="18">
        <f t="shared" si="1"/>
        <v>8675</v>
      </c>
      <c r="E19" s="19">
        <f t="shared" si="2"/>
        <v>43375</v>
      </c>
      <c r="F19" s="17">
        <v>34.79</v>
      </c>
      <c r="G19" s="18">
        <f t="shared" si="3"/>
        <v>5.2185</v>
      </c>
      <c r="H19" s="19">
        <f t="shared" si="4"/>
        <v>40.0085</v>
      </c>
      <c r="I19" s="20">
        <f t="shared" si="5"/>
        <v>43415.0085</v>
      </c>
      <c r="J19" s="21">
        <v>1650.0</v>
      </c>
      <c r="K19" s="22">
        <f t="shared" si="6"/>
        <v>41765.0085</v>
      </c>
      <c r="L19" s="23"/>
      <c r="M19" s="6"/>
      <c r="N19" s="6"/>
      <c r="O19" s="6"/>
    </row>
    <row r="20">
      <c r="A20" s="15">
        <v>18.0</v>
      </c>
      <c r="B20" s="21">
        <v>110966.0</v>
      </c>
      <c r="C20" s="17">
        <v>3052.0</v>
      </c>
      <c r="D20" s="18">
        <f t="shared" si="1"/>
        <v>763</v>
      </c>
      <c r="E20" s="19">
        <f t="shared" si="2"/>
        <v>3815</v>
      </c>
      <c r="F20" s="17">
        <v>34.79</v>
      </c>
      <c r="G20" s="18">
        <f t="shared" si="3"/>
        <v>5.2185</v>
      </c>
      <c r="H20" s="19">
        <f t="shared" si="4"/>
        <v>40.0085</v>
      </c>
      <c r="I20" s="20">
        <f t="shared" si="5"/>
        <v>3855.0085</v>
      </c>
      <c r="J20" s="21">
        <v>89.0</v>
      </c>
      <c r="K20" s="22">
        <f t="shared" si="6"/>
        <v>3766.0085</v>
      </c>
      <c r="L20" s="23"/>
      <c r="M20" s="6"/>
      <c r="N20" s="6"/>
      <c r="O20" s="6"/>
    </row>
    <row r="21">
      <c r="A21" s="15">
        <v>19.0</v>
      </c>
      <c r="B21" s="21">
        <v>110992.0</v>
      </c>
      <c r="C21" s="17">
        <v>2470.4</v>
      </c>
      <c r="D21" s="18">
        <f t="shared" si="1"/>
        <v>617.6</v>
      </c>
      <c r="E21" s="19">
        <f t="shared" si="2"/>
        <v>3088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3088</v>
      </c>
      <c r="J21" s="21">
        <v>0.0</v>
      </c>
      <c r="K21" s="22">
        <f t="shared" si="6"/>
        <v>3088</v>
      </c>
      <c r="L21" s="23"/>
      <c r="M21" s="6"/>
      <c r="N21" s="6"/>
      <c r="O21" s="6"/>
    </row>
    <row r="22">
      <c r="A22" s="15">
        <v>20.0</v>
      </c>
      <c r="B22" s="21">
        <v>111060.0</v>
      </c>
      <c r="C22" s="17">
        <v>5769.6</v>
      </c>
      <c r="D22" s="18">
        <f t="shared" si="1"/>
        <v>1442.4</v>
      </c>
      <c r="E22" s="19">
        <f t="shared" si="2"/>
        <v>7212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7212</v>
      </c>
      <c r="J22" s="21">
        <v>322.0</v>
      </c>
      <c r="K22" s="22">
        <f t="shared" si="6"/>
        <v>6890</v>
      </c>
      <c r="L22" s="23"/>
      <c r="M22" s="6"/>
      <c r="N22" s="6"/>
      <c r="O22" s="6"/>
    </row>
    <row r="23">
      <c r="A23" s="15">
        <v>21.0</v>
      </c>
      <c r="B23" s="21">
        <v>111130.0</v>
      </c>
      <c r="C23" s="17">
        <v>7836.8</v>
      </c>
      <c r="D23" s="18">
        <f t="shared" si="1"/>
        <v>1959.2</v>
      </c>
      <c r="E23" s="19">
        <f t="shared" si="2"/>
        <v>9796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9796</v>
      </c>
      <c r="J23" s="21">
        <v>1121.0</v>
      </c>
      <c r="K23" s="22">
        <f t="shared" si="6"/>
        <v>8675</v>
      </c>
      <c r="L23" s="23"/>
      <c r="M23" s="6"/>
      <c r="N23" s="6"/>
      <c r="O23" s="6"/>
    </row>
    <row r="24">
      <c r="A24" s="15">
        <v>22.0</v>
      </c>
      <c r="B24" s="21">
        <v>111445.0</v>
      </c>
      <c r="C24" s="17">
        <v>34868.0</v>
      </c>
      <c r="D24" s="18">
        <f t="shared" si="1"/>
        <v>8717</v>
      </c>
      <c r="E24" s="19">
        <f t="shared" si="2"/>
        <v>43585</v>
      </c>
      <c r="F24" s="17">
        <v>26.09</v>
      </c>
      <c r="G24" s="18">
        <f t="shared" si="3"/>
        <v>3.9135</v>
      </c>
      <c r="H24" s="19">
        <f t="shared" si="4"/>
        <v>30.0035</v>
      </c>
      <c r="I24" s="20">
        <f t="shared" si="5"/>
        <v>43615.0035</v>
      </c>
      <c r="J24" s="21">
        <v>3760.0</v>
      </c>
      <c r="K24" s="22">
        <f t="shared" si="6"/>
        <v>39855.0035</v>
      </c>
      <c r="L24" s="23"/>
      <c r="M24" s="6"/>
      <c r="N24" s="6"/>
      <c r="O24" s="6"/>
    </row>
    <row r="25">
      <c r="A25" s="16">
        <v>23.0</v>
      </c>
      <c r="B25" s="21">
        <v>111521.0</v>
      </c>
      <c r="C25" s="17">
        <v>8142.4</v>
      </c>
      <c r="D25" s="18">
        <f t="shared" si="1"/>
        <v>2035.6</v>
      </c>
      <c r="E25" s="19">
        <f t="shared" si="2"/>
        <v>10178</v>
      </c>
      <c r="F25" s="17">
        <v>26.09</v>
      </c>
      <c r="G25" s="18">
        <f t="shared" si="3"/>
        <v>3.9135</v>
      </c>
      <c r="H25" s="19">
        <f t="shared" si="4"/>
        <v>30.0035</v>
      </c>
      <c r="I25" s="20">
        <f t="shared" si="5"/>
        <v>10208.0035</v>
      </c>
      <c r="J25" s="21">
        <v>224.0</v>
      </c>
      <c r="K25" s="22">
        <f t="shared" si="6"/>
        <v>9984.0035</v>
      </c>
      <c r="L25" s="23"/>
      <c r="M25" s="6"/>
      <c r="N25" s="6"/>
      <c r="O25" s="6"/>
    </row>
    <row r="26">
      <c r="A26" s="15">
        <v>24.0</v>
      </c>
      <c r="B26" s="21">
        <v>111539.0</v>
      </c>
      <c r="C26" s="17">
        <v>5245.6</v>
      </c>
      <c r="D26" s="18">
        <f t="shared" si="1"/>
        <v>1311.4</v>
      </c>
      <c r="E26" s="19">
        <f t="shared" si="2"/>
        <v>6557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6557</v>
      </c>
      <c r="J26" s="21">
        <v>129.0</v>
      </c>
      <c r="K26" s="22">
        <f t="shared" si="6"/>
        <v>6428</v>
      </c>
      <c r="L26" s="23"/>
      <c r="M26" s="6"/>
      <c r="N26" s="6"/>
      <c r="O26" s="6"/>
    </row>
    <row r="27">
      <c r="A27" s="15">
        <v>25.0</v>
      </c>
      <c r="B27" s="21">
        <v>111567.0</v>
      </c>
      <c r="C27" s="17">
        <v>2863.2</v>
      </c>
      <c r="D27" s="18">
        <f t="shared" si="1"/>
        <v>715.8</v>
      </c>
      <c r="E27" s="19">
        <f t="shared" si="2"/>
        <v>3579</v>
      </c>
      <c r="F27" s="17">
        <v>8.7</v>
      </c>
      <c r="G27" s="18">
        <f t="shared" si="3"/>
        <v>1.305</v>
      </c>
      <c r="H27" s="19">
        <f t="shared" si="4"/>
        <v>10.005</v>
      </c>
      <c r="I27" s="20">
        <f t="shared" si="5"/>
        <v>3589.005</v>
      </c>
      <c r="J27" s="21">
        <v>132.0</v>
      </c>
      <c r="K27" s="22">
        <f t="shared" si="6"/>
        <v>3457.005</v>
      </c>
      <c r="L27" s="23"/>
      <c r="M27" s="6"/>
      <c r="N27" s="6"/>
      <c r="O27" s="6"/>
    </row>
    <row r="28">
      <c r="A28" s="15">
        <v>26.0</v>
      </c>
      <c r="B28" s="21">
        <v>111779.0</v>
      </c>
      <c r="C28" s="17">
        <v>25574.4</v>
      </c>
      <c r="D28" s="18">
        <f t="shared" si="1"/>
        <v>6393.6</v>
      </c>
      <c r="E28" s="19">
        <f t="shared" si="2"/>
        <v>31968</v>
      </c>
      <c r="F28" s="17">
        <v>17.39</v>
      </c>
      <c r="G28" s="18">
        <f t="shared" si="3"/>
        <v>2.6085</v>
      </c>
      <c r="H28" s="19">
        <f t="shared" si="4"/>
        <v>19.9985</v>
      </c>
      <c r="I28" s="20">
        <f t="shared" si="5"/>
        <v>31987.9985</v>
      </c>
      <c r="J28" s="21">
        <v>882.0</v>
      </c>
      <c r="K28" s="26">
        <f t="shared" si="6"/>
        <v>31105.9985</v>
      </c>
      <c r="L28" s="23"/>
      <c r="M28" s="6"/>
      <c r="N28" s="6"/>
      <c r="O28" s="6"/>
    </row>
    <row r="29">
      <c r="A29" s="15">
        <v>27.0</v>
      </c>
      <c r="B29" s="21">
        <v>111848.0</v>
      </c>
      <c r="C29" s="17">
        <v>7405.6</v>
      </c>
      <c r="D29" s="18">
        <f t="shared" si="1"/>
        <v>1851.4</v>
      </c>
      <c r="E29" s="19">
        <f t="shared" si="2"/>
        <v>9257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9257</v>
      </c>
      <c r="J29" s="21">
        <v>37.0</v>
      </c>
      <c r="K29" s="22">
        <f t="shared" si="6"/>
        <v>9220</v>
      </c>
      <c r="L29" s="23"/>
      <c r="M29" s="6"/>
      <c r="N29" s="6"/>
      <c r="O29" s="6"/>
    </row>
    <row r="30">
      <c r="A30" s="15">
        <v>28.0</v>
      </c>
      <c r="B30" s="21">
        <v>111984.0</v>
      </c>
      <c r="C30" s="17">
        <v>15496.8</v>
      </c>
      <c r="D30" s="18">
        <f t="shared" si="1"/>
        <v>3874.2</v>
      </c>
      <c r="E30" s="19">
        <f t="shared" si="2"/>
        <v>19371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19371</v>
      </c>
      <c r="J30" s="21">
        <v>1555.0</v>
      </c>
      <c r="K30" s="22">
        <f t="shared" si="6"/>
        <v>17816</v>
      </c>
      <c r="L30" s="23"/>
      <c r="M30" s="6"/>
      <c r="N30" s="6"/>
      <c r="O30" s="6"/>
    </row>
    <row r="31">
      <c r="A31" s="15">
        <v>29.0</v>
      </c>
      <c r="B31" s="21">
        <v>112240.0</v>
      </c>
      <c r="C31" s="17">
        <v>32218.4</v>
      </c>
      <c r="D31" s="18">
        <f t="shared" si="1"/>
        <v>8054.6</v>
      </c>
      <c r="E31" s="19">
        <f t="shared" si="2"/>
        <v>40273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40273</v>
      </c>
      <c r="J31" s="21">
        <v>1734.0</v>
      </c>
      <c r="K31" s="22">
        <f t="shared" si="6"/>
        <v>38539</v>
      </c>
      <c r="L31" s="23"/>
      <c r="M31" s="6"/>
      <c r="N31" s="6"/>
      <c r="O31" s="6"/>
    </row>
    <row r="32">
      <c r="A32" s="15">
        <v>30.0</v>
      </c>
      <c r="B32" s="21">
        <v>112298.0</v>
      </c>
      <c r="C32" s="17">
        <v>8173.6</v>
      </c>
      <c r="D32" s="18">
        <f t="shared" si="1"/>
        <v>2043.4</v>
      </c>
      <c r="E32" s="19">
        <f t="shared" si="2"/>
        <v>10217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10217</v>
      </c>
      <c r="J32" s="21">
        <v>404.0</v>
      </c>
      <c r="K32" s="22">
        <f t="shared" si="6"/>
        <v>9813</v>
      </c>
      <c r="L32" s="23"/>
      <c r="M32" s="6"/>
      <c r="N32" s="6"/>
      <c r="O32" s="6"/>
    </row>
    <row r="33">
      <c r="A33" s="15">
        <v>31.0</v>
      </c>
      <c r="B33" s="21">
        <v>112349.0</v>
      </c>
      <c r="C33" s="17">
        <v>3706.4</v>
      </c>
      <c r="D33" s="18">
        <f t="shared" si="1"/>
        <v>926.6</v>
      </c>
      <c r="E33" s="19">
        <f t="shared" si="2"/>
        <v>4633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4633</v>
      </c>
      <c r="J33" s="21">
        <v>354.0</v>
      </c>
      <c r="K33" s="22">
        <f t="shared" si="6"/>
        <v>4279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362924.8</v>
      </c>
      <c r="D34" s="19">
        <f t="shared" si="7"/>
        <v>90731.2</v>
      </c>
      <c r="E34" s="19">
        <f t="shared" si="7"/>
        <v>453656</v>
      </c>
      <c r="F34" s="19">
        <f t="shared" si="7"/>
        <v>589.57</v>
      </c>
      <c r="G34" s="19">
        <f t="shared" si="7"/>
        <v>88.4355</v>
      </c>
      <c r="H34" s="19">
        <f t="shared" si="7"/>
        <v>678.0055</v>
      </c>
      <c r="I34" s="20">
        <f t="shared" si="7"/>
        <v>454334.0055</v>
      </c>
      <c r="J34" s="20">
        <f t="shared" si="7"/>
        <v>24189</v>
      </c>
      <c r="K34" s="20">
        <f t="shared" si="7"/>
        <v>430145.0055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454334.0055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62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112379.0</v>
      </c>
      <c r="C3" s="17">
        <v>2175.2</v>
      </c>
      <c r="D3" s="18">
        <f t="shared" ref="D3:D33" si="1">SUM(C3*0.25)</f>
        <v>543.8</v>
      </c>
      <c r="E3" s="19">
        <f t="shared" ref="E3:E33" si="2">SUM(C3+D3)</f>
        <v>2719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2719</v>
      </c>
      <c r="J3" s="21">
        <v>498.0</v>
      </c>
      <c r="K3" s="22">
        <f t="shared" ref="K3:K33" si="6">SUM(I3-J3)</f>
        <v>2221</v>
      </c>
      <c r="L3" s="23"/>
      <c r="M3" s="24"/>
      <c r="N3" s="24"/>
      <c r="O3" s="24"/>
    </row>
    <row r="4">
      <c r="A4" s="15">
        <v>2.0</v>
      </c>
      <c r="B4" s="16">
        <v>112432.0</v>
      </c>
      <c r="C4" s="17">
        <v>4089.6</v>
      </c>
      <c r="D4" s="18">
        <f t="shared" si="1"/>
        <v>1022.4</v>
      </c>
      <c r="E4" s="19">
        <f t="shared" si="2"/>
        <v>5112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5112</v>
      </c>
      <c r="J4" s="21">
        <v>0.0</v>
      </c>
      <c r="K4" s="22">
        <f t="shared" si="6"/>
        <v>5112</v>
      </c>
      <c r="L4" s="23"/>
      <c r="M4" s="6"/>
      <c r="N4" s="6"/>
      <c r="O4" s="6"/>
    </row>
    <row r="5">
      <c r="A5" s="15">
        <v>3.0</v>
      </c>
      <c r="B5" s="16">
        <v>112491.0</v>
      </c>
      <c r="C5" s="17">
        <v>5016.0</v>
      </c>
      <c r="D5" s="18">
        <f t="shared" si="1"/>
        <v>1254</v>
      </c>
      <c r="E5" s="19">
        <f t="shared" si="2"/>
        <v>6270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6270</v>
      </c>
      <c r="J5" s="21">
        <v>512.0</v>
      </c>
      <c r="K5" s="22">
        <f t="shared" si="6"/>
        <v>5758</v>
      </c>
      <c r="L5" s="23"/>
      <c r="M5" s="6"/>
      <c r="N5" s="6"/>
      <c r="O5" s="6"/>
    </row>
    <row r="6">
      <c r="A6" s="15">
        <v>4.0</v>
      </c>
      <c r="B6" s="16">
        <v>112643.0</v>
      </c>
      <c r="C6" s="17">
        <v>16033.6</v>
      </c>
      <c r="D6" s="18">
        <f t="shared" si="1"/>
        <v>4008.4</v>
      </c>
      <c r="E6" s="19">
        <f t="shared" si="2"/>
        <v>20042</v>
      </c>
      <c r="F6" s="17">
        <v>26.09</v>
      </c>
      <c r="G6" s="18">
        <f t="shared" si="3"/>
        <v>3.9135</v>
      </c>
      <c r="H6" s="19">
        <f t="shared" si="4"/>
        <v>30.0035</v>
      </c>
      <c r="I6" s="20">
        <f t="shared" si="5"/>
        <v>20072.0035</v>
      </c>
      <c r="J6" s="21">
        <v>633.0</v>
      </c>
      <c r="K6" s="22">
        <f t="shared" si="6"/>
        <v>19439.0035</v>
      </c>
      <c r="L6" s="23"/>
      <c r="M6" s="6"/>
      <c r="N6" s="6"/>
      <c r="O6" s="6"/>
    </row>
    <row r="7">
      <c r="A7" s="15">
        <v>5.0</v>
      </c>
      <c r="B7" s="16">
        <v>112885.0</v>
      </c>
      <c r="C7" s="17">
        <v>26188.0</v>
      </c>
      <c r="D7" s="18">
        <f t="shared" si="1"/>
        <v>6547</v>
      </c>
      <c r="E7" s="19">
        <f t="shared" si="2"/>
        <v>32735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32735</v>
      </c>
      <c r="J7" s="21">
        <v>2116.0</v>
      </c>
      <c r="K7" s="22">
        <f t="shared" si="6"/>
        <v>30619</v>
      </c>
      <c r="L7" s="23"/>
      <c r="M7" s="6"/>
      <c r="N7" s="6"/>
      <c r="O7" s="6"/>
    </row>
    <row r="8">
      <c r="A8" s="15">
        <v>6.0</v>
      </c>
      <c r="B8" s="16">
        <v>113188.0</v>
      </c>
      <c r="C8" s="17">
        <v>31978.4</v>
      </c>
      <c r="D8" s="18">
        <f t="shared" si="1"/>
        <v>7994.6</v>
      </c>
      <c r="E8" s="19">
        <f t="shared" si="2"/>
        <v>39973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39973</v>
      </c>
      <c r="J8" s="21">
        <v>1830.0</v>
      </c>
      <c r="K8" s="22">
        <f t="shared" si="6"/>
        <v>38143</v>
      </c>
      <c r="L8" s="23"/>
      <c r="M8" s="6"/>
      <c r="N8" s="6"/>
      <c r="O8" s="6"/>
    </row>
    <row r="9">
      <c r="A9" s="15">
        <v>7.0</v>
      </c>
      <c r="B9" s="21">
        <v>113208.0</v>
      </c>
      <c r="C9" s="17">
        <v>2036.0</v>
      </c>
      <c r="D9" s="18">
        <f t="shared" si="1"/>
        <v>509</v>
      </c>
      <c r="E9" s="19">
        <f t="shared" si="2"/>
        <v>2545</v>
      </c>
      <c r="F9" s="17">
        <v>17.39</v>
      </c>
      <c r="G9" s="18">
        <f t="shared" si="3"/>
        <v>2.6085</v>
      </c>
      <c r="H9" s="19">
        <f t="shared" si="4"/>
        <v>19.9985</v>
      </c>
      <c r="I9" s="20">
        <f t="shared" si="5"/>
        <v>2564.9985</v>
      </c>
      <c r="J9" s="21">
        <v>176.0</v>
      </c>
      <c r="K9" s="22">
        <f t="shared" si="6"/>
        <v>2388.9985</v>
      </c>
      <c r="L9" s="23"/>
      <c r="M9" s="25"/>
      <c r="N9" s="6"/>
      <c r="O9" s="6"/>
    </row>
    <row r="10">
      <c r="A10" s="15">
        <v>8.0</v>
      </c>
      <c r="B10" s="21">
        <v>113228.0</v>
      </c>
      <c r="C10" s="17">
        <v>1735.2</v>
      </c>
      <c r="D10" s="18">
        <f t="shared" si="1"/>
        <v>433.8</v>
      </c>
      <c r="E10" s="19">
        <f t="shared" si="2"/>
        <v>2169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2169</v>
      </c>
      <c r="J10" s="21">
        <v>127.0</v>
      </c>
      <c r="K10" s="22">
        <f t="shared" si="6"/>
        <v>2042</v>
      </c>
      <c r="L10" s="23"/>
      <c r="M10" s="6"/>
      <c r="N10" s="6"/>
      <c r="O10" s="6"/>
    </row>
    <row r="11">
      <c r="A11" s="15">
        <v>9.0</v>
      </c>
      <c r="B11" s="21">
        <v>113265.0</v>
      </c>
      <c r="C11" s="17">
        <v>4865.6</v>
      </c>
      <c r="D11" s="18">
        <f t="shared" si="1"/>
        <v>1216.4</v>
      </c>
      <c r="E11" s="19">
        <f t="shared" si="2"/>
        <v>6082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6082</v>
      </c>
      <c r="J11" s="21">
        <v>0.0</v>
      </c>
      <c r="K11" s="22">
        <f t="shared" si="6"/>
        <v>6082</v>
      </c>
      <c r="L11" s="23"/>
      <c r="M11" s="6"/>
      <c r="N11" s="6"/>
      <c r="O11" s="6"/>
    </row>
    <row r="12">
      <c r="A12" s="15">
        <v>10.0</v>
      </c>
      <c r="B12" s="21">
        <v>113293.0</v>
      </c>
      <c r="C12" s="17">
        <v>2607.2</v>
      </c>
      <c r="D12" s="18">
        <f t="shared" si="1"/>
        <v>651.8</v>
      </c>
      <c r="E12" s="19">
        <f t="shared" si="2"/>
        <v>3259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3259</v>
      </c>
      <c r="J12" s="21">
        <v>216.0</v>
      </c>
      <c r="K12" s="22">
        <f t="shared" si="6"/>
        <v>3043</v>
      </c>
      <c r="L12" s="23"/>
      <c r="M12" s="6"/>
      <c r="N12" s="6"/>
      <c r="O12" s="6"/>
    </row>
    <row r="13">
      <c r="A13" s="15">
        <v>11.0</v>
      </c>
      <c r="B13" s="21">
        <v>113414.0</v>
      </c>
      <c r="C13" s="17">
        <v>11225.6</v>
      </c>
      <c r="D13" s="18">
        <f t="shared" si="1"/>
        <v>2806.4</v>
      </c>
      <c r="E13" s="19">
        <f t="shared" si="2"/>
        <v>14032</v>
      </c>
      <c r="F13" s="17">
        <v>34.78</v>
      </c>
      <c r="G13" s="18">
        <f t="shared" si="3"/>
        <v>5.217</v>
      </c>
      <c r="H13" s="19">
        <f t="shared" si="4"/>
        <v>39.997</v>
      </c>
      <c r="I13" s="20">
        <f t="shared" si="5"/>
        <v>14071.997</v>
      </c>
      <c r="J13" s="21">
        <v>791.0</v>
      </c>
      <c r="K13" s="22">
        <f t="shared" si="6"/>
        <v>13280.997</v>
      </c>
      <c r="L13" s="23"/>
      <c r="M13" s="6"/>
      <c r="N13" s="6"/>
      <c r="O13" s="6"/>
    </row>
    <row r="14">
      <c r="A14" s="15">
        <v>12.0</v>
      </c>
      <c r="B14" s="21">
        <v>113639.0</v>
      </c>
      <c r="C14" s="17">
        <v>24140.0</v>
      </c>
      <c r="D14" s="18">
        <f t="shared" si="1"/>
        <v>6035</v>
      </c>
      <c r="E14" s="19">
        <f t="shared" si="2"/>
        <v>30175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30175</v>
      </c>
      <c r="J14" s="21">
        <v>1105.0</v>
      </c>
      <c r="K14" s="22">
        <f t="shared" si="6"/>
        <v>29070</v>
      </c>
      <c r="L14" s="23"/>
      <c r="M14" s="6"/>
      <c r="N14" s="6"/>
      <c r="O14" s="6"/>
    </row>
    <row r="15">
      <c r="A15" s="15">
        <v>13.0</v>
      </c>
      <c r="B15" s="21">
        <v>113755.0</v>
      </c>
      <c r="C15" s="17">
        <v>12402.4</v>
      </c>
      <c r="D15" s="18">
        <f t="shared" si="1"/>
        <v>3100.6</v>
      </c>
      <c r="E15" s="19">
        <f t="shared" si="2"/>
        <v>15503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15503</v>
      </c>
      <c r="J15" s="21">
        <v>353.0</v>
      </c>
      <c r="K15" s="22">
        <f t="shared" si="6"/>
        <v>15150</v>
      </c>
      <c r="L15" s="23"/>
      <c r="M15" s="6"/>
      <c r="N15" s="6"/>
      <c r="O15" s="6"/>
    </row>
    <row r="16">
      <c r="A16" s="15">
        <v>14.0</v>
      </c>
      <c r="B16" s="21">
        <v>113805.0</v>
      </c>
      <c r="C16" s="17">
        <v>4247.2</v>
      </c>
      <c r="D16" s="18">
        <f t="shared" si="1"/>
        <v>1061.8</v>
      </c>
      <c r="E16" s="19">
        <f t="shared" si="2"/>
        <v>5309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5309</v>
      </c>
      <c r="J16" s="21">
        <v>135.0</v>
      </c>
      <c r="K16" s="22">
        <f t="shared" si="6"/>
        <v>5174</v>
      </c>
      <c r="L16" s="23"/>
      <c r="M16" s="6"/>
      <c r="N16" s="6"/>
      <c r="O16" s="6"/>
    </row>
    <row r="17">
      <c r="A17" s="15">
        <v>15.0</v>
      </c>
      <c r="B17" s="21">
        <v>113850.0</v>
      </c>
      <c r="C17" s="17">
        <v>5351.2</v>
      </c>
      <c r="D17" s="18">
        <f t="shared" si="1"/>
        <v>1337.8</v>
      </c>
      <c r="E17" s="19">
        <f t="shared" si="2"/>
        <v>6689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6689</v>
      </c>
      <c r="J17" s="21">
        <v>222.0</v>
      </c>
      <c r="K17" s="22">
        <f t="shared" si="6"/>
        <v>6467</v>
      </c>
      <c r="L17" s="23"/>
      <c r="M17" s="6"/>
      <c r="N17" s="6"/>
      <c r="O17" s="6"/>
    </row>
    <row r="18">
      <c r="A18" s="15">
        <v>16.0</v>
      </c>
      <c r="B18" s="21">
        <v>113912.0</v>
      </c>
      <c r="C18" s="17">
        <v>4633.6</v>
      </c>
      <c r="D18" s="18">
        <f t="shared" si="1"/>
        <v>1158.4</v>
      </c>
      <c r="E18" s="19">
        <f t="shared" si="2"/>
        <v>5792</v>
      </c>
      <c r="F18" s="17">
        <v>86.95</v>
      </c>
      <c r="G18" s="18">
        <f t="shared" si="3"/>
        <v>13.0425</v>
      </c>
      <c r="H18" s="19">
        <f t="shared" si="4"/>
        <v>99.9925</v>
      </c>
      <c r="I18" s="20">
        <f t="shared" si="5"/>
        <v>5891.9925</v>
      </c>
      <c r="J18" s="21">
        <v>337.0</v>
      </c>
      <c r="K18" s="22">
        <f t="shared" si="6"/>
        <v>5554.9925</v>
      </c>
      <c r="L18" s="23"/>
      <c r="M18" s="6"/>
      <c r="N18" s="6"/>
      <c r="O18" s="6"/>
    </row>
    <row r="19">
      <c r="A19" s="15">
        <v>17.0</v>
      </c>
      <c r="B19" s="21">
        <v>113962.0</v>
      </c>
      <c r="C19" s="17">
        <v>4108.8</v>
      </c>
      <c r="D19" s="18">
        <f t="shared" si="1"/>
        <v>1027.2</v>
      </c>
      <c r="E19" s="19">
        <f t="shared" si="2"/>
        <v>5136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5136</v>
      </c>
      <c r="J19" s="21">
        <v>350.0</v>
      </c>
      <c r="K19" s="22">
        <f t="shared" si="6"/>
        <v>4786</v>
      </c>
      <c r="L19" s="23"/>
      <c r="M19" s="6"/>
      <c r="N19" s="6"/>
      <c r="O19" s="6"/>
    </row>
    <row r="20">
      <c r="A20" s="15">
        <v>18.0</v>
      </c>
      <c r="B20" s="21">
        <v>114105.0</v>
      </c>
      <c r="C20" s="17">
        <v>14549.6</v>
      </c>
      <c r="D20" s="18">
        <f t="shared" si="1"/>
        <v>3637.4</v>
      </c>
      <c r="E20" s="19">
        <f t="shared" si="2"/>
        <v>18187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18187</v>
      </c>
      <c r="J20" s="21">
        <v>1125.0</v>
      </c>
      <c r="K20" s="22">
        <f t="shared" si="6"/>
        <v>17062</v>
      </c>
      <c r="L20" s="23"/>
      <c r="M20" s="6"/>
      <c r="N20" s="6"/>
      <c r="O20" s="6"/>
    </row>
    <row r="21">
      <c r="A21" s="15">
        <v>19.0</v>
      </c>
      <c r="B21" s="21">
        <v>114345.0</v>
      </c>
      <c r="C21" s="17">
        <v>25303.2</v>
      </c>
      <c r="D21" s="18">
        <f t="shared" si="1"/>
        <v>6325.8</v>
      </c>
      <c r="E21" s="19">
        <f t="shared" si="2"/>
        <v>31629</v>
      </c>
      <c r="F21" s="17">
        <v>113.4</v>
      </c>
      <c r="G21" s="18">
        <f t="shared" si="3"/>
        <v>17.01</v>
      </c>
      <c r="H21" s="19">
        <f t="shared" si="4"/>
        <v>130.41</v>
      </c>
      <c r="I21" s="20">
        <f t="shared" si="5"/>
        <v>31759.41</v>
      </c>
      <c r="J21" s="21">
        <v>1985.0</v>
      </c>
      <c r="K21" s="22">
        <f t="shared" si="6"/>
        <v>29774.41</v>
      </c>
      <c r="L21" s="23"/>
      <c r="M21" s="6"/>
      <c r="N21" s="6"/>
      <c r="O21" s="6"/>
    </row>
    <row r="22">
      <c r="A22" s="15">
        <v>20.0</v>
      </c>
      <c r="B22" s="21">
        <v>114407.0</v>
      </c>
      <c r="C22" s="17">
        <v>5272.0</v>
      </c>
      <c r="D22" s="18">
        <f t="shared" si="1"/>
        <v>1318</v>
      </c>
      <c r="E22" s="19">
        <f t="shared" si="2"/>
        <v>6590</v>
      </c>
      <c r="F22" s="17">
        <v>17.39</v>
      </c>
      <c r="G22" s="18">
        <f t="shared" si="3"/>
        <v>2.6085</v>
      </c>
      <c r="H22" s="19">
        <f t="shared" si="4"/>
        <v>19.9985</v>
      </c>
      <c r="I22" s="20">
        <f t="shared" si="5"/>
        <v>6609.9985</v>
      </c>
      <c r="J22" s="21">
        <v>349.0</v>
      </c>
      <c r="K22" s="22">
        <f t="shared" si="6"/>
        <v>6260.9985</v>
      </c>
      <c r="L22" s="23"/>
      <c r="M22" s="6"/>
      <c r="N22" s="6"/>
      <c r="O22" s="6"/>
    </row>
    <row r="23">
      <c r="A23" s="15">
        <v>21.0</v>
      </c>
      <c r="B23" s="21">
        <v>114500.0</v>
      </c>
      <c r="C23" s="17">
        <v>5377.6</v>
      </c>
      <c r="D23" s="18">
        <f t="shared" si="1"/>
        <v>1344.4</v>
      </c>
      <c r="E23" s="19">
        <f t="shared" si="2"/>
        <v>6722</v>
      </c>
      <c r="F23" s="17">
        <v>34.78</v>
      </c>
      <c r="G23" s="18">
        <f t="shared" si="3"/>
        <v>5.217</v>
      </c>
      <c r="H23" s="19">
        <f t="shared" si="4"/>
        <v>39.997</v>
      </c>
      <c r="I23" s="20">
        <f t="shared" si="5"/>
        <v>6761.997</v>
      </c>
      <c r="J23" s="21">
        <v>446.0</v>
      </c>
      <c r="K23" s="22">
        <f t="shared" si="6"/>
        <v>6315.997</v>
      </c>
      <c r="L23" s="23"/>
      <c r="M23" s="6"/>
      <c r="N23" s="6"/>
      <c r="O23" s="6"/>
    </row>
    <row r="24">
      <c r="A24" s="15">
        <v>22.0</v>
      </c>
      <c r="B24" s="21">
        <v>114443.0</v>
      </c>
      <c r="C24" s="17">
        <v>2674.4</v>
      </c>
      <c r="D24" s="18">
        <f t="shared" si="1"/>
        <v>668.6</v>
      </c>
      <c r="E24" s="19">
        <f t="shared" si="2"/>
        <v>3343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3343</v>
      </c>
      <c r="J24" s="21">
        <v>684.0</v>
      </c>
      <c r="K24" s="22">
        <f t="shared" si="6"/>
        <v>2659</v>
      </c>
      <c r="L24" s="23"/>
      <c r="M24" s="6"/>
      <c r="N24" s="6"/>
      <c r="O24" s="6"/>
    </row>
    <row r="25">
      <c r="A25" s="16">
        <v>23.0</v>
      </c>
      <c r="B25" s="21">
        <v>114552.0</v>
      </c>
      <c r="C25" s="17">
        <v>4402.4</v>
      </c>
      <c r="D25" s="18">
        <f t="shared" si="1"/>
        <v>1100.6</v>
      </c>
      <c r="E25" s="19">
        <f t="shared" si="2"/>
        <v>5503</v>
      </c>
      <c r="F25" s="17">
        <v>43.48</v>
      </c>
      <c r="G25" s="18">
        <f t="shared" si="3"/>
        <v>6.522</v>
      </c>
      <c r="H25" s="19">
        <f t="shared" si="4"/>
        <v>50.002</v>
      </c>
      <c r="I25" s="20">
        <f t="shared" si="5"/>
        <v>5553.002</v>
      </c>
      <c r="J25" s="21">
        <v>309.0</v>
      </c>
      <c r="K25" s="22">
        <f t="shared" si="6"/>
        <v>5244.002</v>
      </c>
      <c r="L25" s="23"/>
      <c r="M25" s="6"/>
      <c r="N25" s="6"/>
      <c r="O25" s="6"/>
    </row>
    <row r="26">
      <c r="A26" s="15">
        <v>24.0</v>
      </c>
      <c r="B26" s="21">
        <v>114600.0</v>
      </c>
      <c r="C26" s="17">
        <v>4102.4</v>
      </c>
      <c r="D26" s="18">
        <f t="shared" si="1"/>
        <v>1025.6</v>
      </c>
      <c r="E26" s="19">
        <f t="shared" si="2"/>
        <v>5128</v>
      </c>
      <c r="F26" s="17">
        <v>43.48</v>
      </c>
      <c r="G26" s="18">
        <f t="shared" si="3"/>
        <v>6.522</v>
      </c>
      <c r="H26" s="19">
        <f t="shared" si="4"/>
        <v>50.002</v>
      </c>
      <c r="I26" s="20">
        <f t="shared" si="5"/>
        <v>5178.002</v>
      </c>
      <c r="J26" s="21">
        <v>472.0</v>
      </c>
      <c r="K26" s="22">
        <f t="shared" si="6"/>
        <v>4706.002</v>
      </c>
      <c r="L26" s="23"/>
      <c r="M26" s="6"/>
      <c r="N26" s="6"/>
      <c r="O26" s="6"/>
    </row>
    <row r="27">
      <c r="A27" s="15">
        <v>25.0</v>
      </c>
      <c r="B27" s="21">
        <v>114706.0</v>
      </c>
      <c r="C27" s="17">
        <v>11571.2</v>
      </c>
      <c r="D27" s="18">
        <f t="shared" si="1"/>
        <v>2892.8</v>
      </c>
      <c r="E27" s="19">
        <f t="shared" si="2"/>
        <v>14464</v>
      </c>
      <c r="F27" s="17">
        <v>52.18</v>
      </c>
      <c r="G27" s="18">
        <f t="shared" si="3"/>
        <v>7.827</v>
      </c>
      <c r="H27" s="19">
        <f t="shared" si="4"/>
        <v>60.007</v>
      </c>
      <c r="I27" s="20">
        <f t="shared" si="5"/>
        <v>14524.007</v>
      </c>
      <c r="J27" s="21">
        <v>833.0</v>
      </c>
      <c r="K27" s="22">
        <f t="shared" si="6"/>
        <v>13691.007</v>
      </c>
      <c r="L27" s="23"/>
      <c r="M27" s="6"/>
      <c r="N27" s="6"/>
      <c r="O27" s="6"/>
    </row>
    <row r="28">
      <c r="A28" s="15">
        <v>26.0</v>
      </c>
      <c r="B28" s="21">
        <v>114824.0</v>
      </c>
      <c r="C28" s="17">
        <v>11962.4</v>
      </c>
      <c r="D28" s="18">
        <f t="shared" si="1"/>
        <v>2990.6</v>
      </c>
      <c r="E28" s="19">
        <f t="shared" si="2"/>
        <v>14953</v>
      </c>
      <c r="F28" s="17">
        <v>78.25</v>
      </c>
      <c r="G28" s="18">
        <f t="shared" si="3"/>
        <v>11.7375</v>
      </c>
      <c r="H28" s="19">
        <f t="shared" si="4"/>
        <v>89.9875</v>
      </c>
      <c r="I28" s="20">
        <f t="shared" si="5"/>
        <v>15042.9875</v>
      </c>
      <c r="J28" s="21">
        <v>1638.0</v>
      </c>
      <c r="K28" s="26">
        <f t="shared" si="6"/>
        <v>13404.9875</v>
      </c>
      <c r="L28" s="23"/>
      <c r="M28" s="6"/>
      <c r="N28" s="6"/>
      <c r="O28" s="6"/>
    </row>
    <row r="29">
      <c r="A29" s="15">
        <v>27.0</v>
      </c>
      <c r="B29" s="21">
        <v>114845.0</v>
      </c>
      <c r="C29" s="17">
        <v>2630.4</v>
      </c>
      <c r="D29" s="18">
        <f t="shared" si="1"/>
        <v>657.6</v>
      </c>
      <c r="E29" s="19">
        <f t="shared" si="2"/>
        <v>3288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3288</v>
      </c>
      <c r="J29" s="21">
        <v>171.0</v>
      </c>
      <c r="K29" s="22">
        <f t="shared" si="6"/>
        <v>3117</v>
      </c>
      <c r="L29" s="23"/>
      <c r="M29" s="6"/>
      <c r="N29" s="6"/>
      <c r="O29" s="6"/>
    </row>
    <row r="30">
      <c r="A30" s="15">
        <v>28.0</v>
      </c>
      <c r="B30" s="21">
        <v>114870.0</v>
      </c>
      <c r="C30" s="17">
        <v>2124.8</v>
      </c>
      <c r="D30" s="18">
        <f t="shared" si="1"/>
        <v>531.2</v>
      </c>
      <c r="E30" s="19">
        <f t="shared" si="2"/>
        <v>2656</v>
      </c>
      <c r="F30" s="17">
        <v>8.7</v>
      </c>
      <c r="G30" s="18">
        <f t="shared" si="3"/>
        <v>1.305</v>
      </c>
      <c r="H30" s="19">
        <f t="shared" si="4"/>
        <v>10.005</v>
      </c>
      <c r="I30" s="20">
        <f t="shared" si="5"/>
        <v>2666.005</v>
      </c>
      <c r="J30" s="21">
        <v>99.0</v>
      </c>
      <c r="K30" s="22">
        <f t="shared" si="6"/>
        <v>2567.005</v>
      </c>
      <c r="L30" s="23"/>
      <c r="M30" s="6"/>
      <c r="N30" s="6"/>
      <c r="O30" s="6"/>
    </row>
    <row r="31">
      <c r="A31" s="15">
        <v>29.0</v>
      </c>
      <c r="B31" s="21">
        <v>114944.0</v>
      </c>
      <c r="C31" s="17">
        <v>7060.0</v>
      </c>
      <c r="D31" s="18">
        <f t="shared" si="1"/>
        <v>1765</v>
      </c>
      <c r="E31" s="19">
        <f t="shared" si="2"/>
        <v>8825</v>
      </c>
      <c r="F31" s="17">
        <v>17.39</v>
      </c>
      <c r="G31" s="18">
        <f t="shared" si="3"/>
        <v>2.6085</v>
      </c>
      <c r="H31" s="19">
        <f t="shared" si="4"/>
        <v>19.9985</v>
      </c>
      <c r="I31" s="20">
        <f t="shared" si="5"/>
        <v>8844.9985</v>
      </c>
      <c r="J31" s="21">
        <v>1450.0</v>
      </c>
      <c r="K31" s="22">
        <f t="shared" si="6"/>
        <v>7394.9985</v>
      </c>
      <c r="L31" s="23"/>
      <c r="M31" s="6"/>
      <c r="N31" s="6"/>
      <c r="O31" s="6"/>
    </row>
    <row r="32">
      <c r="A32" s="15">
        <v>30.0</v>
      </c>
      <c r="B32" s="21">
        <v>114995.0</v>
      </c>
      <c r="C32" s="17">
        <v>4735.2</v>
      </c>
      <c r="D32" s="18">
        <f t="shared" si="1"/>
        <v>1183.8</v>
      </c>
      <c r="E32" s="19">
        <f t="shared" si="2"/>
        <v>5919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5919</v>
      </c>
      <c r="J32" s="21">
        <v>364.0</v>
      </c>
      <c r="K32" s="22">
        <f t="shared" si="6"/>
        <v>5555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264599.2</v>
      </c>
      <c r="D34" s="19">
        <f t="shared" si="7"/>
        <v>66149.8</v>
      </c>
      <c r="E34" s="19">
        <f t="shared" si="7"/>
        <v>330749</v>
      </c>
      <c r="F34" s="19">
        <f t="shared" si="7"/>
        <v>574.26</v>
      </c>
      <c r="G34" s="19">
        <f t="shared" si="7"/>
        <v>86.139</v>
      </c>
      <c r="H34" s="19">
        <f t="shared" si="7"/>
        <v>660.399</v>
      </c>
      <c r="I34" s="20">
        <f t="shared" si="7"/>
        <v>331409.399</v>
      </c>
      <c r="J34" s="20">
        <f t="shared" si="7"/>
        <v>19326</v>
      </c>
      <c r="K34" s="20">
        <f t="shared" si="7"/>
        <v>312083.399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331409.399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63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115028.0</v>
      </c>
      <c r="C3" s="17">
        <v>2881.6</v>
      </c>
      <c r="D3" s="18">
        <f t="shared" ref="D3:D33" si="1">SUM(C3*0.25)</f>
        <v>720.4</v>
      </c>
      <c r="E3" s="19">
        <f t="shared" ref="E3:E33" si="2">SUM(C3+D3)</f>
        <v>3602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3602</v>
      </c>
      <c r="J3" s="21">
        <v>504.0</v>
      </c>
      <c r="K3" s="22">
        <f t="shared" ref="K3:K33" si="6">SUM(I3-J3)</f>
        <v>3098</v>
      </c>
      <c r="L3" s="23"/>
      <c r="M3" s="24"/>
      <c r="N3" s="24"/>
      <c r="O3" s="24"/>
    </row>
    <row r="4">
      <c r="A4" s="15">
        <v>2.0</v>
      </c>
      <c r="B4" s="16">
        <v>115135.0</v>
      </c>
      <c r="C4" s="17">
        <v>10029.6</v>
      </c>
      <c r="D4" s="18">
        <f t="shared" si="1"/>
        <v>2507.4</v>
      </c>
      <c r="E4" s="19">
        <f t="shared" si="2"/>
        <v>12537</v>
      </c>
      <c r="F4" s="17">
        <v>8.7</v>
      </c>
      <c r="G4" s="18">
        <f t="shared" si="3"/>
        <v>1.305</v>
      </c>
      <c r="H4" s="19">
        <f t="shared" si="4"/>
        <v>10.005</v>
      </c>
      <c r="I4" s="20">
        <f t="shared" si="5"/>
        <v>12547.005</v>
      </c>
      <c r="J4" s="21">
        <v>404.0</v>
      </c>
      <c r="K4" s="22">
        <f t="shared" si="6"/>
        <v>12143.005</v>
      </c>
      <c r="L4" s="23"/>
      <c r="M4" s="6"/>
      <c r="N4" s="6"/>
      <c r="O4" s="6"/>
    </row>
    <row r="5">
      <c r="A5" s="15">
        <v>3.0</v>
      </c>
      <c r="B5" s="16">
        <v>115227.0</v>
      </c>
      <c r="C5" s="17">
        <v>8222.4</v>
      </c>
      <c r="D5" s="18">
        <f t="shared" si="1"/>
        <v>2055.6</v>
      </c>
      <c r="E5" s="19">
        <f t="shared" si="2"/>
        <v>10278</v>
      </c>
      <c r="F5" s="17">
        <v>26.09</v>
      </c>
      <c r="G5" s="18">
        <f t="shared" si="3"/>
        <v>3.9135</v>
      </c>
      <c r="H5" s="19">
        <f t="shared" si="4"/>
        <v>30.0035</v>
      </c>
      <c r="I5" s="20">
        <f t="shared" si="5"/>
        <v>10308.0035</v>
      </c>
      <c r="J5" s="21">
        <v>630.0</v>
      </c>
      <c r="K5" s="22">
        <f t="shared" si="6"/>
        <v>9678.0035</v>
      </c>
      <c r="L5" s="23"/>
      <c r="M5" s="6"/>
      <c r="N5" s="6"/>
      <c r="O5" s="6"/>
    </row>
    <row r="6">
      <c r="A6" s="15">
        <v>4.0</v>
      </c>
      <c r="B6" s="16">
        <v>115284.0</v>
      </c>
      <c r="C6" s="17">
        <v>5478.4</v>
      </c>
      <c r="D6" s="18">
        <f t="shared" si="1"/>
        <v>1369.6</v>
      </c>
      <c r="E6" s="19">
        <f t="shared" si="2"/>
        <v>6848</v>
      </c>
      <c r="F6" s="17">
        <v>17.39</v>
      </c>
      <c r="G6" s="18">
        <f t="shared" si="3"/>
        <v>2.6085</v>
      </c>
      <c r="H6" s="19">
        <f t="shared" si="4"/>
        <v>19.9985</v>
      </c>
      <c r="I6" s="20">
        <f t="shared" si="5"/>
        <v>6867.9985</v>
      </c>
      <c r="J6" s="21">
        <v>513.0</v>
      </c>
      <c r="K6" s="22">
        <f t="shared" si="6"/>
        <v>6354.9985</v>
      </c>
      <c r="L6" s="23"/>
      <c r="M6" s="6"/>
      <c r="N6" s="6"/>
      <c r="O6" s="6"/>
    </row>
    <row r="7">
      <c r="A7" s="15">
        <v>5.0</v>
      </c>
      <c r="B7" s="16">
        <v>115370.0</v>
      </c>
      <c r="C7" s="17">
        <v>7312.8</v>
      </c>
      <c r="D7" s="18">
        <f t="shared" si="1"/>
        <v>1828.2</v>
      </c>
      <c r="E7" s="19">
        <f t="shared" si="2"/>
        <v>9141</v>
      </c>
      <c r="F7" s="17">
        <v>17.39</v>
      </c>
      <c r="G7" s="18">
        <f t="shared" si="3"/>
        <v>2.6085</v>
      </c>
      <c r="H7" s="19">
        <f t="shared" si="4"/>
        <v>19.9985</v>
      </c>
      <c r="I7" s="20">
        <f t="shared" si="5"/>
        <v>9160.9985</v>
      </c>
      <c r="J7" s="21">
        <v>138.0</v>
      </c>
      <c r="K7" s="22">
        <f t="shared" si="6"/>
        <v>9022.9985</v>
      </c>
      <c r="L7" s="23"/>
      <c r="M7" s="6"/>
      <c r="N7" s="6"/>
      <c r="O7" s="6"/>
    </row>
    <row r="8">
      <c r="A8" s="15">
        <v>6.0</v>
      </c>
      <c r="B8" s="16">
        <v>115424.0</v>
      </c>
      <c r="C8" s="17">
        <v>4808.8</v>
      </c>
      <c r="D8" s="18">
        <f t="shared" si="1"/>
        <v>1202.2</v>
      </c>
      <c r="E8" s="19">
        <f t="shared" si="2"/>
        <v>6011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6011</v>
      </c>
      <c r="J8" s="21">
        <v>305.0</v>
      </c>
      <c r="K8" s="22">
        <f t="shared" si="6"/>
        <v>5706</v>
      </c>
      <c r="L8" s="23"/>
      <c r="M8" s="6"/>
      <c r="N8" s="6"/>
      <c r="O8" s="6"/>
    </row>
    <row r="9">
      <c r="A9" s="15">
        <v>7.0</v>
      </c>
      <c r="B9" s="21">
        <v>115486.0</v>
      </c>
      <c r="C9" s="17">
        <v>6240.0</v>
      </c>
      <c r="D9" s="18">
        <f t="shared" si="1"/>
        <v>1560</v>
      </c>
      <c r="E9" s="19">
        <f t="shared" si="2"/>
        <v>7800</v>
      </c>
      <c r="F9" s="17">
        <v>17.39</v>
      </c>
      <c r="G9" s="18">
        <f t="shared" si="3"/>
        <v>2.6085</v>
      </c>
      <c r="H9" s="19">
        <f t="shared" si="4"/>
        <v>19.9985</v>
      </c>
      <c r="I9" s="20">
        <f t="shared" si="5"/>
        <v>7819.9985</v>
      </c>
      <c r="J9" s="21">
        <v>265.0</v>
      </c>
      <c r="K9" s="22">
        <f t="shared" si="6"/>
        <v>7554.9985</v>
      </c>
      <c r="L9" s="23"/>
      <c r="M9" s="25"/>
      <c r="N9" s="6"/>
      <c r="O9" s="6"/>
    </row>
    <row r="10">
      <c r="A10" s="15">
        <v>8.0</v>
      </c>
      <c r="B10" s="21">
        <v>115557.0</v>
      </c>
      <c r="C10" s="17">
        <v>6708.0</v>
      </c>
      <c r="D10" s="18">
        <f t="shared" si="1"/>
        <v>1677</v>
      </c>
      <c r="E10" s="19">
        <f t="shared" si="2"/>
        <v>8385</v>
      </c>
      <c r="F10" s="17">
        <v>34.78</v>
      </c>
      <c r="G10" s="18">
        <f t="shared" si="3"/>
        <v>5.217</v>
      </c>
      <c r="H10" s="19">
        <f t="shared" si="4"/>
        <v>39.997</v>
      </c>
      <c r="I10" s="20">
        <f t="shared" si="5"/>
        <v>8424.997</v>
      </c>
      <c r="J10" s="21">
        <v>261.0</v>
      </c>
      <c r="K10" s="22">
        <f t="shared" si="6"/>
        <v>8163.997</v>
      </c>
      <c r="L10" s="23"/>
      <c r="M10" s="6"/>
      <c r="N10" s="6"/>
      <c r="O10" s="6"/>
    </row>
    <row r="11">
      <c r="A11" s="15">
        <v>9.0</v>
      </c>
      <c r="B11" s="21">
        <v>115672.0</v>
      </c>
      <c r="C11" s="17">
        <v>10864.0</v>
      </c>
      <c r="D11" s="18">
        <f t="shared" si="1"/>
        <v>2716</v>
      </c>
      <c r="E11" s="19">
        <f t="shared" si="2"/>
        <v>13580</v>
      </c>
      <c r="F11" s="17">
        <v>104.34</v>
      </c>
      <c r="G11" s="18">
        <f t="shared" si="3"/>
        <v>15.651</v>
      </c>
      <c r="H11" s="19">
        <f t="shared" si="4"/>
        <v>119.991</v>
      </c>
      <c r="I11" s="20">
        <f t="shared" si="5"/>
        <v>13699.991</v>
      </c>
      <c r="J11" s="21">
        <v>475.0</v>
      </c>
      <c r="K11" s="22">
        <f t="shared" si="6"/>
        <v>13224.991</v>
      </c>
      <c r="L11" s="23"/>
      <c r="M11" s="6"/>
      <c r="N11" s="6"/>
      <c r="O11" s="6"/>
    </row>
    <row r="12">
      <c r="A12" s="15">
        <v>10.0</v>
      </c>
      <c r="B12" s="21">
        <v>115873.0</v>
      </c>
      <c r="C12" s="17">
        <v>19208.8</v>
      </c>
      <c r="D12" s="18">
        <f t="shared" si="1"/>
        <v>4802.2</v>
      </c>
      <c r="E12" s="19">
        <f t="shared" si="2"/>
        <v>24011</v>
      </c>
      <c r="F12" s="17">
        <v>126.08</v>
      </c>
      <c r="G12" s="18">
        <f t="shared" si="3"/>
        <v>18.912</v>
      </c>
      <c r="H12" s="19">
        <f t="shared" si="4"/>
        <v>144.992</v>
      </c>
      <c r="I12" s="20">
        <f t="shared" si="5"/>
        <v>24155.992</v>
      </c>
      <c r="J12" s="21">
        <v>1039.0</v>
      </c>
      <c r="K12" s="22">
        <f t="shared" si="6"/>
        <v>23116.992</v>
      </c>
      <c r="L12" s="23"/>
      <c r="M12" s="6"/>
      <c r="N12" s="6"/>
      <c r="O12" s="6"/>
    </row>
    <row r="13">
      <c r="A13" s="15">
        <v>11.0</v>
      </c>
      <c r="B13" s="21"/>
      <c r="C13" s="17">
        <v>0.0</v>
      </c>
      <c r="D13" s="18">
        <f t="shared" si="1"/>
        <v>0</v>
      </c>
      <c r="E13" s="19">
        <f t="shared" si="2"/>
        <v>0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0</v>
      </c>
      <c r="J13" s="21">
        <v>0.0</v>
      </c>
      <c r="K13" s="22">
        <f t="shared" si="6"/>
        <v>0</v>
      </c>
      <c r="L13" s="23"/>
      <c r="M13" s="6"/>
      <c r="N13" s="6"/>
      <c r="O13" s="6"/>
    </row>
    <row r="14">
      <c r="A14" s="15">
        <v>12.0</v>
      </c>
      <c r="B14" s="21"/>
      <c r="C14" s="17">
        <v>0.0</v>
      </c>
      <c r="D14" s="18">
        <f t="shared" si="1"/>
        <v>0</v>
      </c>
      <c r="E14" s="19">
        <f t="shared" si="2"/>
        <v>0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0</v>
      </c>
      <c r="J14" s="21">
        <v>0.0</v>
      </c>
      <c r="K14" s="22">
        <f t="shared" si="6"/>
        <v>0</v>
      </c>
      <c r="L14" s="23"/>
      <c r="M14" s="6"/>
      <c r="N14" s="6"/>
      <c r="O14" s="6"/>
    </row>
    <row r="15">
      <c r="A15" s="15">
        <v>13.0</v>
      </c>
      <c r="B15" s="21"/>
      <c r="C15" s="17">
        <v>0.0</v>
      </c>
      <c r="D15" s="18">
        <f t="shared" si="1"/>
        <v>0</v>
      </c>
      <c r="E15" s="19">
        <f t="shared" si="2"/>
        <v>0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0</v>
      </c>
      <c r="J15" s="21">
        <v>0.0</v>
      </c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21"/>
      <c r="C16" s="17">
        <v>0.0</v>
      </c>
      <c r="D16" s="18">
        <f t="shared" si="1"/>
        <v>0</v>
      </c>
      <c r="E16" s="19">
        <f t="shared" si="2"/>
        <v>0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0</v>
      </c>
      <c r="J16" s="21">
        <v>0.0</v>
      </c>
      <c r="K16" s="22">
        <f t="shared" si="6"/>
        <v>0</v>
      </c>
      <c r="L16" s="23"/>
      <c r="M16" s="6"/>
      <c r="N16" s="6"/>
      <c r="O16" s="6"/>
    </row>
    <row r="17">
      <c r="A17" s="15">
        <v>15.0</v>
      </c>
      <c r="B17" s="21"/>
      <c r="C17" s="17">
        <v>0.0</v>
      </c>
      <c r="D17" s="18">
        <f t="shared" si="1"/>
        <v>0</v>
      </c>
      <c r="E17" s="19">
        <f t="shared" si="2"/>
        <v>0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0</v>
      </c>
      <c r="J17" s="21">
        <v>0.0</v>
      </c>
      <c r="K17" s="22">
        <f t="shared" si="6"/>
        <v>0</v>
      </c>
      <c r="L17" s="23"/>
      <c r="M17" s="6"/>
      <c r="N17" s="6"/>
      <c r="O17" s="6"/>
    </row>
    <row r="18">
      <c r="A18" s="15">
        <v>16.0</v>
      </c>
      <c r="B18" s="21"/>
      <c r="C18" s="17">
        <v>0.0</v>
      </c>
      <c r="D18" s="18">
        <f t="shared" si="1"/>
        <v>0</v>
      </c>
      <c r="E18" s="19">
        <f t="shared" si="2"/>
        <v>0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0</v>
      </c>
      <c r="J18" s="21">
        <v>0.0</v>
      </c>
      <c r="K18" s="22">
        <f t="shared" si="6"/>
        <v>0</v>
      </c>
      <c r="L18" s="23"/>
      <c r="M18" s="6"/>
      <c r="N18" s="6"/>
      <c r="O18" s="6"/>
    </row>
    <row r="19">
      <c r="A19" s="15">
        <v>17.0</v>
      </c>
      <c r="B19" s="21"/>
      <c r="C19" s="17">
        <v>0.0</v>
      </c>
      <c r="D19" s="18">
        <f t="shared" si="1"/>
        <v>0</v>
      </c>
      <c r="E19" s="19">
        <f t="shared" si="2"/>
        <v>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0</v>
      </c>
      <c r="J19" s="21">
        <v>0.0</v>
      </c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21"/>
      <c r="C20" s="17">
        <v>0.0</v>
      </c>
      <c r="D20" s="18">
        <f t="shared" si="1"/>
        <v>0</v>
      </c>
      <c r="E20" s="19">
        <f t="shared" si="2"/>
        <v>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0</v>
      </c>
      <c r="J20" s="21">
        <v>0.0</v>
      </c>
      <c r="K20" s="22">
        <f t="shared" si="6"/>
        <v>0</v>
      </c>
      <c r="L20" s="23"/>
      <c r="M20" s="6"/>
      <c r="N20" s="6"/>
      <c r="O20" s="6"/>
    </row>
    <row r="21">
      <c r="A21" s="15">
        <v>19.0</v>
      </c>
      <c r="B21" s="21"/>
      <c r="C21" s="17">
        <v>0.0</v>
      </c>
      <c r="D21" s="18">
        <f t="shared" si="1"/>
        <v>0</v>
      </c>
      <c r="E21" s="19">
        <f t="shared" si="2"/>
        <v>0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0</v>
      </c>
      <c r="J21" s="21">
        <v>0.0</v>
      </c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21"/>
      <c r="C22" s="17">
        <v>0.0</v>
      </c>
      <c r="D22" s="18">
        <f t="shared" si="1"/>
        <v>0</v>
      </c>
      <c r="E22" s="19">
        <f t="shared" si="2"/>
        <v>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0</v>
      </c>
      <c r="J22" s="21">
        <v>0.0</v>
      </c>
      <c r="K22" s="22">
        <f t="shared" si="6"/>
        <v>0</v>
      </c>
      <c r="L22" s="23"/>
      <c r="M22" s="6"/>
      <c r="N22" s="6"/>
      <c r="O22" s="6"/>
    </row>
    <row r="23">
      <c r="A23" s="15">
        <v>21.0</v>
      </c>
      <c r="B23" s="21"/>
      <c r="C23" s="17">
        <v>0.0</v>
      </c>
      <c r="D23" s="18">
        <f t="shared" si="1"/>
        <v>0</v>
      </c>
      <c r="E23" s="19">
        <f t="shared" si="2"/>
        <v>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0</v>
      </c>
      <c r="J23" s="21">
        <v>0.0</v>
      </c>
      <c r="K23" s="22">
        <f t="shared" si="6"/>
        <v>0</v>
      </c>
      <c r="L23" s="23"/>
      <c r="M23" s="6"/>
      <c r="N23" s="6"/>
      <c r="O23" s="6"/>
    </row>
    <row r="24">
      <c r="A24" s="15">
        <v>22.0</v>
      </c>
      <c r="B24" s="21"/>
      <c r="C24" s="17">
        <v>0.0</v>
      </c>
      <c r="D24" s="18">
        <f t="shared" si="1"/>
        <v>0</v>
      </c>
      <c r="E24" s="19">
        <f t="shared" si="2"/>
        <v>0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0</v>
      </c>
      <c r="J24" s="21">
        <v>0.0</v>
      </c>
      <c r="K24" s="22">
        <f t="shared" si="6"/>
        <v>0</v>
      </c>
      <c r="L24" s="23"/>
      <c r="M24" s="6"/>
      <c r="N24" s="6"/>
      <c r="O24" s="6"/>
    </row>
    <row r="25">
      <c r="A25" s="16">
        <v>23.0</v>
      </c>
      <c r="B25" s="21"/>
      <c r="C25" s="17">
        <v>0.0</v>
      </c>
      <c r="D25" s="18">
        <f t="shared" si="1"/>
        <v>0</v>
      </c>
      <c r="E25" s="19">
        <f t="shared" si="2"/>
        <v>0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0</v>
      </c>
      <c r="J25" s="21">
        <v>0.0</v>
      </c>
      <c r="K25" s="22">
        <f t="shared" si="6"/>
        <v>0</v>
      </c>
      <c r="L25" s="23"/>
      <c r="M25" s="6"/>
      <c r="N25" s="6"/>
      <c r="O25" s="6"/>
    </row>
    <row r="26">
      <c r="A26" s="15">
        <v>24.0</v>
      </c>
      <c r="B26" s="21"/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/>
      <c r="C27" s="17">
        <v>0.0</v>
      </c>
      <c r="D27" s="18">
        <f t="shared" si="1"/>
        <v>0</v>
      </c>
      <c r="E27" s="19">
        <f t="shared" si="2"/>
        <v>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0</v>
      </c>
      <c r="J27" s="21">
        <v>0.0</v>
      </c>
      <c r="K27" s="22">
        <f t="shared" si="6"/>
        <v>0</v>
      </c>
      <c r="L27" s="23"/>
      <c r="M27" s="6"/>
      <c r="N27" s="6"/>
      <c r="O27" s="6"/>
    </row>
    <row r="28">
      <c r="A28" s="15">
        <v>26.0</v>
      </c>
      <c r="B28" s="21"/>
      <c r="C28" s="17">
        <v>0.0</v>
      </c>
      <c r="D28" s="18">
        <f t="shared" si="1"/>
        <v>0</v>
      </c>
      <c r="E28" s="19">
        <f t="shared" si="2"/>
        <v>0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0</v>
      </c>
      <c r="J28" s="21">
        <v>0.0</v>
      </c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21"/>
      <c r="C29" s="17">
        <v>0.0</v>
      </c>
      <c r="D29" s="18">
        <f t="shared" si="1"/>
        <v>0</v>
      </c>
      <c r="E29" s="19">
        <f t="shared" si="2"/>
        <v>0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0</v>
      </c>
      <c r="J29" s="21">
        <v>0.0</v>
      </c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21"/>
      <c r="C30" s="17">
        <v>0.0</v>
      </c>
      <c r="D30" s="18">
        <f t="shared" si="1"/>
        <v>0</v>
      </c>
      <c r="E30" s="19">
        <f t="shared" si="2"/>
        <v>0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0</v>
      </c>
      <c r="J30" s="21">
        <v>0.0</v>
      </c>
      <c r="K30" s="22">
        <f t="shared" si="6"/>
        <v>0</v>
      </c>
      <c r="L30" s="23"/>
      <c r="M30" s="6"/>
      <c r="N30" s="6"/>
      <c r="O30" s="6"/>
    </row>
    <row r="31">
      <c r="A31" s="15">
        <v>29.0</v>
      </c>
      <c r="B31" s="21"/>
      <c r="C31" s="17">
        <v>0.0</v>
      </c>
      <c r="D31" s="18">
        <f t="shared" si="1"/>
        <v>0</v>
      </c>
      <c r="E31" s="19">
        <f t="shared" si="2"/>
        <v>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0</v>
      </c>
      <c r="J31" s="21">
        <v>0.0</v>
      </c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21">
        <v>115982.0</v>
      </c>
      <c r="C32" s="17">
        <v>10540.8</v>
      </c>
      <c r="D32" s="18">
        <f t="shared" si="1"/>
        <v>2635.2</v>
      </c>
      <c r="E32" s="19">
        <f t="shared" si="2"/>
        <v>13176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13176</v>
      </c>
      <c r="J32" s="21">
        <v>679.0</v>
      </c>
      <c r="K32" s="22">
        <f t="shared" si="6"/>
        <v>12497</v>
      </c>
      <c r="L32" s="23"/>
      <c r="M32" s="6"/>
      <c r="N32" s="6"/>
      <c r="O32" s="6"/>
    </row>
    <row r="33">
      <c r="A33" s="15">
        <v>31.0</v>
      </c>
      <c r="B33" s="21">
        <v>116168.0</v>
      </c>
      <c r="C33" s="17">
        <v>20026.4</v>
      </c>
      <c r="D33" s="18">
        <f t="shared" si="1"/>
        <v>5006.6</v>
      </c>
      <c r="E33" s="19">
        <f t="shared" si="2"/>
        <v>25033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25033</v>
      </c>
      <c r="J33" s="21">
        <v>1694.0</v>
      </c>
      <c r="K33" s="22">
        <f t="shared" si="6"/>
        <v>23339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112321.6</v>
      </c>
      <c r="D34" s="19">
        <f t="shared" si="7"/>
        <v>28080.4</v>
      </c>
      <c r="E34" s="19">
        <f t="shared" si="7"/>
        <v>140402</v>
      </c>
      <c r="F34" s="19">
        <f t="shared" si="7"/>
        <v>352.16</v>
      </c>
      <c r="G34" s="19">
        <f t="shared" si="7"/>
        <v>52.824</v>
      </c>
      <c r="H34" s="19">
        <f t="shared" si="7"/>
        <v>404.984</v>
      </c>
      <c r="I34" s="20">
        <f t="shared" si="7"/>
        <v>140806.984</v>
      </c>
      <c r="J34" s="20">
        <f t="shared" si="7"/>
        <v>6907</v>
      </c>
      <c r="K34" s="20">
        <f t="shared" si="7"/>
        <v>133899.984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140806.984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64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116243.0</v>
      </c>
      <c r="C3" s="17">
        <v>6966.4</v>
      </c>
      <c r="D3" s="18">
        <f t="shared" ref="D3:D33" si="1">SUM(C3*0.25)</f>
        <v>1741.6</v>
      </c>
      <c r="E3" s="19">
        <f t="shared" ref="E3:E33" si="2">SUM(C3+D3)</f>
        <v>8708</v>
      </c>
      <c r="F3" s="17">
        <v>52.17</v>
      </c>
      <c r="G3" s="18">
        <f t="shared" ref="G3:G33" si="3">SUM(F3*0.15)</f>
        <v>7.8255</v>
      </c>
      <c r="H3" s="19">
        <f t="shared" ref="H3:H33" si="4">SUM(F3+G3)</f>
        <v>59.9955</v>
      </c>
      <c r="I3" s="20">
        <f t="shared" ref="I3:I33" si="5">SUM(H3,E3)</f>
        <v>8767.9955</v>
      </c>
      <c r="J3" s="21">
        <v>656.0</v>
      </c>
      <c r="K3" s="22">
        <f t="shared" ref="K3:K33" si="6">SUM(I3-J3)</f>
        <v>8111.9955</v>
      </c>
      <c r="L3" s="23"/>
      <c r="M3" s="24"/>
      <c r="N3" s="24"/>
      <c r="O3" s="24"/>
    </row>
    <row r="4">
      <c r="A4" s="15">
        <v>2.0</v>
      </c>
      <c r="B4" s="16">
        <v>116299.0</v>
      </c>
      <c r="C4" s="17">
        <v>5078.4</v>
      </c>
      <c r="D4" s="18">
        <f t="shared" si="1"/>
        <v>1269.6</v>
      </c>
      <c r="E4" s="19">
        <f t="shared" si="2"/>
        <v>6348</v>
      </c>
      <c r="F4" s="17">
        <v>52.18</v>
      </c>
      <c r="G4" s="18">
        <f t="shared" si="3"/>
        <v>7.827</v>
      </c>
      <c r="H4" s="19">
        <f t="shared" si="4"/>
        <v>60.007</v>
      </c>
      <c r="I4" s="20">
        <f t="shared" si="5"/>
        <v>6408.007</v>
      </c>
      <c r="J4" s="21">
        <v>176.0</v>
      </c>
      <c r="K4" s="22">
        <f t="shared" si="6"/>
        <v>6232.007</v>
      </c>
      <c r="L4" s="23"/>
      <c r="M4" s="6"/>
      <c r="N4" s="6"/>
      <c r="O4" s="6"/>
    </row>
    <row r="5">
      <c r="A5" s="15">
        <v>3.0</v>
      </c>
      <c r="B5" s="16">
        <v>116330.0</v>
      </c>
      <c r="C5" s="17">
        <v>3560.0</v>
      </c>
      <c r="D5" s="18">
        <f t="shared" si="1"/>
        <v>890</v>
      </c>
      <c r="E5" s="19">
        <f t="shared" si="2"/>
        <v>4450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4450</v>
      </c>
      <c r="J5" s="21">
        <v>47.0</v>
      </c>
      <c r="K5" s="22">
        <f t="shared" si="6"/>
        <v>4403</v>
      </c>
      <c r="L5" s="23"/>
      <c r="M5" s="6"/>
      <c r="N5" s="6"/>
      <c r="O5" s="6"/>
    </row>
    <row r="6">
      <c r="A6" s="15">
        <v>4.0</v>
      </c>
      <c r="B6" s="16">
        <v>116399.0</v>
      </c>
      <c r="C6" s="17">
        <v>7226.4</v>
      </c>
      <c r="D6" s="18">
        <f t="shared" si="1"/>
        <v>1806.6</v>
      </c>
      <c r="E6" s="19">
        <f t="shared" si="2"/>
        <v>9033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9033</v>
      </c>
      <c r="J6" s="21">
        <v>714.0</v>
      </c>
      <c r="K6" s="22">
        <f t="shared" si="6"/>
        <v>8319</v>
      </c>
      <c r="L6" s="23"/>
      <c r="M6" s="6"/>
      <c r="N6" s="6"/>
      <c r="O6" s="6"/>
    </row>
    <row r="7">
      <c r="A7" s="15">
        <v>5.0</v>
      </c>
      <c r="B7" s="16">
        <v>116500.0</v>
      </c>
      <c r="C7" s="17">
        <v>10664.8</v>
      </c>
      <c r="D7" s="18">
        <f t="shared" si="1"/>
        <v>2666.2</v>
      </c>
      <c r="E7" s="19">
        <f t="shared" si="2"/>
        <v>13331</v>
      </c>
      <c r="F7" s="17">
        <v>34.78</v>
      </c>
      <c r="G7" s="18">
        <f t="shared" si="3"/>
        <v>5.217</v>
      </c>
      <c r="H7" s="19">
        <f t="shared" si="4"/>
        <v>39.997</v>
      </c>
      <c r="I7" s="20">
        <f t="shared" si="5"/>
        <v>13370.997</v>
      </c>
      <c r="J7" s="21">
        <v>596.0</v>
      </c>
      <c r="K7" s="22">
        <f t="shared" si="6"/>
        <v>12774.997</v>
      </c>
      <c r="L7" s="23"/>
      <c r="M7" s="6"/>
      <c r="N7" s="6"/>
      <c r="O7" s="6"/>
    </row>
    <row r="8">
      <c r="A8" s="15">
        <v>6.0</v>
      </c>
      <c r="B8" s="16">
        <v>116667.0</v>
      </c>
      <c r="C8" s="17">
        <v>18208.8</v>
      </c>
      <c r="D8" s="18">
        <f t="shared" si="1"/>
        <v>4552.2</v>
      </c>
      <c r="E8" s="19">
        <f t="shared" si="2"/>
        <v>22761</v>
      </c>
      <c r="F8" s="17">
        <v>13.04</v>
      </c>
      <c r="G8" s="18">
        <f t="shared" si="3"/>
        <v>1.956</v>
      </c>
      <c r="H8" s="19">
        <f t="shared" si="4"/>
        <v>14.996</v>
      </c>
      <c r="I8" s="20">
        <f t="shared" si="5"/>
        <v>22775.996</v>
      </c>
      <c r="J8" s="21">
        <v>1612.0</v>
      </c>
      <c r="K8" s="22">
        <f t="shared" si="6"/>
        <v>21163.996</v>
      </c>
      <c r="L8" s="23"/>
      <c r="M8" s="6"/>
      <c r="N8" s="6"/>
      <c r="O8" s="6"/>
    </row>
    <row r="9">
      <c r="A9" s="15">
        <v>7.0</v>
      </c>
      <c r="B9" s="21">
        <v>116938.0</v>
      </c>
      <c r="C9" s="17">
        <v>31099.2</v>
      </c>
      <c r="D9" s="18">
        <f t="shared" si="1"/>
        <v>7774.8</v>
      </c>
      <c r="E9" s="19">
        <f t="shared" si="2"/>
        <v>38874</v>
      </c>
      <c r="F9" s="17">
        <v>17.39</v>
      </c>
      <c r="G9" s="18">
        <f t="shared" si="3"/>
        <v>2.6085</v>
      </c>
      <c r="H9" s="19">
        <f t="shared" si="4"/>
        <v>19.9985</v>
      </c>
      <c r="I9" s="20">
        <f t="shared" si="5"/>
        <v>38893.9985</v>
      </c>
      <c r="J9" s="21">
        <v>1349.0</v>
      </c>
      <c r="K9" s="22">
        <f t="shared" si="6"/>
        <v>37544.9985</v>
      </c>
      <c r="L9" s="23"/>
      <c r="M9" s="25"/>
      <c r="N9" s="6"/>
      <c r="O9" s="6"/>
    </row>
    <row r="10">
      <c r="A10" s="15">
        <v>8.0</v>
      </c>
      <c r="B10" s="21">
        <v>117016.0</v>
      </c>
      <c r="C10" s="17">
        <v>7617.6</v>
      </c>
      <c r="D10" s="18">
        <f t="shared" si="1"/>
        <v>1904.4</v>
      </c>
      <c r="E10" s="19">
        <f t="shared" si="2"/>
        <v>9522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9522</v>
      </c>
      <c r="J10" s="21">
        <v>767.0</v>
      </c>
      <c r="K10" s="22">
        <f t="shared" si="6"/>
        <v>8755</v>
      </c>
      <c r="L10" s="23"/>
      <c r="M10" s="6"/>
      <c r="N10" s="6"/>
      <c r="O10" s="6"/>
    </row>
    <row r="11">
      <c r="A11" s="15">
        <v>9.0</v>
      </c>
      <c r="B11" s="21">
        <v>117071.0</v>
      </c>
      <c r="C11" s="17">
        <v>4476.8</v>
      </c>
      <c r="D11" s="18">
        <f t="shared" si="1"/>
        <v>1119.2</v>
      </c>
      <c r="E11" s="19">
        <f t="shared" si="2"/>
        <v>5596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5596</v>
      </c>
      <c r="J11" s="21">
        <v>106.0</v>
      </c>
      <c r="K11" s="22">
        <f t="shared" si="6"/>
        <v>5490</v>
      </c>
      <c r="L11" s="23"/>
      <c r="M11" s="6"/>
      <c r="N11" s="6"/>
      <c r="O11" s="6"/>
    </row>
    <row r="12">
      <c r="A12" s="15">
        <v>10.0</v>
      </c>
      <c r="B12" s="21">
        <v>117128.0</v>
      </c>
      <c r="C12" s="17">
        <v>5815.2</v>
      </c>
      <c r="D12" s="18">
        <f t="shared" si="1"/>
        <v>1453.8</v>
      </c>
      <c r="E12" s="19">
        <f t="shared" si="2"/>
        <v>7269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7269</v>
      </c>
      <c r="J12" s="21">
        <v>0.0</v>
      </c>
      <c r="K12" s="22">
        <f t="shared" si="6"/>
        <v>7269</v>
      </c>
      <c r="L12" s="23"/>
      <c r="M12" s="6"/>
      <c r="N12" s="6"/>
      <c r="O12" s="6"/>
    </row>
    <row r="13">
      <c r="A13" s="15">
        <v>11.0</v>
      </c>
      <c r="B13" s="21">
        <v>117201.0</v>
      </c>
      <c r="C13" s="17">
        <v>6832.8</v>
      </c>
      <c r="D13" s="18">
        <f t="shared" si="1"/>
        <v>1708.2</v>
      </c>
      <c r="E13" s="19">
        <f t="shared" si="2"/>
        <v>8541</v>
      </c>
      <c r="F13" s="17">
        <v>13.04</v>
      </c>
      <c r="G13" s="18">
        <f t="shared" si="3"/>
        <v>1.956</v>
      </c>
      <c r="H13" s="19">
        <f t="shared" si="4"/>
        <v>14.996</v>
      </c>
      <c r="I13" s="20">
        <f t="shared" si="5"/>
        <v>8555.996</v>
      </c>
      <c r="J13" s="21">
        <v>1099.0</v>
      </c>
      <c r="K13" s="22">
        <f t="shared" si="6"/>
        <v>7456.996</v>
      </c>
      <c r="L13" s="23"/>
      <c r="M13" s="6"/>
      <c r="N13" s="6"/>
      <c r="O13" s="6"/>
    </row>
    <row r="14">
      <c r="A14" s="15">
        <v>12.0</v>
      </c>
      <c r="B14" s="21">
        <v>117264.0</v>
      </c>
      <c r="C14" s="17">
        <v>5722.4</v>
      </c>
      <c r="D14" s="18">
        <f t="shared" si="1"/>
        <v>1430.6</v>
      </c>
      <c r="E14" s="19">
        <f t="shared" si="2"/>
        <v>7153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7153</v>
      </c>
      <c r="J14" s="21">
        <v>558.0</v>
      </c>
      <c r="K14" s="22">
        <f t="shared" si="6"/>
        <v>6595</v>
      </c>
      <c r="L14" s="23"/>
      <c r="M14" s="6"/>
      <c r="N14" s="6"/>
      <c r="O14" s="6"/>
    </row>
    <row r="15">
      <c r="A15" s="15">
        <v>13.0</v>
      </c>
      <c r="B15" s="21">
        <v>117393.0</v>
      </c>
      <c r="C15" s="17">
        <v>12818.4</v>
      </c>
      <c r="D15" s="18">
        <f t="shared" si="1"/>
        <v>3204.6</v>
      </c>
      <c r="E15" s="19">
        <f t="shared" si="2"/>
        <v>16023</v>
      </c>
      <c r="F15" s="17">
        <v>39.13</v>
      </c>
      <c r="G15" s="18">
        <f t="shared" si="3"/>
        <v>5.8695</v>
      </c>
      <c r="H15" s="19">
        <f t="shared" si="4"/>
        <v>44.9995</v>
      </c>
      <c r="I15" s="20">
        <f t="shared" si="5"/>
        <v>16067.9995</v>
      </c>
      <c r="J15" s="21">
        <v>1282.0</v>
      </c>
      <c r="K15" s="22">
        <f t="shared" si="6"/>
        <v>14785.9995</v>
      </c>
      <c r="L15" s="23"/>
      <c r="M15" s="6"/>
      <c r="N15" s="6"/>
      <c r="O15" s="6"/>
    </row>
    <row r="16">
      <c r="A16" s="15">
        <v>14.0</v>
      </c>
      <c r="B16" s="21">
        <v>117606.0</v>
      </c>
      <c r="C16" s="17">
        <v>23094.4</v>
      </c>
      <c r="D16" s="18">
        <f t="shared" si="1"/>
        <v>5773.6</v>
      </c>
      <c r="E16" s="19">
        <f t="shared" si="2"/>
        <v>28868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28868</v>
      </c>
      <c r="J16" s="21">
        <v>2486.0</v>
      </c>
      <c r="K16" s="22">
        <f t="shared" si="6"/>
        <v>26382</v>
      </c>
      <c r="L16" s="23"/>
      <c r="M16" s="6"/>
      <c r="N16" s="6"/>
      <c r="O16" s="6"/>
    </row>
    <row r="17">
      <c r="A17" s="15">
        <v>15.0</v>
      </c>
      <c r="B17" s="21">
        <v>117661.0</v>
      </c>
      <c r="C17" s="17">
        <v>5263.2</v>
      </c>
      <c r="D17" s="18">
        <f t="shared" si="1"/>
        <v>1315.8</v>
      </c>
      <c r="E17" s="19">
        <f t="shared" si="2"/>
        <v>6579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6579</v>
      </c>
      <c r="J17" s="21">
        <v>505.0</v>
      </c>
      <c r="K17" s="22">
        <f t="shared" si="6"/>
        <v>6074</v>
      </c>
      <c r="L17" s="23"/>
      <c r="M17" s="6"/>
      <c r="N17" s="6"/>
      <c r="O17" s="6"/>
    </row>
    <row r="18">
      <c r="A18" s="15">
        <v>16.0</v>
      </c>
      <c r="B18" s="21">
        <v>117664.0</v>
      </c>
      <c r="C18" s="17">
        <v>67.2</v>
      </c>
      <c r="D18" s="18">
        <f t="shared" si="1"/>
        <v>16.8</v>
      </c>
      <c r="E18" s="19">
        <f t="shared" si="2"/>
        <v>84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84</v>
      </c>
      <c r="J18" s="21">
        <v>0.0</v>
      </c>
      <c r="K18" s="22">
        <f t="shared" si="6"/>
        <v>84</v>
      </c>
      <c r="L18" s="23"/>
      <c r="M18" s="6"/>
      <c r="N18" s="6"/>
      <c r="O18" s="6"/>
    </row>
    <row r="19">
      <c r="A19" s="15">
        <v>17.0</v>
      </c>
      <c r="B19" s="21">
        <v>117719.0</v>
      </c>
      <c r="C19" s="17">
        <v>5467.2</v>
      </c>
      <c r="D19" s="18">
        <f t="shared" si="1"/>
        <v>1366.8</v>
      </c>
      <c r="E19" s="19">
        <f t="shared" si="2"/>
        <v>6834</v>
      </c>
      <c r="F19" s="17">
        <v>34.79</v>
      </c>
      <c r="G19" s="18">
        <f t="shared" si="3"/>
        <v>5.2185</v>
      </c>
      <c r="H19" s="19">
        <f t="shared" si="4"/>
        <v>40.0085</v>
      </c>
      <c r="I19" s="20">
        <f t="shared" si="5"/>
        <v>6874.0085</v>
      </c>
      <c r="J19" s="21">
        <v>2082.0</v>
      </c>
      <c r="K19" s="22">
        <f t="shared" si="6"/>
        <v>4792.0085</v>
      </c>
      <c r="L19" s="23"/>
      <c r="M19" s="6"/>
      <c r="N19" s="6"/>
      <c r="O19" s="6"/>
    </row>
    <row r="20">
      <c r="A20" s="15">
        <v>18.0</v>
      </c>
      <c r="B20" s="21">
        <v>117772.0</v>
      </c>
      <c r="C20" s="17">
        <v>3866.4</v>
      </c>
      <c r="D20" s="18">
        <f t="shared" si="1"/>
        <v>966.6</v>
      </c>
      <c r="E20" s="19">
        <f t="shared" si="2"/>
        <v>4833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4833</v>
      </c>
      <c r="J20" s="21">
        <v>365.0</v>
      </c>
      <c r="K20" s="22">
        <f t="shared" si="6"/>
        <v>4468</v>
      </c>
      <c r="L20" s="23"/>
      <c r="M20" s="6"/>
      <c r="N20" s="6"/>
      <c r="O20" s="6"/>
    </row>
    <row r="21">
      <c r="A21" s="15">
        <v>19.0</v>
      </c>
      <c r="B21" s="21">
        <v>117822.0</v>
      </c>
      <c r="C21" s="17">
        <v>8112.0</v>
      </c>
      <c r="D21" s="18">
        <f t="shared" si="1"/>
        <v>2028</v>
      </c>
      <c r="E21" s="19">
        <f t="shared" si="2"/>
        <v>10140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10140</v>
      </c>
      <c r="J21" s="21">
        <v>0.0</v>
      </c>
      <c r="K21" s="22">
        <f t="shared" si="6"/>
        <v>10140</v>
      </c>
      <c r="L21" s="23"/>
      <c r="M21" s="6"/>
      <c r="N21" s="6"/>
      <c r="O21" s="6"/>
    </row>
    <row r="22">
      <c r="A22" s="15">
        <v>20.0</v>
      </c>
      <c r="B22" s="21">
        <v>118050.0</v>
      </c>
      <c r="C22" s="17">
        <v>26771.2</v>
      </c>
      <c r="D22" s="18">
        <f t="shared" si="1"/>
        <v>6692.8</v>
      </c>
      <c r="E22" s="19">
        <f t="shared" si="2"/>
        <v>33464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33464</v>
      </c>
      <c r="J22" s="21">
        <v>1562.0</v>
      </c>
      <c r="K22" s="22">
        <f t="shared" si="6"/>
        <v>31902</v>
      </c>
      <c r="L22" s="23"/>
      <c r="M22" s="6"/>
      <c r="N22" s="6"/>
      <c r="O22" s="6"/>
    </row>
    <row r="23">
      <c r="A23" s="15">
        <v>21.0</v>
      </c>
      <c r="B23" s="21">
        <v>118177.0</v>
      </c>
      <c r="C23" s="17">
        <v>14153.6</v>
      </c>
      <c r="D23" s="18">
        <f t="shared" si="1"/>
        <v>3538.4</v>
      </c>
      <c r="E23" s="19">
        <f t="shared" si="2"/>
        <v>17692</v>
      </c>
      <c r="F23" s="17">
        <v>52.17</v>
      </c>
      <c r="G23" s="18">
        <f t="shared" si="3"/>
        <v>7.8255</v>
      </c>
      <c r="H23" s="19">
        <f t="shared" si="4"/>
        <v>59.9955</v>
      </c>
      <c r="I23" s="20">
        <f t="shared" si="5"/>
        <v>17751.9955</v>
      </c>
      <c r="J23" s="21">
        <v>714.0</v>
      </c>
      <c r="K23" s="22">
        <f t="shared" si="6"/>
        <v>17037.9955</v>
      </c>
      <c r="L23" s="23"/>
      <c r="M23" s="6"/>
      <c r="N23" s="6"/>
      <c r="O23" s="6"/>
    </row>
    <row r="24">
      <c r="A24" s="15">
        <v>22.0</v>
      </c>
      <c r="B24" s="21">
        <v>118293.0</v>
      </c>
      <c r="C24" s="17">
        <v>13778.4</v>
      </c>
      <c r="D24" s="18">
        <f t="shared" si="1"/>
        <v>3444.6</v>
      </c>
      <c r="E24" s="19">
        <f t="shared" si="2"/>
        <v>17223</v>
      </c>
      <c r="F24" s="17">
        <v>17.39</v>
      </c>
      <c r="G24" s="18">
        <f t="shared" si="3"/>
        <v>2.6085</v>
      </c>
      <c r="H24" s="19">
        <f t="shared" si="4"/>
        <v>19.9985</v>
      </c>
      <c r="I24" s="20">
        <f t="shared" si="5"/>
        <v>17242.9985</v>
      </c>
      <c r="J24" s="21">
        <v>255.0</v>
      </c>
      <c r="K24" s="22">
        <f t="shared" si="6"/>
        <v>16987.9985</v>
      </c>
      <c r="L24" s="23"/>
      <c r="M24" s="6"/>
      <c r="N24" s="6"/>
      <c r="O24" s="6"/>
    </row>
    <row r="25">
      <c r="A25" s="16">
        <v>23.0</v>
      </c>
      <c r="B25" s="21">
        <v>118385.0</v>
      </c>
      <c r="C25" s="17">
        <v>7498.4</v>
      </c>
      <c r="D25" s="18">
        <f t="shared" si="1"/>
        <v>1874.6</v>
      </c>
      <c r="E25" s="19">
        <f t="shared" si="2"/>
        <v>9373</v>
      </c>
      <c r="F25" s="17">
        <v>34.78</v>
      </c>
      <c r="G25" s="18">
        <f t="shared" si="3"/>
        <v>5.217</v>
      </c>
      <c r="H25" s="19">
        <f t="shared" si="4"/>
        <v>39.997</v>
      </c>
      <c r="I25" s="20">
        <f t="shared" si="5"/>
        <v>9412.997</v>
      </c>
      <c r="J25" s="21">
        <v>461.0</v>
      </c>
      <c r="K25" s="22">
        <f t="shared" si="6"/>
        <v>8951.997</v>
      </c>
      <c r="L25" s="23"/>
      <c r="M25" s="6"/>
      <c r="N25" s="6"/>
      <c r="O25" s="6"/>
    </row>
    <row r="26">
      <c r="A26" s="15">
        <v>24.0</v>
      </c>
      <c r="B26" s="21">
        <v>118451.0</v>
      </c>
      <c r="C26" s="17">
        <v>9532.8</v>
      </c>
      <c r="D26" s="18">
        <f t="shared" si="1"/>
        <v>2383.2</v>
      </c>
      <c r="E26" s="19">
        <f t="shared" si="2"/>
        <v>11916</v>
      </c>
      <c r="F26" s="17">
        <v>34.78</v>
      </c>
      <c r="G26" s="18">
        <f t="shared" si="3"/>
        <v>5.217</v>
      </c>
      <c r="H26" s="19">
        <f t="shared" si="4"/>
        <v>39.997</v>
      </c>
      <c r="I26" s="20">
        <f t="shared" si="5"/>
        <v>11955.997</v>
      </c>
      <c r="J26" s="21">
        <v>390.0</v>
      </c>
      <c r="K26" s="22">
        <f t="shared" si="6"/>
        <v>11565.997</v>
      </c>
      <c r="L26" s="23"/>
      <c r="M26" s="6"/>
      <c r="N26" s="6"/>
      <c r="O26" s="6"/>
    </row>
    <row r="27">
      <c r="A27" s="15">
        <v>25.0</v>
      </c>
      <c r="B27" s="21">
        <v>118533.0</v>
      </c>
      <c r="C27" s="17">
        <v>8301.6</v>
      </c>
      <c r="D27" s="18">
        <f t="shared" si="1"/>
        <v>2075.4</v>
      </c>
      <c r="E27" s="19">
        <f t="shared" si="2"/>
        <v>10377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10377</v>
      </c>
      <c r="J27" s="21">
        <v>84.0</v>
      </c>
      <c r="K27" s="22">
        <f t="shared" si="6"/>
        <v>10293</v>
      </c>
      <c r="L27" s="23"/>
      <c r="M27" s="6"/>
      <c r="N27" s="6"/>
      <c r="O27" s="6"/>
    </row>
    <row r="28">
      <c r="A28" s="15">
        <v>26.0</v>
      </c>
      <c r="B28" s="21">
        <v>118587.0</v>
      </c>
      <c r="C28" s="17">
        <v>5131.2</v>
      </c>
      <c r="D28" s="18">
        <f t="shared" si="1"/>
        <v>1282.8</v>
      </c>
      <c r="E28" s="19">
        <f t="shared" si="2"/>
        <v>6414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6414</v>
      </c>
      <c r="J28" s="21">
        <v>418.0</v>
      </c>
      <c r="K28" s="26">
        <f t="shared" si="6"/>
        <v>5996</v>
      </c>
      <c r="L28" s="23"/>
      <c r="M28" s="6"/>
      <c r="N28" s="6"/>
      <c r="O28" s="6"/>
    </row>
    <row r="29">
      <c r="A29" s="15">
        <v>27.0</v>
      </c>
      <c r="B29" s="21">
        <v>118783.0</v>
      </c>
      <c r="C29" s="17">
        <v>22197.6</v>
      </c>
      <c r="D29" s="18">
        <f t="shared" si="1"/>
        <v>5549.4</v>
      </c>
      <c r="E29" s="19">
        <f t="shared" si="2"/>
        <v>27747</v>
      </c>
      <c r="F29" s="17">
        <v>65.21</v>
      </c>
      <c r="G29" s="18">
        <f t="shared" si="3"/>
        <v>9.7815</v>
      </c>
      <c r="H29" s="19">
        <f t="shared" si="4"/>
        <v>74.9915</v>
      </c>
      <c r="I29" s="20">
        <f t="shared" si="5"/>
        <v>27821.9915</v>
      </c>
      <c r="J29" s="21">
        <v>1631.0</v>
      </c>
      <c r="K29" s="22">
        <f t="shared" si="6"/>
        <v>26190.9915</v>
      </c>
      <c r="L29" s="23"/>
      <c r="M29" s="6"/>
      <c r="N29" s="6"/>
      <c r="O29" s="6"/>
    </row>
    <row r="30">
      <c r="A30" s="15">
        <v>28.0</v>
      </c>
      <c r="B30" s="21">
        <v>119127.0</v>
      </c>
      <c r="C30" s="17">
        <v>43479.2</v>
      </c>
      <c r="D30" s="18">
        <f t="shared" si="1"/>
        <v>10869.8</v>
      </c>
      <c r="E30" s="19">
        <f t="shared" si="2"/>
        <v>54349</v>
      </c>
      <c r="F30" s="17">
        <v>8.7</v>
      </c>
      <c r="G30" s="18">
        <f t="shared" si="3"/>
        <v>1.305</v>
      </c>
      <c r="H30" s="19">
        <f t="shared" si="4"/>
        <v>10.005</v>
      </c>
      <c r="I30" s="20">
        <f t="shared" si="5"/>
        <v>54359.005</v>
      </c>
      <c r="J30" s="21">
        <v>2677.0</v>
      </c>
      <c r="K30" s="22">
        <f t="shared" si="6"/>
        <v>51682.005</v>
      </c>
      <c r="L30" s="23"/>
      <c r="M30" s="6"/>
      <c r="N30" s="6"/>
      <c r="O30" s="6"/>
    </row>
    <row r="31">
      <c r="A31" s="15">
        <v>29.0</v>
      </c>
      <c r="B31" s="21">
        <v>119247.0</v>
      </c>
      <c r="C31" s="17">
        <v>17608.0</v>
      </c>
      <c r="D31" s="18">
        <f t="shared" si="1"/>
        <v>4402</v>
      </c>
      <c r="E31" s="19">
        <f t="shared" si="2"/>
        <v>22010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22010</v>
      </c>
      <c r="J31" s="21">
        <v>1225.0</v>
      </c>
      <c r="K31" s="22">
        <f t="shared" si="6"/>
        <v>20785</v>
      </c>
      <c r="L31" s="23"/>
      <c r="M31" s="6"/>
      <c r="N31" s="6"/>
      <c r="O31" s="6"/>
    </row>
    <row r="32">
      <c r="A32" s="15">
        <v>30.0</v>
      </c>
      <c r="B32" s="21">
        <v>119321.0</v>
      </c>
      <c r="C32" s="17">
        <v>6419.2</v>
      </c>
      <c r="D32" s="18">
        <f t="shared" si="1"/>
        <v>1604.8</v>
      </c>
      <c r="E32" s="19">
        <f t="shared" si="2"/>
        <v>8024</v>
      </c>
      <c r="F32" s="17">
        <v>69.56</v>
      </c>
      <c r="G32" s="18">
        <f t="shared" si="3"/>
        <v>10.434</v>
      </c>
      <c r="H32" s="19">
        <f t="shared" si="4"/>
        <v>79.994</v>
      </c>
      <c r="I32" s="20">
        <f t="shared" si="5"/>
        <v>8103.994</v>
      </c>
      <c r="J32" s="21">
        <v>246.0</v>
      </c>
      <c r="K32" s="22">
        <f t="shared" si="6"/>
        <v>7857.994</v>
      </c>
      <c r="L32" s="23"/>
      <c r="M32" s="6"/>
      <c r="N32" s="6"/>
      <c r="O32" s="6"/>
    </row>
    <row r="33">
      <c r="A33" s="15">
        <v>31.0</v>
      </c>
      <c r="B33" s="21">
        <v>119396.0</v>
      </c>
      <c r="C33" s="17">
        <v>6820.8</v>
      </c>
      <c r="D33" s="18">
        <f t="shared" si="1"/>
        <v>1705.2</v>
      </c>
      <c r="E33" s="19">
        <f t="shared" si="2"/>
        <v>8526</v>
      </c>
      <c r="F33" s="17">
        <v>52.18</v>
      </c>
      <c r="G33" s="18">
        <f t="shared" si="3"/>
        <v>7.827</v>
      </c>
      <c r="H33" s="19">
        <f t="shared" si="4"/>
        <v>60.007</v>
      </c>
      <c r="I33" s="20">
        <f t="shared" si="5"/>
        <v>8586.007</v>
      </c>
      <c r="J33" s="21">
        <v>289.0</v>
      </c>
      <c r="K33" s="22">
        <f t="shared" si="6"/>
        <v>8297.007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353649.6</v>
      </c>
      <c r="D34" s="19">
        <f t="shared" si="7"/>
        <v>88412.4</v>
      </c>
      <c r="E34" s="19">
        <f t="shared" si="7"/>
        <v>442062</v>
      </c>
      <c r="F34" s="19">
        <f t="shared" si="7"/>
        <v>591.29</v>
      </c>
      <c r="G34" s="19">
        <f t="shared" si="7"/>
        <v>88.6935</v>
      </c>
      <c r="H34" s="19">
        <f t="shared" si="7"/>
        <v>679.9835</v>
      </c>
      <c r="I34" s="20">
        <f t="shared" si="7"/>
        <v>442741.9835</v>
      </c>
      <c r="J34" s="20">
        <f t="shared" si="7"/>
        <v>24352</v>
      </c>
      <c r="K34" s="20">
        <f t="shared" si="7"/>
        <v>418389.9835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442741.9835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65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119552.0</v>
      </c>
      <c r="C3" s="17">
        <v>21225.6</v>
      </c>
      <c r="D3" s="18">
        <f t="shared" ref="D3:D33" si="1">SUM(C3*0.25)</f>
        <v>5306.4</v>
      </c>
      <c r="E3" s="19">
        <f t="shared" ref="E3:E33" si="2">SUM(C3+D3)</f>
        <v>26532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26532</v>
      </c>
      <c r="J3" s="21">
        <v>122.0</v>
      </c>
      <c r="K3" s="22">
        <f t="shared" ref="K3:K33" si="6">SUM(I3-J3)</f>
        <v>26410</v>
      </c>
      <c r="L3" s="23"/>
      <c r="M3" s="24"/>
      <c r="N3" s="24"/>
      <c r="O3" s="24"/>
    </row>
    <row r="4">
      <c r="A4" s="15">
        <v>2.0</v>
      </c>
      <c r="B4" s="16">
        <v>119590.0</v>
      </c>
      <c r="C4" s="17">
        <v>4250.4</v>
      </c>
      <c r="D4" s="18">
        <f t="shared" si="1"/>
        <v>1062.6</v>
      </c>
      <c r="E4" s="19">
        <f t="shared" si="2"/>
        <v>5313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5313</v>
      </c>
      <c r="J4" s="21">
        <v>0.0</v>
      </c>
      <c r="K4" s="22">
        <f t="shared" si="6"/>
        <v>5313</v>
      </c>
      <c r="L4" s="23"/>
      <c r="M4" s="6"/>
      <c r="N4" s="6"/>
      <c r="O4" s="6"/>
    </row>
    <row r="5">
      <c r="A5" s="15">
        <v>3.0</v>
      </c>
      <c r="B5" s="16">
        <v>119774.0</v>
      </c>
      <c r="C5" s="17">
        <v>21676.0</v>
      </c>
      <c r="D5" s="18">
        <f t="shared" si="1"/>
        <v>5419</v>
      </c>
      <c r="E5" s="19">
        <f t="shared" si="2"/>
        <v>27095</v>
      </c>
      <c r="F5" s="17">
        <v>47.82</v>
      </c>
      <c r="G5" s="18">
        <f t="shared" si="3"/>
        <v>7.173</v>
      </c>
      <c r="H5" s="19">
        <f t="shared" si="4"/>
        <v>54.993</v>
      </c>
      <c r="I5" s="20">
        <f t="shared" si="5"/>
        <v>27149.993</v>
      </c>
      <c r="J5" s="21">
        <v>541.0</v>
      </c>
      <c r="K5" s="22">
        <f t="shared" si="6"/>
        <v>26608.993</v>
      </c>
      <c r="L5" s="23"/>
      <c r="M5" s="6"/>
      <c r="N5" s="6"/>
      <c r="O5" s="6"/>
    </row>
    <row r="6">
      <c r="A6" s="15">
        <v>4.0</v>
      </c>
      <c r="B6" s="16">
        <v>120053.0</v>
      </c>
      <c r="C6" s="17">
        <v>34556.0</v>
      </c>
      <c r="D6" s="18">
        <f t="shared" si="1"/>
        <v>8639</v>
      </c>
      <c r="E6" s="19">
        <f t="shared" si="2"/>
        <v>43195</v>
      </c>
      <c r="F6" s="17">
        <v>291.28</v>
      </c>
      <c r="G6" s="18">
        <f t="shared" si="3"/>
        <v>43.692</v>
      </c>
      <c r="H6" s="19">
        <f t="shared" si="4"/>
        <v>334.972</v>
      </c>
      <c r="I6" s="20">
        <f t="shared" si="5"/>
        <v>43529.972</v>
      </c>
      <c r="J6" s="21">
        <v>3080.0</v>
      </c>
      <c r="K6" s="22">
        <f t="shared" si="6"/>
        <v>40449.972</v>
      </c>
      <c r="L6" s="23"/>
      <c r="M6" s="6"/>
      <c r="N6" s="6"/>
      <c r="O6" s="6"/>
    </row>
    <row r="7">
      <c r="A7" s="15">
        <v>5.0</v>
      </c>
      <c r="B7" s="16">
        <v>120185.0</v>
      </c>
      <c r="C7" s="17">
        <v>17664.8</v>
      </c>
      <c r="D7" s="18">
        <f t="shared" si="1"/>
        <v>4416.2</v>
      </c>
      <c r="E7" s="19">
        <f t="shared" si="2"/>
        <v>22081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22081</v>
      </c>
      <c r="J7" s="21">
        <v>0.0</v>
      </c>
      <c r="K7" s="22">
        <f t="shared" si="6"/>
        <v>22081</v>
      </c>
      <c r="L7" s="23"/>
      <c r="M7" s="6"/>
      <c r="N7" s="6"/>
      <c r="O7" s="6"/>
    </row>
    <row r="8">
      <c r="A8" s="15">
        <v>6.0</v>
      </c>
      <c r="B8" s="16">
        <v>120250.0</v>
      </c>
      <c r="C8" s="17">
        <v>6273.6</v>
      </c>
      <c r="D8" s="18">
        <f t="shared" si="1"/>
        <v>1568.4</v>
      </c>
      <c r="E8" s="19">
        <f t="shared" si="2"/>
        <v>7842</v>
      </c>
      <c r="F8" s="17">
        <v>8.7</v>
      </c>
      <c r="G8" s="18">
        <f t="shared" si="3"/>
        <v>1.305</v>
      </c>
      <c r="H8" s="19">
        <f t="shared" si="4"/>
        <v>10.005</v>
      </c>
      <c r="I8" s="20">
        <f t="shared" si="5"/>
        <v>7852.005</v>
      </c>
      <c r="J8" s="21">
        <v>179.0</v>
      </c>
      <c r="K8" s="22">
        <f t="shared" si="6"/>
        <v>7673.005</v>
      </c>
      <c r="L8" s="23"/>
      <c r="M8" s="6"/>
      <c r="N8" s="6"/>
      <c r="O8" s="6"/>
    </row>
    <row r="9">
      <c r="A9" s="15">
        <v>7.0</v>
      </c>
      <c r="B9" s="21">
        <v>120361.0</v>
      </c>
      <c r="C9" s="17">
        <v>8750.4</v>
      </c>
      <c r="D9" s="18">
        <f t="shared" si="1"/>
        <v>2187.6</v>
      </c>
      <c r="E9" s="19">
        <f t="shared" si="2"/>
        <v>10938</v>
      </c>
      <c r="F9" s="17">
        <v>191.29</v>
      </c>
      <c r="G9" s="18">
        <f t="shared" si="3"/>
        <v>28.6935</v>
      </c>
      <c r="H9" s="19">
        <f t="shared" si="4"/>
        <v>219.9835</v>
      </c>
      <c r="I9" s="20">
        <f t="shared" si="5"/>
        <v>11157.9835</v>
      </c>
      <c r="J9" s="21">
        <v>1060.0</v>
      </c>
      <c r="K9" s="22">
        <f t="shared" si="6"/>
        <v>10097.9835</v>
      </c>
      <c r="L9" s="23"/>
      <c r="M9" s="25"/>
      <c r="N9" s="6"/>
      <c r="O9" s="6"/>
    </row>
    <row r="10">
      <c r="A10" s="15">
        <v>8.0</v>
      </c>
      <c r="B10" s="21">
        <v>120474.0</v>
      </c>
      <c r="C10" s="17">
        <v>16382.4</v>
      </c>
      <c r="D10" s="18">
        <f t="shared" si="1"/>
        <v>4095.6</v>
      </c>
      <c r="E10" s="19">
        <f t="shared" si="2"/>
        <v>20478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20478</v>
      </c>
      <c r="J10" s="21">
        <v>783.0</v>
      </c>
      <c r="K10" s="22">
        <f t="shared" si="6"/>
        <v>19695</v>
      </c>
      <c r="L10" s="23"/>
      <c r="M10" s="6"/>
      <c r="N10" s="6"/>
      <c r="O10" s="6"/>
    </row>
    <row r="11">
      <c r="A11" s="15">
        <v>9.0</v>
      </c>
      <c r="B11" s="21">
        <v>120518.0</v>
      </c>
      <c r="C11" s="17">
        <v>3892.8</v>
      </c>
      <c r="D11" s="18">
        <f t="shared" si="1"/>
        <v>973.2</v>
      </c>
      <c r="E11" s="19">
        <f t="shared" si="2"/>
        <v>4866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4866</v>
      </c>
      <c r="J11" s="21">
        <v>256.0</v>
      </c>
      <c r="K11" s="22">
        <f t="shared" si="6"/>
        <v>4610</v>
      </c>
      <c r="L11" s="23"/>
      <c r="M11" s="6"/>
      <c r="N11" s="6"/>
      <c r="O11" s="6"/>
    </row>
    <row r="12">
      <c r="A12" s="15">
        <v>10.0</v>
      </c>
      <c r="B12" s="21">
        <v>120660.0</v>
      </c>
      <c r="C12" s="17">
        <v>14792.0</v>
      </c>
      <c r="D12" s="18">
        <f t="shared" si="1"/>
        <v>3698</v>
      </c>
      <c r="E12" s="19">
        <f t="shared" si="2"/>
        <v>18490</v>
      </c>
      <c r="F12" s="17">
        <v>34.78</v>
      </c>
      <c r="G12" s="18">
        <f t="shared" si="3"/>
        <v>5.217</v>
      </c>
      <c r="H12" s="19">
        <f t="shared" si="4"/>
        <v>39.997</v>
      </c>
      <c r="I12" s="20">
        <f t="shared" si="5"/>
        <v>18529.997</v>
      </c>
      <c r="J12" s="21">
        <v>771.0</v>
      </c>
      <c r="K12" s="22">
        <f t="shared" si="6"/>
        <v>17758.997</v>
      </c>
      <c r="L12" s="23"/>
      <c r="M12" s="6"/>
      <c r="N12" s="6"/>
      <c r="O12" s="6"/>
    </row>
    <row r="13">
      <c r="A13" s="15">
        <v>11.0</v>
      </c>
      <c r="B13" s="21">
        <v>120931.0</v>
      </c>
      <c r="C13" s="17">
        <v>60773.6</v>
      </c>
      <c r="D13" s="18">
        <f t="shared" si="1"/>
        <v>15193.4</v>
      </c>
      <c r="E13" s="19">
        <f t="shared" si="2"/>
        <v>75967</v>
      </c>
      <c r="F13" s="17">
        <v>119.14</v>
      </c>
      <c r="G13" s="18">
        <f t="shared" si="3"/>
        <v>17.871</v>
      </c>
      <c r="H13" s="19">
        <f t="shared" si="4"/>
        <v>137.011</v>
      </c>
      <c r="I13" s="20">
        <f t="shared" si="5"/>
        <v>76104.011</v>
      </c>
      <c r="J13" s="21">
        <v>3630.0</v>
      </c>
      <c r="K13" s="22">
        <f t="shared" si="6"/>
        <v>72474.011</v>
      </c>
      <c r="L13" s="23"/>
      <c r="M13" s="6"/>
      <c r="N13" s="6"/>
      <c r="O13" s="6"/>
    </row>
    <row r="14">
      <c r="A14" s="15">
        <v>12.0</v>
      </c>
      <c r="B14" s="21">
        <v>120982.0</v>
      </c>
      <c r="C14" s="17">
        <v>6453.6</v>
      </c>
      <c r="D14" s="18">
        <f t="shared" si="1"/>
        <v>1613.4</v>
      </c>
      <c r="E14" s="19">
        <f t="shared" si="2"/>
        <v>8067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8067</v>
      </c>
      <c r="J14" s="21">
        <v>451.0</v>
      </c>
      <c r="K14" s="22">
        <f t="shared" si="6"/>
        <v>7616</v>
      </c>
      <c r="L14" s="23"/>
      <c r="M14" s="6"/>
      <c r="N14" s="6"/>
      <c r="O14" s="6"/>
    </row>
    <row r="15">
      <c r="A15" s="15">
        <v>13.0</v>
      </c>
      <c r="B15" s="21">
        <v>120991.0</v>
      </c>
      <c r="C15" s="17">
        <v>813.6</v>
      </c>
      <c r="D15" s="18">
        <f t="shared" si="1"/>
        <v>203.4</v>
      </c>
      <c r="E15" s="19">
        <f t="shared" si="2"/>
        <v>1017</v>
      </c>
      <c r="F15" s="17">
        <v>8.7</v>
      </c>
      <c r="G15" s="18">
        <f t="shared" si="3"/>
        <v>1.305</v>
      </c>
      <c r="H15" s="19">
        <f t="shared" si="4"/>
        <v>10.005</v>
      </c>
      <c r="I15" s="20">
        <f t="shared" si="5"/>
        <v>1027.005</v>
      </c>
      <c r="J15" s="21">
        <v>0.0</v>
      </c>
      <c r="K15" s="22">
        <f t="shared" si="6"/>
        <v>1027.005</v>
      </c>
      <c r="L15" s="23"/>
      <c r="M15" s="6"/>
      <c r="N15" s="6"/>
      <c r="O15" s="6"/>
    </row>
    <row r="16">
      <c r="A16" s="15">
        <v>14.0</v>
      </c>
      <c r="B16" s="21">
        <v>121051.0</v>
      </c>
      <c r="C16" s="17">
        <v>5454.4</v>
      </c>
      <c r="D16" s="18">
        <f t="shared" si="1"/>
        <v>1363.6</v>
      </c>
      <c r="E16" s="19">
        <f t="shared" si="2"/>
        <v>6818</v>
      </c>
      <c r="F16" s="17">
        <v>34.78</v>
      </c>
      <c r="G16" s="18">
        <f t="shared" si="3"/>
        <v>5.217</v>
      </c>
      <c r="H16" s="19">
        <f t="shared" si="4"/>
        <v>39.997</v>
      </c>
      <c r="I16" s="20">
        <f t="shared" si="5"/>
        <v>6857.997</v>
      </c>
      <c r="J16" s="21">
        <v>514.0</v>
      </c>
      <c r="K16" s="22">
        <f t="shared" si="6"/>
        <v>6343.997</v>
      </c>
      <c r="L16" s="23"/>
      <c r="M16" s="6"/>
      <c r="N16" s="6"/>
      <c r="O16" s="6"/>
    </row>
    <row r="17">
      <c r="A17" s="15">
        <v>15.0</v>
      </c>
      <c r="B17" s="21">
        <v>121191.0</v>
      </c>
      <c r="C17" s="17">
        <v>23616.8</v>
      </c>
      <c r="D17" s="18">
        <f t="shared" si="1"/>
        <v>5904.2</v>
      </c>
      <c r="E17" s="19">
        <f t="shared" si="2"/>
        <v>29521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29521</v>
      </c>
      <c r="J17" s="21">
        <v>134.0</v>
      </c>
      <c r="K17" s="22">
        <f t="shared" si="6"/>
        <v>29387</v>
      </c>
      <c r="L17" s="23"/>
      <c r="M17" s="6"/>
      <c r="N17" s="6"/>
      <c r="O17" s="6"/>
    </row>
    <row r="18">
      <c r="A18" s="15">
        <v>16.0</v>
      </c>
      <c r="B18" s="21">
        <v>121259.0</v>
      </c>
      <c r="C18" s="17">
        <v>6388.0</v>
      </c>
      <c r="D18" s="18">
        <f t="shared" si="1"/>
        <v>1597</v>
      </c>
      <c r="E18" s="19">
        <f t="shared" si="2"/>
        <v>7985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7985</v>
      </c>
      <c r="J18" s="21">
        <v>98.0</v>
      </c>
      <c r="K18" s="22">
        <f t="shared" si="6"/>
        <v>7887</v>
      </c>
      <c r="L18" s="23"/>
      <c r="M18" s="6"/>
      <c r="N18" s="6"/>
      <c r="O18" s="6"/>
    </row>
    <row r="19">
      <c r="A19" s="15">
        <v>17.0</v>
      </c>
      <c r="B19" s="21">
        <v>121508.0</v>
      </c>
      <c r="C19" s="17">
        <v>35165.6</v>
      </c>
      <c r="D19" s="18">
        <f t="shared" si="1"/>
        <v>8791.4</v>
      </c>
      <c r="E19" s="19">
        <f t="shared" si="2"/>
        <v>43957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43957</v>
      </c>
      <c r="J19" s="21">
        <v>879.0</v>
      </c>
      <c r="K19" s="22">
        <f t="shared" si="6"/>
        <v>43078</v>
      </c>
      <c r="L19" s="23"/>
      <c r="M19" s="6"/>
      <c r="N19" s="6"/>
      <c r="O19" s="6"/>
    </row>
    <row r="20">
      <c r="A20" s="15">
        <v>18.0</v>
      </c>
      <c r="B20" s="21">
        <v>128881.0</v>
      </c>
      <c r="C20" s="17">
        <v>68128.0</v>
      </c>
      <c r="D20" s="18">
        <f t="shared" si="1"/>
        <v>17032</v>
      </c>
      <c r="E20" s="19">
        <f t="shared" si="2"/>
        <v>85160</v>
      </c>
      <c r="F20" s="17">
        <v>378.23</v>
      </c>
      <c r="G20" s="18">
        <f t="shared" si="3"/>
        <v>56.7345</v>
      </c>
      <c r="H20" s="19">
        <f t="shared" si="4"/>
        <v>434.9645</v>
      </c>
      <c r="I20" s="20">
        <f t="shared" si="5"/>
        <v>85594.9645</v>
      </c>
      <c r="J20" s="21">
        <v>3391.0</v>
      </c>
      <c r="K20" s="22">
        <f t="shared" si="6"/>
        <v>82203.9645</v>
      </c>
      <c r="L20" s="23"/>
      <c r="M20" s="6"/>
      <c r="N20" s="6"/>
      <c r="O20" s="6"/>
    </row>
    <row r="21">
      <c r="A21" s="15">
        <v>19.0</v>
      </c>
      <c r="B21" s="21">
        <v>122002.0</v>
      </c>
      <c r="C21" s="17">
        <v>17056.0</v>
      </c>
      <c r="D21" s="18">
        <f t="shared" si="1"/>
        <v>4264</v>
      </c>
      <c r="E21" s="19">
        <f t="shared" si="2"/>
        <v>21320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21320</v>
      </c>
      <c r="J21" s="21">
        <v>406.0</v>
      </c>
      <c r="K21" s="22">
        <f t="shared" si="6"/>
        <v>20914</v>
      </c>
      <c r="L21" s="23"/>
      <c r="M21" s="6"/>
      <c r="N21" s="6"/>
      <c r="O21" s="6"/>
    </row>
    <row r="22">
      <c r="A22" s="15">
        <v>20.0</v>
      </c>
      <c r="B22" s="21">
        <v>122106.0</v>
      </c>
      <c r="C22" s="17">
        <v>11105.6</v>
      </c>
      <c r="D22" s="18">
        <f t="shared" si="1"/>
        <v>2776.4</v>
      </c>
      <c r="E22" s="19">
        <f t="shared" si="2"/>
        <v>13882</v>
      </c>
      <c r="F22" s="17">
        <v>26.09</v>
      </c>
      <c r="G22" s="18">
        <f t="shared" si="3"/>
        <v>3.9135</v>
      </c>
      <c r="H22" s="19">
        <f t="shared" si="4"/>
        <v>30.0035</v>
      </c>
      <c r="I22" s="20">
        <f t="shared" si="5"/>
        <v>13912.0035</v>
      </c>
      <c r="J22" s="21">
        <v>275.0</v>
      </c>
      <c r="K22" s="22">
        <f t="shared" si="6"/>
        <v>13637.0035</v>
      </c>
      <c r="L22" s="23"/>
      <c r="M22" s="6"/>
      <c r="N22" s="6"/>
      <c r="O22" s="6"/>
    </row>
    <row r="23">
      <c r="A23" s="15">
        <v>21.0</v>
      </c>
      <c r="B23" s="21">
        <v>122189.0</v>
      </c>
      <c r="C23" s="17">
        <v>8740.8</v>
      </c>
      <c r="D23" s="18">
        <f t="shared" si="1"/>
        <v>2185.2</v>
      </c>
      <c r="E23" s="19">
        <f t="shared" si="2"/>
        <v>10926</v>
      </c>
      <c r="F23" s="17">
        <v>121.73</v>
      </c>
      <c r="G23" s="18">
        <f t="shared" si="3"/>
        <v>18.2595</v>
      </c>
      <c r="H23" s="19">
        <f t="shared" si="4"/>
        <v>139.9895</v>
      </c>
      <c r="I23" s="20">
        <f t="shared" si="5"/>
        <v>11065.9895</v>
      </c>
      <c r="J23" s="21">
        <v>613.0</v>
      </c>
      <c r="K23" s="22">
        <f t="shared" si="6"/>
        <v>10452.9895</v>
      </c>
      <c r="L23" s="23"/>
      <c r="M23" s="6"/>
      <c r="N23" s="6"/>
      <c r="O23" s="6"/>
    </row>
    <row r="24">
      <c r="A24" s="15">
        <v>22.0</v>
      </c>
      <c r="B24" s="21">
        <v>122293.0</v>
      </c>
      <c r="C24" s="17">
        <v>16906.4</v>
      </c>
      <c r="D24" s="18">
        <f t="shared" si="1"/>
        <v>4226.6</v>
      </c>
      <c r="E24" s="19">
        <f t="shared" si="2"/>
        <v>21133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21133</v>
      </c>
      <c r="J24" s="21">
        <v>270.0</v>
      </c>
      <c r="K24" s="22">
        <f t="shared" si="6"/>
        <v>20863</v>
      </c>
      <c r="L24" s="23"/>
      <c r="M24" s="6"/>
      <c r="N24" s="6"/>
      <c r="O24" s="6"/>
    </row>
    <row r="25">
      <c r="A25" s="16">
        <v>23.0</v>
      </c>
      <c r="B25" s="21">
        <v>122316.0</v>
      </c>
      <c r="C25" s="17">
        <v>1378.4</v>
      </c>
      <c r="D25" s="18">
        <f t="shared" si="1"/>
        <v>344.6</v>
      </c>
      <c r="E25" s="19">
        <f t="shared" si="2"/>
        <v>1723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1723</v>
      </c>
      <c r="J25" s="21">
        <v>0.0</v>
      </c>
      <c r="K25" s="22">
        <f t="shared" si="6"/>
        <v>1723</v>
      </c>
      <c r="L25" s="23"/>
      <c r="M25" s="6"/>
      <c r="N25" s="6"/>
      <c r="O25" s="6"/>
    </row>
    <row r="26">
      <c r="A26" s="15">
        <v>24.0</v>
      </c>
      <c r="B26" s="21">
        <v>122537.0</v>
      </c>
      <c r="C26" s="17">
        <v>28426.4</v>
      </c>
      <c r="D26" s="18">
        <f t="shared" si="1"/>
        <v>7106.6</v>
      </c>
      <c r="E26" s="19">
        <f t="shared" si="2"/>
        <v>35533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35533</v>
      </c>
      <c r="J26" s="21">
        <v>1820.0</v>
      </c>
      <c r="K26" s="22">
        <f t="shared" si="6"/>
        <v>33713</v>
      </c>
      <c r="L26" s="23"/>
      <c r="M26" s="6"/>
      <c r="N26" s="6"/>
      <c r="O26" s="6"/>
    </row>
    <row r="27">
      <c r="A27" s="15">
        <v>25.0</v>
      </c>
      <c r="B27" s="21">
        <v>122849.0</v>
      </c>
      <c r="C27" s="17">
        <v>62781.6</v>
      </c>
      <c r="D27" s="18">
        <f t="shared" si="1"/>
        <v>15695.4</v>
      </c>
      <c r="E27" s="19">
        <f t="shared" si="2"/>
        <v>78477</v>
      </c>
      <c r="F27" s="17">
        <v>299.13</v>
      </c>
      <c r="G27" s="18">
        <f t="shared" si="3"/>
        <v>44.8695</v>
      </c>
      <c r="H27" s="19">
        <f t="shared" si="4"/>
        <v>343.9995</v>
      </c>
      <c r="I27" s="20">
        <f t="shared" si="5"/>
        <v>78820.9995</v>
      </c>
      <c r="J27" s="21">
        <v>5012.0</v>
      </c>
      <c r="K27" s="22">
        <f t="shared" si="6"/>
        <v>73808.9995</v>
      </c>
      <c r="L27" s="23"/>
      <c r="M27" s="6"/>
      <c r="N27" s="6"/>
      <c r="O27" s="6"/>
    </row>
    <row r="28">
      <c r="A28" s="15">
        <v>26.0</v>
      </c>
      <c r="B28" s="21">
        <v>122890.0</v>
      </c>
      <c r="C28" s="17">
        <v>3115.2</v>
      </c>
      <c r="D28" s="18">
        <f t="shared" si="1"/>
        <v>778.8</v>
      </c>
      <c r="E28" s="19">
        <f t="shared" si="2"/>
        <v>3894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3894</v>
      </c>
      <c r="J28" s="21">
        <v>88.0</v>
      </c>
      <c r="K28" s="26">
        <f t="shared" si="6"/>
        <v>3806</v>
      </c>
      <c r="L28" s="23"/>
      <c r="M28" s="6"/>
      <c r="N28" s="6"/>
      <c r="O28" s="6"/>
    </row>
    <row r="29">
      <c r="A29" s="15">
        <v>27.0</v>
      </c>
      <c r="B29" s="21">
        <v>122910.0</v>
      </c>
      <c r="C29" s="17">
        <v>1313.6</v>
      </c>
      <c r="D29" s="18">
        <f t="shared" si="1"/>
        <v>328.4</v>
      </c>
      <c r="E29" s="19">
        <f t="shared" si="2"/>
        <v>1642</v>
      </c>
      <c r="F29" s="17">
        <v>52.17</v>
      </c>
      <c r="G29" s="18">
        <f t="shared" si="3"/>
        <v>7.8255</v>
      </c>
      <c r="H29" s="19">
        <f t="shared" si="4"/>
        <v>59.9955</v>
      </c>
      <c r="I29" s="20">
        <f t="shared" si="5"/>
        <v>1701.9955</v>
      </c>
      <c r="J29" s="21">
        <v>0.0</v>
      </c>
      <c r="K29" s="22">
        <f t="shared" si="6"/>
        <v>1701.9955</v>
      </c>
      <c r="L29" s="23"/>
      <c r="M29" s="6"/>
      <c r="N29" s="6"/>
      <c r="O29" s="6"/>
    </row>
    <row r="30">
      <c r="A30" s="15">
        <v>28.0</v>
      </c>
      <c r="B30" s="21">
        <v>122943.0</v>
      </c>
      <c r="C30" s="17">
        <v>2733.6</v>
      </c>
      <c r="D30" s="18">
        <f t="shared" si="1"/>
        <v>683.4</v>
      </c>
      <c r="E30" s="19">
        <f t="shared" si="2"/>
        <v>3417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3417</v>
      </c>
      <c r="J30" s="21">
        <v>0.0</v>
      </c>
      <c r="K30" s="22">
        <f t="shared" si="6"/>
        <v>3417</v>
      </c>
      <c r="L30" s="23"/>
      <c r="M30" s="6"/>
      <c r="N30" s="6"/>
      <c r="O30" s="6"/>
    </row>
    <row r="31">
      <c r="A31" s="15">
        <v>29.0</v>
      </c>
      <c r="B31" s="21">
        <v>123055.0</v>
      </c>
      <c r="C31" s="17">
        <v>17164.4</v>
      </c>
      <c r="D31" s="18">
        <f t="shared" si="1"/>
        <v>4291.1</v>
      </c>
      <c r="E31" s="19">
        <f t="shared" si="2"/>
        <v>21455.5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21455.5</v>
      </c>
      <c r="J31" s="21">
        <v>203.0</v>
      </c>
      <c r="K31" s="22">
        <f t="shared" si="6"/>
        <v>21252.5</v>
      </c>
      <c r="L31" s="23"/>
      <c r="M31" s="6"/>
      <c r="N31" s="6"/>
      <c r="O31" s="6"/>
    </row>
    <row r="32">
      <c r="A32" s="15">
        <v>30.0</v>
      </c>
      <c r="B32" s="21">
        <v>123140.0</v>
      </c>
      <c r="C32" s="17">
        <v>8780.8</v>
      </c>
      <c r="D32" s="18">
        <f t="shared" si="1"/>
        <v>2195.2</v>
      </c>
      <c r="E32" s="19">
        <f t="shared" si="2"/>
        <v>10976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10976</v>
      </c>
      <c r="J32" s="21">
        <v>500.0</v>
      </c>
      <c r="K32" s="22">
        <f t="shared" si="6"/>
        <v>10476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535760.4</v>
      </c>
      <c r="D34" s="19">
        <f t="shared" si="7"/>
        <v>133940.1</v>
      </c>
      <c r="E34" s="19">
        <f t="shared" si="7"/>
        <v>669700.5</v>
      </c>
      <c r="F34" s="19">
        <f t="shared" si="7"/>
        <v>1613.84</v>
      </c>
      <c r="G34" s="19">
        <f t="shared" si="7"/>
        <v>242.076</v>
      </c>
      <c r="H34" s="19">
        <f t="shared" si="7"/>
        <v>1855.916</v>
      </c>
      <c r="I34" s="20">
        <f t="shared" si="7"/>
        <v>671556.416</v>
      </c>
      <c r="J34" s="20">
        <f t="shared" si="7"/>
        <v>25076</v>
      </c>
      <c r="K34" s="20">
        <f t="shared" si="7"/>
        <v>646480.416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671556.416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66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123207.0</v>
      </c>
      <c r="C3" s="17">
        <v>7910.4</v>
      </c>
      <c r="D3" s="18">
        <f t="shared" ref="D3:D33" si="1">SUM(C3*0.25)</f>
        <v>1977.6</v>
      </c>
      <c r="E3" s="19">
        <f t="shared" ref="E3:E33" si="2">SUM(C3+D3)</f>
        <v>9888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9888</v>
      </c>
      <c r="J3" s="21">
        <v>274.0</v>
      </c>
      <c r="K3" s="22">
        <f t="shared" ref="K3:K33" si="6">SUM(I3-J3)</f>
        <v>9614</v>
      </c>
      <c r="L3" s="23"/>
      <c r="M3" s="24"/>
      <c r="N3" s="24"/>
      <c r="O3" s="24"/>
    </row>
    <row r="4">
      <c r="A4" s="15">
        <v>2.0</v>
      </c>
      <c r="B4" s="16">
        <v>2670.0</v>
      </c>
      <c r="C4" s="17">
        <v>45869.6</v>
      </c>
      <c r="D4" s="18">
        <f t="shared" si="1"/>
        <v>11467.4</v>
      </c>
      <c r="E4" s="19">
        <f t="shared" si="2"/>
        <v>57337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57337</v>
      </c>
      <c r="J4" s="21">
        <v>2643.0</v>
      </c>
      <c r="K4" s="22">
        <f t="shared" si="6"/>
        <v>54694</v>
      </c>
      <c r="L4" s="23"/>
      <c r="M4" s="6"/>
      <c r="N4" s="6"/>
      <c r="O4" s="6"/>
    </row>
    <row r="5">
      <c r="A5" s="15">
        <v>3.0</v>
      </c>
      <c r="B5" s="16">
        <v>126953.0</v>
      </c>
      <c r="C5" s="17">
        <v>31704.8</v>
      </c>
      <c r="D5" s="18">
        <f t="shared" si="1"/>
        <v>7926.2</v>
      </c>
      <c r="E5" s="19">
        <f t="shared" si="2"/>
        <v>39631</v>
      </c>
      <c r="F5" s="17">
        <v>52.17</v>
      </c>
      <c r="G5" s="18">
        <f t="shared" si="3"/>
        <v>7.8255</v>
      </c>
      <c r="H5" s="19">
        <f t="shared" si="4"/>
        <v>59.9955</v>
      </c>
      <c r="I5" s="20">
        <f t="shared" si="5"/>
        <v>39690.9955</v>
      </c>
      <c r="J5" s="21">
        <v>971.0</v>
      </c>
      <c r="K5" s="22">
        <f t="shared" si="6"/>
        <v>38719.9955</v>
      </c>
      <c r="L5" s="23"/>
      <c r="M5" s="6"/>
      <c r="N5" s="6"/>
      <c r="O5" s="6"/>
    </row>
    <row r="6">
      <c r="A6" s="15">
        <v>4.0</v>
      </c>
      <c r="B6" s="16">
        <v>123736.0</v>
      </c>
      <c r="C6" s="17">
        <v>3760.8</v>
      </c>
      <c r="D6" s="18">
        <f t="shared" si="1"/>
        <v>940.2</v>
      </c>
      <c r="E6" s="19">
        <f t="shared" si="2"/>
        <v>4701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4701</v>
      </c>
      <c r="J6" s="21">
        <v>130.0</v>
      </c>
      <c r="K6" s="22">
        <f t="shared" si="6"/>
        <v>4571</v>
      </c>
      <c r="L6" s="23"/>
      <c r="M6" s="6"/>
      <c r="N6" s="6"/>
      <c r="O6" s="6"/>
    </row>
    <row r="7">
      <c r="A7" s="15">
        <v>5.0</v>
      </c>
      <c r="B7" s="16">
        <v>123753.0</v>
      </c>
      <c r="C7" s="17">
        <v>1457.6</v>
      </c>
      <c r="D7" s="18">
        <f t="shared" si="1"/>
        <v>364.4</v>
      </c>
      <c r="E7" s="19">
        <f t="shared" si="2"/>
        <v>1822</v>
      </c>
      <c r="F7" s="17">
        <v>69.57</v>
      </c>
      <c r="G7" s="18">
        <f t="shared" si="3"/>
        <v>10.4355</v>
      </c>
      <c r="H7" s="19">
        <f t="shared" si="4"/>
        <v>80.0055</v>
      </c>
      <c r="I7" s="20">
        <f t="shared" si="5"/>
        <v>1902.0055</v>
      </c>
      <c r="J7" s="21">
        <v>49.0</v>
      </c>
      <c r="K7" s="22">
        <f t="shared" si="6"/>
        <v>1853.0055</v>
      </c>
      <c r="L7" s="23"/>
      <c r="M7" s="6"/>
      <c r="N7" s="6"/>
      <c r="O7" s="6"/>
    </row>
    <row r="8">
      <c r="A8" s="15">
        <v>6.0</v>
      </c>
      <c r="B8" s="16">
        <v>123903.0</v>
      </c>
      <c r="C8" s="17">
        <v>23509.6</v>
      </c>
      <c r="D8" s="18">
        <f t="shared" si="1"/>
        <v>5877.4</v>
      </c>
      <c r="E8" s="19">
        <f t="shared" si="2"/>
        <v>29387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29387</v>
      </c>
      <c r="J8" s="21">
        <v>0.0</v>
      </c>
      <c r="K8" s="22">
        <f t="shared" si="6"/>
        <v>29387</v>
      </c>
      <c r="L8" s="23"/>
      <c r="M8" s="6"/>
      <c r="N8" s="6"/>
      <c r="O8" s="6"/>
    </row>
    <row r="9">
      <c r="A9" s="15">
        <v>7.0</v>
      </c>
      <c r="B9" s="21">
        <v>123956.0</v>
      </c>
      <c r="C9" s="17">
        <v>5420.8</v>
      </c>
      <c r="D9" s="18">
        <f t="shared" si="1"/>
        <v>1355.2</v>
      </c>
      <c r="E9" s="19">
        <f t="shared" si="2"/>
        <v>6776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6776</v>
      </c>
      <c r="J9" s="21">
        <v>50.0</v>
      </c>
      <c r="K9" s="22">
        <f t="shared" si="6"/>
        <v>6726</v>
      </c>
      <c r="L9" s="23"/>
      <c r="M9" s="25"/>
      <c r="N9" s="6"/>
      <c r="O9" s="6"/>
    </row>
    <row r="10">
      <c r="A10" s="15">
        <v>8.0</v>
      </c>
      <c r="B10" s="21">
        <v>124232.0</v>
      </c>
      <c r="C10" s="17">
        <v>43610.4</v>
      </c>
      <c r="D10" s="18">
        <f t="shared" si="1"/>
        <v>10902.6</v>
      </c>
      <c r="E10" s="19">
        <f t="shared" si="2"/>
        <v>54513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54513</v>
      </c>
      <c r="J10" s="21">
        <v>3254.0</v>
      </c>
      <c r="K10" s="22">
        <f t="shared" si="6"/>
        <v>51259</v>
      </c>
      <c r="L10" s="23"/>
      <c r="M10" s="6"/>
      <c r="N10" s="6"/>
      <c r="O10" s="6"/>
    </row>
    <row r="11">
      <c r="A11" s="15">
        <v>9.0</v>
      </c>
      <c r="B11" s="21">
        <v>124616.0</v>
      </c>
      <c r="C11" s="17">
        <v>51849.0</v>
      </c>
      <c r="D11" s="18">
        <f t="shared" si="1"/>
        <v>12962.25</v>
      </c>
      <c r="E11" s="19">
        <f t="shared" si="2"/>
        <v>64811.25</v>
      </c>
      <c r="F11" s="17">
        <v>456.5</v>
      </c>
      <c r="G11" s="18">
        <f t="shared" si="3"/>
        <v>68.475</v>
      </c>
      <c r="H11" s="19">
        <f t="shared" si="4"/>
        <v>524.975</v>
      </c>
      <c r="I11" s="20">
        <f t="shared" si="5"/>
        <v>65336.225</v>
      </c>
      <c r="J11" s="21">
        <v>3919.0</v>
      </c>
      <c r="K11" s="22">
        <f t="shared" si="6"/>
        <v>61417.225</v>
      </c>
      <c r="L11" s="23"/>
      <c r="M11" s="6"/>
      <c r="N11" s="6"/>
      <c r="O11" s="6"/>
    </row>
    <row r="12">
      <c r="A12" s="15">
        <v>10.0</v>
      </c>
      <c r="B12" s="21">
        <v>124661.0</v>
      </c>
      <c r="C12" s="17">
        <v>7347.2</v>
      </c>
      <c r="D12" s="18">
        <f t="shared" si="1"/>
        <v>1836.8</v>
      </c>
      <c r="E12" s="19">
        <f t="shared" si="2"/>
        <v>9184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9184</v>
      </c>
      <c r="J12" s="21">
        <v>159.0</v>
      </c>
      <c r="K12" s="22">
        <f t="shared" si="6"/>
        <v>9025</v>
      </c>
      <c r="L12" s="23"/>
      <c r="M12" s="6"/>
      <c r="N12" s="6"/>
      <c r="O12" s="6"/>
    </row>
    <row r="13">
      <c r="A13" s="15">
        <v>11.0</v>
      </c>
      <c r="B13" s="21">
        <v>124781.0</v>
      </c>
      <c r="C13" s="17">
        <v>10370.4</v>
      </c>
      <c r="D13" s="18">
        <f t="shared" si="1"/>
        <v>2592.6</v>
      </c>
      <c r="E13" s="19">
        <f t="shared" si="2"/>
        <v>12963</v>
      </c>
      <c r="F13" s="17">
        <v>78.26</v>
      </c>
      <c r="G13" s="18">
        <f t="shared" si="3"/>
        <v>11.739</v>
      </c>
      <c r="H13" s="19">
        <f t="shared" si="4"/>
        <v>89.999</v>
      </c>
      <c r="I13" s="20">
        <f t="shared" si="5"/>
        <v>13052.999</v>
      </c>
      <c r="J13" s="21">
        <v>888.0</v>
      </c>
      <c r="K13" s="22">
        <f t="shared" si="6"/>
        <v>12164.999</v>
      </c>
      <c r="L13" s="23"/>
      <c r="M13" s="6"/>
      <c r="N13" s="6"/>
      <c r="O13" s="6"/>
    </row>
    <row r="14">
      <c r="A14" s="15">
        <v>12.0</v>
      </c>
      <c r="B14" s="21">
        <v>124852.0</v>
      </c>
      <c r="C14" s="17">
        <v>9786.4</v>
      </c>
      <c r="D14" s="18">
        <f t="shared" si="1"/>
        <v>2446.6</v>
      </c>
      <c r="E14" s="19">
        <f t="shared" si="2"/>
        <v>12233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12233</v>
      </c>
      <c r="J14" s="21">
        <v>0.0</v>
      </c>
      <c r="K14" s="22">
        <f t="shared" si="6"/>
        <v>12233</v>
      </c>
      <c r="L14" s="23"/>
      <c r="M14" s="6"/>
      <c r="N14" s="6"/>
      <c r="O14" s="6"/>
    </row>
    <row r="15">
      <c r="A15" s="15">
        <v>13.0</v>
      </c>
      <c r="B15" s="21">
        <v>124908.0</v>
      </c>
      <c r="C15" s="17">
        <v>7964.8</v>
      </c>
      <c r="D15" s="18">
        <f t="shared" si="1"/>
        <v>1991.2</v>
      </c>
      <c r="E15" s="19">
        <f t="shared" si="2"/>
        <v>9956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9956</v>
      </c>
      <c r="J15" s="21">
        <v>49.0</v>
      </c>
      <c r="K15" s="22">
        <f t="shared" si="6"/>
        <v>9907</v>
      </c>
      <c r="L15" s="23"/>
      <c r="M15" s="6"/>
      <c r="N15" s="6"/>
      <c r="O15" s="6"/>
    </row>
    <row r="16">
      <c r="A16" s="15">
        <v>14.0</v>
      </c>
      <c r="B16" s="21">
        <v>124956.0</v>
      </c>
      <c r="C16" s="17">
        <v>4770.4</v>
      </c>
      <c r="D16" s="18">
        <f t="shared" si="1"/>
        <v>1192.6</v>
      </c>
      <c r="E16" s="19">
        <f t="shared" si="2"/>
        <v>5963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5963</v>
      </c>
      <c r="J16" s="21">
        <v>429.0</v>
      </c>
      <c r="K16" s="22">
        <f t="shared" si="6"/>
        <v>5534</v>
      </c>
      <c r="L16" s="23"/>
      <c r="M16" s="6"/>
      <c r="N16" s="6"/>
      <c r="O16" s="6"/>
    </row>
    <row r="17">
      <c r="A17" s="15">
        <v>15.0</v>
      </c>
      <c r="B17" s="21">
        <v>125191.0</v>
      </c>
      <c r="C17" s="17">
        <v>36404.8</v>
      </c>
      <c r="D17" s="18">
        <f t="shared" si="1"/>
        <v>9101.2</v>
      </c>
      <c r="E17" s="19">
        <f t="shared" si="2"/>
        <v>45506</v>
      </c>
      <c r="F17" s="17">
        <v>186.96</v>
      </c>
      <c r="G17" s="18">
        <f t="shared" si="3"/>
        <v>28.044</v>
      </c>
      <c r="H17" s="19">
        <f t="shared" si="4"/>
        <v>215.004</v>
      </c>
      <c r="I17" s="20">
        <f t="shared" si="5"/>
        <v>45721.004</v>
      </c>
      <c r="J17" s="21">
        <v>3161.0</v>
      </c>
      <c r="K17" s="22">
        <f t="shared" si="6"/>
        <v>42560.004</v>
      </c>
      <c r="L17" s="23"/>
      <c r="M17" s="6"/>
      <c r="N17" s="6"/>
      <c r="O17" s="6"/>
    </row>
    <row r="18">
      <c r="A18" s="15">
        <v>16.0</v>
      </c>
      <c r="B18" s="21">
        <v>125302.0</v>
      </c>
      <c r="C18" s="17">
        <v>13464.8</v>
      </c>
      <c r="D18" s="18">
        <f t="shared" si="1"/>
        <v>3366.2</v>
      </c>
      <c r="E18" s="19">
        <f t="shared" si="2"/>
        <v>16831</v>
      </c>
      <c r="F18" s="17">
        <v>34.78</v>
      </c>
      <c r="G18" s="18">
        <f t="shared" si="3"/>
        <v>5.217</v>
      </c>
      <c r="H18" s="19">
        <f t="shared" si="4"/>
        <v>39.997</v>
      </c>
      <c r="I18" s="20">
        <f t="shared" si="5"/>
        <v>16870.997</v>
      </c>
      <c r="J18" s="21">
        <v>1603.0</v>
      </c>
      <c r="K18" s="22">
        <f t="shared" si="6"/>
        <v>15267.997</v>
      </c>
      <c r="L18" s="23"/>
      <c r="M18" s="6"/>
      <c r="N18" s="6"/>
      <c r="O18" s="6"/>
    </row>
    <row r="19">
      <c r="A19" s="15">
        <v>17.0</v>
      </c>
      <c r="B19" s="21">
        <v>125359.0</v>
      </c>
      <c r="C19" s="17">
        <v>8439.2</v>
      </c>
      <c r="D19" s="18">
        <f t="shared" si="1"/>
        <v>2109.8</v>
      </c>
      <c r="E19" s="19">
        <f t="shared" si="2"/>
        <v>10549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10549</v>
      </c>
      <c r="J19" s="21">
        <v>92.0</v>
      </c>
      <c r="K19" s="22">
        <f t="shared" si="6"/>
        <v>10457</v>
      </c>
      <c r="L19" s="23"/>
      <c r="M19" s="6"/>
      <c r="N19" s="6"/>
      <c r="O19" s="6"/>
    </row>
    <row r="20">
      <c r="A20" s="15">
        <v>18.0</v>
      </c>
      <c r="B20" s="21">
        <v>125453.0</v>
      </c>
      <c r="C20" s="17">
        <v>11143.6</v>
      </c>
      <c r="D20" s="18">
        <f t="shared" si="1"/>
        <v>2785.9</v>
      </c>
      <c r="E20" s="19">
        <f t="shared" si="2"/>
        <v>13929.5</v>
      </c>
      <c r="F20" s="17">
        <v>17.39</v>
      </c>
      <c r="G20" s="18">
        <f t="shared" si="3"/>
        <v>2.6085</v>
      </c>
      <c r="H20" s="19">
        <f t="shared" si="4"/>
        <v>19.9985</v>
      </c>
      <c r="I20" s="20">
        <f t="shared" si="5"/>
        <v>13949.4985</v>
      </c>
      <c r="J20" s="21">
        <v>593.0</v>
      </c>
      <c r="K20" s="22">
        <f t="shared" si="6"/>
        <v>13356.4985</v>
      </c>
      <c r="L20" s="23"/>
      <c r="M20" s="6"/>
      <c r="N20" s="6"/>
      <c r="O20" s="6"/>
    </row>
    <row r="21">
      <c r="A21" s="15">
        <v>19.0</v>
      </c>
      <c r="B21" s="21">
        <v>125623.0</v>
      </c>
      <c r="C21" s="17">
        <v>13938.4</v>
      </c>
      <c r="D21" s="18">
        <f t="shared" si="1"/>
        <v>3484.6</v>
      </c>
      <c r="E21" s="19">
        <f t="shared" si="2"/>
        <v>17423</v>
      </c>
      <c r="F21" s="17">
        <v>139.12</v>
      </c>
      <c r="G21" s="18">
        <f t="shared" si="3"/>
        <v>20.868</v>
      </c>
      <c r="H21" s="19">
        <f t="shared" si="4"/>
        <v>159.988</v>
      </c>
      <c r="I21" s="20">
        <f t="shared" si="5"/>
        <v>17582.988</v>
      </c>
      <c r="J21" s="21">
        <v>882.0</v>
      </c>
      <c r="K21" s="22">
        <f t="shared" si="6"/>
        <v>16700.988</v>
      </c>
      <c r="L21" s="23"/>
      <c r="M21" s="6"/>
      <c r="N21" s="6"/>
      <c r="O21" s="6"/>
    </row>
    <row r="22">
      <c r="A22" s="15">
        <v>20.0</v>
      </c>
      <c r="B22" s="21">
        <v>125715.0</v>
      </c>
      <c r="C22" s="17">
        <v>12030.4</v>
      </c>
      <c r="D22" s="18">
        <f t="shared" si="1"/>
        <v>3007.6</v>
      </c>
      <c r="E22" s="19">
        <f t="shared" si="2"/>
        <v>15038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15038</v>
      </c>
      <c r="J22" s="21">
        <v>585.0</v>
      </c>
      <c r="K22" s="22">
        <f t="shared" si="6"/>
        <v>14453</v>
      </c>
      <c r="L22" s="23"/>
      <c r="M22" s="6"/>
      <c r="N22" s="6"/>
      <c r="O22" s="6"/>
    </row>
    <row r="23">
      <c r="A23" s="15">
        <v>21.0</v>
      </c>
      <c r="B23" s="21">
        <v>125755.0</v>
      </c>
      <c r="C23" s="17">
        <v>3608.8</v>
      </c>
      <c r="D23" s="18">
        <f t="shared" si="1"/>
        <v>902.2</v>
      </c>
      <c r="E23" s="19">
        <f t="shared" si="2"/>
        <v>4511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4511</v>
      </c>
      <c r="J23" s="21">
        <v>0.0</v>
      </c>
      <c r="K23" s="22">
        <f t="shared" si="6"/>
        <v>4511</v>
      </c>
      <c r="L23" s="23"/>
      <c r="M23" s="6"/>
      <c r="N23" s="6"/>
      <c r="O23" s="6"/>
    </row>
    <row r="24">
      <c r="A24" s="15">
        <v>22.0</v>
      </c>
      <c r="B24" s="21">
        <v>125978.0</v>
      </c>
      <c r="C24" s="17">
        <v>26871.2</v>
      </c>
      <c r="D24" s="18">
        <f t="shared" si="1"/>
        <v>6717.8</v>
      </c>
      <c r="E24" s="19">
        <f t="shared" si="2"/>
        <v>33589</v>
      </c>
      <c r="F24" s="17">
        <v>62.61</v>
      </c>
      <c r="G24" s="18">
        <f t="shared" si="3"/>
        <v>9.3915</v>
      </c>
      <c r="H24" s="19">
        <f t="shared" si="4"/>
        <v>72.0015</v>
      </c>
      <c r="I24" s="20">
        <f t="shared" si="5"/>
        <v>33661.0015</v>
      </c>
      <c r="J24" s="21">
        <v>2135.0</v>
      </c>
      <c r="K24" s="22">
        <f t="shared" si="6"/>
        <v>31526.0015</v>
      </c>
      <c r="L24" s="23"/>
      <c r="M24" s="6"/>
      <c r="N24" s="6"/>
      <c r="O24" s="6"/>
    </row>
    <row r="25">
      <c r="A25" s="16">
        <v>23.0</v>
      </c>
      <c r="B25" s="21">
        <v>126196.0</v>
      </c>
      <c r="C25" s="17">
        <v>41327.2</v>
      </c>
      <c r="D25" s="18">
        <f t="shared" si="1"/>
        <v>10331.8</v>
      </c>
      <c r="E25" s="19">
        <f t="shared" si="2"/>
        <v>51659</v>
      </c>
      <c r="F25" s="17">
        <v>67.39</v>
      </c>
      <c r="G25" s="18">
        <f t="shared" si="3"/>
        <v>10.1085</v>
      </c>
      <c r="H25" s="19">
        <f t="shared" si="4"/>
        <v>77.4985</v>
      </c>
      <c r="I25" s="20">
        <f t="shared" si="5"/>
        <v>51736.4985</v>
      </c>
      <c r="J25" s="21">
        <v>4071.0</v>
      </c>
      <c r="K25" s="22">
        <f t="shared" si="6"/>
        <v>47665.4985</v>
      </c>
      <c r="L25" s="23"/>
      <c r="M25" s="6"/>
      <c r="N25" s="6"/>
      <c r="O25" s="6"/>
    </row>
    <row r="26">
      <c r="A26" s="15">
        <v>24.0</v>
      </c>
      <c r="B26" s="21">
        <v>126234.0</v>
      </c>
      <c r="C26" s="17">
        <v>4708.8</v>
      </c>
      <c r="D26" s="18">
        <f t="shared" si="1"/>
        <v>1177.2</v>
      </c>
      <c r="E26" s="19">
        <f t="shared" si="2"/>
        <v>5886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5886</v>
      </c>
      <c r="J26" s="21">
        <v>0.0</v>
      </c>
      <c r="K26" s="22">
        <f t="shared" si="6"/>
        <v>5886</v>
      </c>
      <c r="L26" s="23"/>
      <c r="M26" s="6"/>
      <c r="N26" s="6"/>
      <c r="O26" s="6"/>
    </row>
    <row r="27">
      <c r="A27" s="15">
        <v>25.0</v>
      </c>
      <c r="B27" s="21">
        <v>126245.0</v>
      </c>
      <c r="C27" s="17">
        <v>765.6</v>
      </c>
      <c r="D27" s="18">
        <f t="shared" si="1"/>
        <v>191.4</v>
      </c>
      <c r="E27" s="19">
        <f t="shared" si="2"/>
        <v>957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957</v>
      </c>
      <c r="J27" s="21">
        <v>0.0</v>
      </c>
      <c r="K27" s="22">
        <f t="shared" si="6"/>
        <v>957</v>
      </c>
      <c r="L27" s="23"/>
      <c r="M27" s="6"/>
      <c r="N27" s="6"/>
      <c r="O27" s="6"/>
    </row>
    <row r="28">
      <c r="A28" s="15">
        <v>26.0</v>
      </c>
      <c r="B28" s="21">
        <v>126294.0</v>
      </c>
      <c r="C28" s="17">
        <v>5270.4</v>
      </c>
      <c r="D28" s="18">
        <f t="shared" si="1"/>
        <v>1317.6</v>
      </c>
      <c r="E28" s="19">
        <f t="shared" si="2"/>
        <v>6588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6588</v>
      </c>
      <c r="J28" s="21">
        <v>545.0</v>
      </c>
      <c r="K28" s="26">
        <f t="shared" si="6"/>
        <v>6043</v>
      </c>
      <c r="L28" s="23"/>
      <c r="M28" s="6"/>
      <c r="N28" s="6"/>
      <c r="O28" s="6"/>
    </row>
    <row r="29">
      <c r="A29" s="15">
        <v>27.0</v>
      </c>
      <c r="B29" s="21">
        <v>126373.0</v>
      </c>
      <c r="C29" s="17">
        <v>11229.6</v>
      </c>
      <c r="D29" s="18">
        <f t="shared" si="1"/>
        <v>2807.4</v>
      </c>
      <c r="E29" s="19">
        <f t="shared" si="2"/>
        <v>14037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14037</v>
      </c>
      <c r="J29" s="21">
        <v>525.0</v>
      </c>
      <c r="K29" s="22">
        <f t="shared" si="6"/>
        <v>13512</v>
      </c>
      <c r="L29" s="23"/>
      <c r="M29" s="6"/>
      <c r="N29" s="6"/>
      <c r="O29" s="6"/>
    </row>
    <row r="30">
      <c r="A30" s="15">
        <v>28.0</v>
      </c>
      <c r="B30" s="21">
        <v>126417.0</v>
      </c>
      <c r="C30" s="17">
        <v>3749.6</v>
      </c>
      <c r="D30" s="18">
        <f t="shared" si="1"/>
        <v>937.4</v>
      </c>
      <c r="E30" s="19">
        <f t="shared" si="2"/>
        <v>4687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4687</v>
      </c>
      <c r="J30" s="21">
        <v>439.0</v>
      </c>
      <c r="K30" s="22">
        <f t="shared" si="6"/>
        <v>4248</v>
      </c>
      <c r="L30" s="23"/>
      <c r="M30" s="6"/>
      <c r="N30" s="6"/>
      <c r="O30" s="6"/>
    </row>
    <row r="31">
      <c r="A31" s="15">
        <v>29.0</v>
      </c>
      <c r="B31" s="21">
        <v>2939.0</v>
      </c>
      <c r="C31" s="17">
        <v>44182.4</v>
      </c>
      <c r="D31" s="18">
        <f t="shared" si="1"/>
        <v>11045.6</v>
      </c>
      <c r="E31" s="19">
        <f t="shared" si="2"/>
        <v>55228</v>
      </c>
      <c r="F31" s="17">
        <v>49.56</v>
      </c>
      <c r="G31" s="18">
        <f t="shared" si="3"/>
        <v>7.434</v>
      </c>
      <c r="H31" s="19">
        <f t="shared" si="4"/>
        <v>56.994</v>
      </c>
      <c r="I31" s="20">
        <f t="shared" si="5"/>
        <v>55284.994</v>
      </c>
      <c r="J31" s="21">
        <v>2406.0</v>
      </c>
      <c r="K31" s="22">
        <f t="shared" si="6"/>
        <v>52878.994</v>
      </c>
      <c r="L31" s="23"/>
      <c r="M31" s="6"/>
      <c r="N31" s="6"/>
      <c r="O31" s="6"/>
    </row>
    <row r="32">
      <c r="A32" s="15">
        <v>30.0</v>
      </c>
      <c r="B32" s="21">
        <v>3061.0</v>
      </c>
      <c r="C32" s="17">
        <v>50072.0</v>
      </c>
      <c r="D32" s="18">
        <f t="shared" si="1"/>
        <v>12518</v>
      </c>
      <c r="E32" s="19">
        <f t="shared" si="2"/>
        <v>62590</v>
      </c>
      <c r="F32" s="17">
        <v>162.62</v>
      </c>
      <c r="G32" s="18">
        <f t="shared" si="3"/>
        <v>24.393</v>
      </c>
      <c r="H32" s="19">
        <f t="shared" si="4"/>
        <v>187.013</v>
      </c>
      <c r="I32" s="20">
        <f t="shared" si="5"/>
        <v>62777.013</v>
      </c>
      <c r="J32" s="21">
        <v>2721.0</v>
      </c>
      <c r="K32" s="22">
        <f t="shared" si="6"/>
        <v>60056.013</v>
      </c>
      <c r="L32" s="23"/>
      <c r="M32" s="6"/>
      <c r="N32" s="6"/>
      <c r="O32" s="6"/>
    </row>
    <row r="33">
      <c r="A33" s="15">
        <v>31.0</v>
      </c>
      <c r="B33" s="21">
        <v>127016.0</v>
      </c>
      <c r="C33" s="17">
        <v>10398.4</v>
      </c>
      <c r="D33" s="18">
        <f t="shared" si="1"/>
        <v>2599.6</v>
      </c>
      <c r="E33" s="19">
        <f t="shared" si="2"/>
        <v>12998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12998</v>
      </c>
      <c r="J33" s="21">
        <v>1.0</v>
      </c>
      <c r="K33" s="22">
        <f t="shared" si="6"/>
        <v>12997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552937.4</v>
      </c>
      <c r="D34" s="19">
        <f t="shared" si="7"/>
        <v>138234.35</v>
      </c>
      <c r="E34" s="19">
        <f t="shared" si="7"/>
        <v>691171.75</v>
      </c>
      <c r="F34" s="19">
        <f t="shared" si="7"/>
        <v>1376.93</v>
      </c>
      <c r="G34" s="19">
        <f t="shared" si="7"/>
        <v>206.5395</v>
      </c>
      <c r="H34" s="19">
        <f t="shared" si="7"/>
        <v>1583.4695</v>
      </c>
      <c r="I34" s="20">
        <f t="shared" si="7"/>
        <v>692755.2195</v>
      </c>
      <c r="J34" s="20">
        <f t="shared" si="7"/>
        <v>32574</v>
      </c>
      <c r="K34" s="20">
        <f t="shared" si="7"/>
        <v>660181.2195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692755.2195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16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/>
      <c r="C3" s="17">
        <v>0.0</v>
      </c>
      <c r="D3" s="18">
        <f t="shared" ref="D3:D33" si="1">SUM(C3*0.25)</f>
        <v>0</v>
      </c>
      <c r="E3" s="19">
        <f t="shared" ref="E3:E33" si="2">SUM(C3+D3)</f>
        <v>0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0</v>
      </c>
      <c r="J3" s="21">
        <v>0.0</v>
      </c>
      <c r="K3" s="22">
        <f t="shared" ref="K3:K33" si="6">SUM(I3-J3)</f>
        <v>0</v>
      </c>
      <c r="L3" s="23"/>
      <c r="M3" s="24"/>
      <c r="N3" s="24"/>
      <c r="O3" s="24"/>
    </row>
    <row r="4">
      <c r="A4" s="15">
        <v>2.0</v>
      </c>
      <c r="B4" s="16"/>
      <c r="C4" s="17">
        <v>0.0</v>
      </c>
      <c r="D4" s="18">
        <f t="shared" si="1"/>
        <v>0</v>
      </c>
      <c r="E4" s="19">
        <f t="shared" si="2"/>
        <v>0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0</v>
      </c>
      <c r="J4" s="21">
        <v>0.0</v>
      </c>
      <c r="K4" s="22">
        <f t="shared" si="6"/>
        <v>0</v>
      </c>
      <c r="L4" s="23"/>
      <c r="M4" s="6"/>
      <c r="N4" s="6"/>
      <c r="O4" s="6"/>
    </row>
    <row r="5">
      <c r="A5" s="15">
        <v>3.0</v>
      </c>
      <c r="B5" s="16"/>
      <c r="C5" s="17">
        <v>0.0</v>
      </c>
      <c r="D5" s="18">
        <f t="shared" si="1"/>
        <v>0</v>
      </c>
      <c r="E5" s="19">
        <f t="shared" si="2"/>
        <v>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0</v>
      </c>
      <c r="J5" s="21">
        <v>0.0</v>
      </c>
      <c r="K5" s="22">
        <f t="shared" si="6"/>
        <v>0</v>
      </c>
      <c r="L5" s="23"/>
      <c r="M5" s="6"/>
      <c r="N5" s="6"/>
      <c r="O5" s="6"/>
    </row>
    <row r="6">
      <c r="A6" s="15">
        <v>4.0</v>
      </c>
      <c r="B6" s="16"/>
      <c r="C6" s="17">
        <v>0.0</v>
      </c>
      <c r="D6" s="18">
        <f t="shared" si="1"/>
        <v>0</v>
      </c>
      <c r="E6" s="19">
        <f t="shared" si="2"/>
        <v>0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0</v>
      </c>
      <c r="J6" s="21">
        <v>0.0</v>
      </c>
      <c r="K6" s="22">
        <f t="shared" si="6"/>
        <v>0</v>
      </c>
      <c r="L6" s="23"/>
      <c r="M6" s="6"/>
      <c r="N6" s="6"/>
      <c r="O6" s="6"/>
    </row>
    <row r="7">
      <c r="A7" s="15">
        <v>5.0</v>
      </c>
      <c r="B7" s="16"/>
      <c r="C7" s="17">
        <v>0.0</v>
      </c>
      <c r="D7" s="18">
        <f t="shared" si="1"/>
        <v>0</v>
      </c>
      <c r="E7" s="19">
        <f t="shared" si="2"/>
        <v>0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0</v>
      </c>
      <c r="J7" s="21">
        <v>0.0</v>
      </c>
      <c r="K7" s="22">
        <f t="shared" si="6"/>
        <v>0</v>
      </c>
      <c r="L7" s="23"/>
      <c r="M7" s="6"/>
      <c r="N7" s="6"/>
      <c r="O7" s="6"/>
    </row>
    <row r="8">
      <c r="A8" s="15">
        <v>6.0</v>
      </c>
      <c r="B8" s="16"/>
      <c r="C8" s="17">
        <v>0.0</v>
      </c>
      <c r="D8" s="18">
        <f t="shared" si="1"/>
        <v>0</v>
      </c>
      <c r="E8" s="19">
        <f t="shared" si="2"/>
        <v>0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0</v>
      </c>
      <c r="J8" s="21">
        <v>0.0</v>
      </c>
      <c r="K8" s="22">
        <f t="shared" si="6"/>
        <v>0</v>
      </c>
      <c r="L8" s="23"/>
      <c r="M8" s="6"/>
      <c r="N8" s="6"/>
      <c r="O8" s="6"/>
    </row>
    <row r="9">
      <c r="A9" s="15">
        <v>7.0</v>
      </c>
      <c r="B9" s="21"/>
      <c r="C9" s="17">
        <v>0.0</v>
      </c>
      <c r="D9" s="18">
        <f t="shared" si="1"/>
        <v>0</v>
      </c>
      <c r="E9" s="19">
        <f t="shared" si="2"/>
        <v>0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0</v>
      </c>
      <c r="J9" s="21">
        <v>0.0</v>
      </c>
      <c r="K9" s="22">
        <f t="shared" si="6"/>
        <v>0</v>
      </c>
      <c r="L9" s="23"/>
      <c r="M9" s="25"/>
      <c r="N9" s="6"/>
      <c r="O9" s="6"/>
    </row>
    <row r="10">
      <c r="A10" s="15">
        <v>8.0</v>
      </c>
      <c r="B10" s="21"/>
      <c r="C10" s="17">
        <v>0.0</v>
      </c>
      <c r="D10" s="18">
        <f t="shared" si="1"/>
        <v>0</v>
      </c>
      <c r="E10" s="19">
        <f t="shared" si="2"/>
        <v>0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0</v>
      </c>
      <c r="J10" s="21">
        <v>0.0</v>
      </c>
      <c r="K10" s="22">
        <f t="shared" si="6"/>
        <v>0</v>
      </c>
      <c r="L10" s="23"/>
      <c r="M10" s="6"/>
      <c r="N10" s="6"/>
      <c r="O10" s="6"/>
    </row>
    <row r="11">
      <c r="A11" s="15">
        <v>9.0</v>
      </c>
      <c r="B11" s="21"/>
      <c r="C11" s="17">
        <v>0.0</v>
      </c>
      <c r="D11" s="18">
        <f t="shared" si="1"/>
        <v>0</v>
      </c>
      <c r="E11" s="19">
        <f t="shared" si="2"/>
        <v>0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0</v>
      </c>
      <c r="J11" s="21">
        <v>0.0</v>
      </c>
      <c r="K11" s="22">
        <f t="shared" si="6"/>
        <v>0</v>
      </c>
      <c r="L11" s="23"/>
      <c r="M11" s="6"/>
      <c r="N11" s="6"/>
      <c r="O11" s="6"/>
    </row>
    <row r="12">
      <c r="A12" s="15">
        <v>10.0</v>
      </c>
      <c r="B12" s="21"/>
      <c r="C12" s="17">
        <v>0.0</v>
      </c>
      <c r="D12" s="18">
        <f t="shared" si="1"/>
        <v>0</v>
      </c>
      <c r="E12" s="19">
        <f t="shared" si="2"/>
        <v>0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0</v>
      </c>
      <c r="J12" s="21">
        <v>0.0</v>
      </c>
      <c r="K12" s="22">
        <f t="shared" si="6"/>
        <v>0</v>
      </c>
      <c r="L12" s="23"/>
      <c r="M12" s="6"/>
      <c r="N12" s="6"/>
      <c r="O12" s="6"/>
    </row>
    <row r="13">
      <c r="A13" s="15">
        <v>11.0</v>
      </c>
      <c r="B13" s="21"/>
      <c r="C13" s="17">
        <v>0.0</v>
      </c>
      <c r="D13" s="18">
        <f t="shared" si="1"/>
        <v>0</v>
      </c>
      <c r="E13" s="19">
        <f t="shared" si="2"/>
        <v>0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0</v>
      </c>
      <c r="J13" s="21">
        <v>0.0</v>
      </c>
      <c r="K13" s="22">
        <f t="shared" si="6"/>
        <v>0</v>
      </c>
      <c r="L13" s="23"/>
      <c r="M13" s="6"/>
      <c r="N13" s="6"/>
      <c r="O13" s="6"/>
    </row>
    <row r="14">
      <c r="A14" s="15">
        <v>12.0</v>
      </c>
      <c r="B14" s="21"/>
      <c r="C14" s="17">
        <v>0.0</v>
      </c>
      <c r="D14" s="18">
        <f t="shared" si="1"/>
        <v>0</v>
      </c>
      <c r="E14" s="19">
        <f t="shared" si="2"/>
        <v>0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0</v>
      </c>
      <c r="J14" s="21">
        <v>0.0</v>
      </c>
      <c r="K14" s="22">
        <f t="shared" si="6"/>
        <v>0</v>
      </c>
      <c r="L14" s="23"/>
      <c r="M14" s="6"/>
      <c r="N14" s="6"/>
      <c r="O14" s="6"/>
    </row>
    <row r="15">
      <c r="A15" s="15">
        <v>13.0</v>
      </c>
      <c r="B15" s="21"/>
      <c r="C15" s="17">
        <v>0.0</v>
      </c>
      <c r="D15" s="18">
        <f t="shared" si="1"/>
        <v>0</v>
      </c>
      <c r="E15" s="19">
        <f t="shared" si="2"/>
        <v>0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0</v>
      </c>
      <c r="J15" s="21">
        <v>0.0</v>
      </c>
      <c r="K15" s="22">
        <f t="shared" si="6"/>
        <v>0</v>
      </c>
      <c r="L15" s="23"/>
      <c r="M15" s="6"/>
      <c r="N15" s="6"/>
      <c r="O15" s="6"/>
    </row>
    <row r="16">
      <c r="A16" s="15">
        <v>14.0</v>
      </c>
      <c r="B16" s="21"/>
      <c r="C16" s="17">
        <v>0.0</v>
      </c>
      <c r="D16" s="18">
        <f t="shared" si="1"/>
        <v>0</v>
      </c>
      <c r="E16" s="19">
        <f t="shared" si="2"/>
        <v>0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0</v>
      </c>
      <c r="J16" s="21">
        <v>0.0</v>
      </c>
      <c r="K16" s="22">
        <f t="shared" si="6"/>
        <v>0</v>
      </c>
      <c r="L16" s="23"/>
      <c r="M16" s="6"/>
      <c r="N16" s="6"/>
      <c r="O16" s="6"/>
    </row>
    <row r="17">
      <c r="A17" s="15">
        <v>15.0</v>
      </c>
      <c r="B17" s="21"/>
      <c r="C17" s="17">
        <v>0.0</v>
      </c>
      <c r="D17" s="18">
        <f t="shared" si="1"/>
        <v>0</v>
      </c>
      <c r="E17" s="19">
        <f t="shared" si="2"/>
        <v>0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0</v>
      </c>
      <c r="J17" s="21">
        <v>0.0</v>
      </c>
      <c r="K17" s="22">
        <f t="shared" si="6"/>
        <v>0</v>
      </c>
      <c r="L17" s="23"/>
      <c r="M17" s="6"/>
      <c r="N17" s="6"/>
      <c r="O17" s="6"/>
    </row>
    <row r="18">
      <c r="A18" s="15">
        <v>16.0</v>
      </c>
      <c r="B18" s="21"/>
      <c r="C18" s="17">
        <v>0.0</v>
      </c>
      <c r="D18" s="18">
        <f t="shared" si="1"/>
        <v>0</v>
      </c>
      <c r="E18" s="19">
        <f t="shared" si="2"/>
        <v>0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0</v>
      </c>
      <c r="J18" s="21">
        <v>0.0</v>
      </c>
      <c r="K18" s="22">
        <f t="shared" si="6"/>
        <v>0</v>
      </c>
      <c r="L18" s="23"/>
      <c r="M18" s="6"/>
      <c r="N18" s="6"/>
      <c r="O18" s="6"/>
    </row>
    <row r="19">
      <c r="A19" s="15">
        <v>17.0</v>
      </c>
      <c r="B19" s="21"/>
      <c r="C19" s="17">
        <v>0.0</v>
      </c>
      <c r="D19" s="18">
        <f t="shared" si="1"/>
        <v>0</v>
      </c>
      <c r="E19" s="19">
        <f t="shared" si="2"/>
        <v>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0</v>
      </c>
      <c r="J19" s="21">
        <v>0.0</v>
      </c>
      <c r="K19" s="22">
        <f t="shared" si="6"/>
        <v>0</v>
      </c>
      <c r="L19" s="23"/>
      <c r="M19" s="6"/>
      <c r="N19" s="6"/>
      <c r="O19" s="6"/>
    </row>
    <row r="20">
      <c r="A20" s="15">
        <v>18.0</v>
      </c>
      <c r="B20" s="21"/>
      <c r="C20" s="17">
        <v>0.0</v>
      </c>
      <c r="D20" s="18">
        <f t="shared" si="1"/>
        <v>0</v>
      </c>
      <c r="E20" s="19">
        <f t="shared" si="2"/>
        <v>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0</v>
      </c>
      <c r="J20" s="21">
        <v>0.0</v>
      </c>
      <c r="K20" s="22">
        <f t="shared" si="6"/>
        <v>0</v>
      </c>
      <c r="L20" s="23"/>
      <c r="M20" s="6"/>
      <c r="N20" s="6"/>
      <c r="O20" s="6"/>
    </row>
    <row r="21">
      <c r="A21" s="15">
        <v>19.0</v>
      </c>
      <c r="B21" s="21"/>
      <c r="C21" s="17">
        <v>0.0</v>
      </c>
      <c r="D21" s="18">
        <f t="shared" si="1"/>
        <v>0</v>
      </c>
      <c r="E21" s="19">
        <f t="shared" si="2"/>
        <v>0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0</v>
      </c>
      <c r="J21" s="21">
        <v>0.0</v>
      </c>
      <c r="K21" s="22">
        <f t="shared" si="6"/>
        <v>0</v>
      </c>
      <c r="L21" s="23"/>
      <c r="M21" s="6"/>
      <c r="N21" s="6"/>
      <c r="O21" s="6"/>
    </row>
    <row r="22">
      <c r="A22" s="15">
        <v>20.0</v>
      </c>
      <c r="B22" s="21"/>
      <c r="C22" s="17">
        <v>0.0</v>
      </c>
      <c r="D22" s="18">
        <f t="shared" si="1"/>
        <v>0</v>
      </c>
      <c r="E22" s="19">
        <f t="shared" si="2"/>
        <v>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0</v>
      </c>
      <c r="J22" s="21">
        <v>0.0</v>
      </c>
      <c r="K22" s="22">
        <f t="shared" si="6"/>
        <v>0</v>
      </c>
      <c r="L22" s="23"/>
      <c r="M22" s="6"/>
      <c r="N22" s="6"/>
      <c r="O22" s="6"/>
    </row>
    <row r="23">
      <c r="A23" s="15">
        <v>21.0</v>
      </c>
      <c r="B23" s="21"/>
      <c r="C23" s="17">
        <v>0.0</v>
      </c>
      <c r="D23" s="18">
        <f t="shared" si="1"/>
        <v>0</v>
      </c>
      <c r="E23" s="19">
        <f t="shared" si="2"/>
        <v>0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0</v>
      </c>
      <c r="J23" s="21">
        <v>0.0</v>
      </c>
      <c r="K23" s="22">
        <f t="shared" si="6"/>
        <v>0</v>
      </c>
      <c r="L23" s="23"/>
      <c r="M23" s="6"/>
      <c r="N23" s="6"/>
      <c r="O23" s="6"/>
    </row>
    <row r="24">
      <c r="A24" s="15">
        <v>22.0</v>
      </c>
      <c r="B24" s="21"/>
      <c r="C24" s="17">
        <v>0.0</v>
      </c>
      <c r="D24" s="18">
        <f t="shared" si="1"/>
        <v>0</v>
      </c>
      <c r="E24" s="19">
        <f t="shared" si="2"/>
        <v>0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0</v>
      </c>
      <c r="J24" s="21">
        <v>0.0</v>
      </c>
      <c r="K24" s="22">
        <f t="shared" si="6"/>
        <v>0</v>
      </c>
      <c r="L24" s="23"/>
      <c r="M24" s="6"/>
      <c r="N24" s="6"/>
      <c r="O24" s="6"/>
    </row>
    <row r="25">
      <c r="A25" s="15">
        <v>23.0</v>
      </c>
      <c r="B25" s="21"/>
      <c r="C25" s="17">
        <v>0.0</v>
      </c>
      <c r="D25" s="18">
        <f t="shared" si="1"/>
        <v>0</v>
      </c>
      <c r="E25" s="19">
        <f t="shared" si="2"/>
        <v>0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0</v>
      </c>
      <c r="J25" s="21">
        <v>0.0</v>
      </c>
      <c r="K25" s="22">
        <f t="shared" si="6"/>
        <v>0</v>
      </c>
      <c r="L25" s="23"/>
      <c r="M25" s="6"/>
      <c r="N25" s="6"/>
      <c r="O25" s="6"/>
    </row>
    <row r="26">
      <c r="A26" s="15">
        <v>24.0</v>
      </c>
      <c r="B26" s="21"/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/>
      <c r="C27" s="17">
        <v>0.0</v>
      </c>
      <c r="D27" s="18">
        <f t="shared" si="1"/>
        <v>0</v>
      </c>
      <c r="E27" s="19">
        <f t="shared" si="2"/>
        <v>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0</v>
      </c>
      <c r="J27" s="21">
        <v>0.0</v>
      </c>
      <c r="K27" s="22">
        <f t="shared" si="6"/>
        <v>0</v>
      </c>
      <c r="L27" s="23"/>
      <c r="M27" s="6"/>
      <c r="N27" s="6"/>
      <c r="O27" s="6"/>
    </row>
    <row r="28">
      <c r="A28" s="15">
        <v>26.0</v>
      </c>
      <c r="B28" s="21"/>
      <c r="C28" s="17">
        <v>0.0</v>
      </c>
      <c r="D28" s="18">
        <f t="shared" si="1"/>
        <v>0</v>
      </c>
      <c r="E28" s="19">
        <f t="shared" si="2"/>
        <v>0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0</v>
      </c>
      <c r="J28" s="21">
        <v>0.0</v>
      </c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21"/>
      <c r="C29" s="17">
        <v>0.0</v>
      </c>
      <c r="D29" s="18">
        <f t="shared" si="1"/>
        <v>0</v>
      </c>
      <c r="E29" s="19">
        <f t="shared" si="2"/>
        <v>0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0</v>
      </c>
      <c r="J29" s="21">
        <v>0.0</v>
      </c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21"/>
      <c r="C30" s="17">
        <v>0.0</v>
      </c>
      <c r="D30" s="18">
        <f t="shared" si="1"/>
        <v>0</v>
      </c>
      <c r="E30" s="19">
        <f t="shared" si="2"/>
        <v>0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0</v>
      </c>
      <c r="J30" s="21">
        <v>0.0</v>
      </c>
      <c r="K30" s="22">
        <f t="shared" si="6"/>
        <v>0</v>
      </c>
      <c r="L30" s="23"/>
      <c r="M30" s="6"/>
      <c r="N30" s="6"/>
      <c r="O30" s="6"/>
    </row>
    <row r="31">
      <c r="A31" s="15">
        <v>29.0</v>
      </c>
      <c r="B31" s="21"/>
      <c r="C31" s="17">
        <v>0.0</v>
      </c>
      <c r="D31" s="18">
        <f t="shared" si="1"/>
        <v>0</v>
      </c>
      <c r="E31" s="19">
        <f t="shared" si="2"/>
        <v>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0</v>
      </c>
      <c r="J31" s="21">
        <v>0.0</v>
      </c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21"/>
      <c r="C32" s="17">
        <v>0.0</v>
      </c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0</v>
      </c>
      <c r="D34" s="19">
        <f t="shared" si="7"/>
        <v>0</v>
      </c>
      <c r="E34" s="19">
        <f t="shared" si="7"/>
        <v>0</v>
      </c>
      <c r="F34" s="19">
        <f t="shared" si="7"/>
        <v>0</v>
      </c>
      <c r="G34" s="19">
        <f t="shared" si="7"/>
        <v>0</v>
      </c>
      <c r="H34" s="19">
        <f t="shared" si="7"/>
        <v>0</v>
      </c>
      <c r="I34" s="20">
        <f t="shared" si="7"/>
        <v>0</v>
      </c>
      <c r="J34" s="20">
        <f t="shared" si="7"/>
        <v>0</v>
      </c>
      <c r="K34" s="20">
        <f t="shared" si="7"/>
        <v>0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0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67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127041.0</v>
      </c>
      <c r="C3" s="17">
        <v>2425.6</v>
      </c>
      <c r="D3" s="18">
        <f t="shared" ref="D3:D33" si="1">SUM(C3*0.25)</f>
        <v>606.4</v>
      </c>
      <c r="E3" s="19">
        <f t="shared" ref="E3:E33" si="2">SUM(C3+D3)</f>
        <v>3032</v>
      </c>
      <c r="F3" s="17">
        <v>17.39</v>
      </c>
      <c r="G3" s="18">
        <f t="shared" ref="G3:G33" si="3">SUM(F3*0.15)</f>
        <v>2.6085</v>
      </c>
      <c r="H3" s="19">
        <f t="shared" ref="H3:H33" si="4">SUM(F3+G3)</f>
        <v>19.9985</v>
      </c>
      <c r="I3" s="20">
        <f t="shared" ref="I3:I33" si="5">SUM(H3,E3)</f>
        <v>3051.9985</v>
      </c>
      <c r="J3" s="21">
        <v>0.0</v>
      </c>
      <c r="K3" s="22">
        <f t="shared" ref="K3:K33" si="6">SUM(I3-J3)</f>
        <v>3051.9985</v>
      </c>
      <c r="L3" s="23"/>
      <c r="M3" s="24"/>
      <c r="N3" s="24"/>
      <c r="O3" s="24"/>
    </row>
    <row r="4">
      <c r="A4" s="15">
        <v>2.0</v>
      </c>
      <c r="B4" s="16">
        <v>127074.0</v>
      </c>
      <c r="C4" s="17">
        <v>2544.8</v>
      </c>
      <c r="D4" s="18">
        <f t="shared" si="1"/>
        <v>636.2</v>
      </c>
      <c r="E4" s="19">
        <f t="shared" si="2"/>
        <v>3181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3181</v>
      </c>
      <c r="J4" s="21">
        <v>0.0</v>
      </c>
      <c r="K4" s="22">
        <f t="shared" si="6"/>
        <v>3181</v>
      </c>
      <c r="L4" s="23"/>
      <c r="M4" s="6"/>
      <c r="N4" s="6"/>
      <c r="O4" s="6"/>
    </row>
    <row r="5">
      <c r="A5" s="15">
        <v>3.0</v>
      </c>
      <c r="B5" s="16">
        <v>127103.0</v>
      </c>
      <c r="C5" s="17">
        <v>3219.2</v>
      </c>
      <c r="D5" s="18">
        <f t="shared" si="1"/>
        <v>804.8</v>
      </c>
      <c r="E5" s="19">
        <f t="shared" si="2"/>
        <v>4024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4024</v>
      </c>
      <c r="J5" s="21">
        <v>0.0</v>
      </c>
      <c r="K5" s="22">
        <f t="shared" si="6"/>
        <v>4024</v>
      </c>
      <c r="L5" s="23"/>
      <c r="M5" s="6"/>
      <c r="N5" s="6"/>
      <c r="O5" s="6"/>
    </row>
    <row r="6">
      <c r="A6" s="15">
        <v>4.0</v>
      </c>
      <c r="B6" s="16">
        <v>127128.0</v>
      </c>
      <c r="C6" s="17">
        <v>1964.0</v>
      </c>
      <c r="D6" s="18">
        <f t="shared" si="1"/>
        <v>491</v>
      </c>
      <c r="E6" s="19">
        <f t="shared" si="2"/>
        <v>2455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2455</v>
      </c>
      <c r="J6" s="21">
        <v>88.0</v>
      </c>
      <c r="K6" s="22">
        <f t="shared" si="6"/>
        <v>2367</v>
      </c>
      <c r="L6" s="23"/>
      <c r="M6" s="6"/>
      <c r="N6" s="6"/>
      <c r="O6" s="6"/>
    </row>
    <row r="7">
      <c r="A7" s="15">
        <v>5.0</v>
      </c>
      <c r="B7" s="16">
        <v>127263.0</v>
      </c>
      <c r="C7" s="17">
        <v>14843.2</v>
      </c>
      <c r="D7" s="18">
        <f t="shared" si="1"/>
        <v>3710.8</v>
      </c>
      <c r="E7" s="19">
        <f t="shared" si="2"/>
        <v>18554</v>
      </c>
      <c r="F7" s="17">
        <v>34.78</v>
      </c>
      <c r="G7" s="18">
        <f t="shared" si="3"/>
        <v>5.217</v>
      </c>
      <c r="H7" s="19">
        <f t="shared" si="4"/>
        <v>39.997</v>
      </c>
      <c r="I7" s="20">
        <f t="shared" si="5"/>
        <v>18593.997</v>
      </c>
      <c r="J7" s="21">
        <v>366.0</v>
      </c>
      <c r="K7" s="22">
        <f t="shared" si="6"/>
        <v>18227.997</v>
      </c>
      <c r="L7" s="23"/>
      <c r="M7" s="6"/>
      <c r="N7" s="6"/>
      <c r="O7" s="6"/>
    </row>
    <row r="8">
      <c r="A8" s="15">
        <v>6.0</v>
      </c>
      <c r="B8" s="16">
        <v>127483.0</v>
      </c>
      <c r="C8" s="17">
        <v>40857.6</v>
      </c>
      <c r="D8" s="18">
        <f t="shared" si="1"/>
        <v>10214.4</v>
      </c>
      <c r="E8" s="19">
        <f t="shared" si="2"/>
        <v>51072</v>
      </c>
      <c r="F8" s="17">
        <v>91.3</v>
      </c>
      <c r="G8" s="18">
        <f t="shared" si="3"/>
        <v>13.695</v>
      </c>
      <c r="H8" s="19">
        <f t="shared" si="4"/>
        <v>104.995</v>
      </c>
      <c r="I8" s="20">
        <f t="shared" si="5"/>
        <v>51176.995</v>
      </c>
      <c r="J8" s="21">
        <v>2138.0</v>
      </c>
      <c r="K8" s="22">
        <f t="shared" si="6"/>
        <v>49038.995</v>
      </c>
      <c r="L8" s="23"/>
      <c r="M8" s="6"/>
      <c r="N8" s="6"/>
      <c r="O8" s="6"/>
    </row>
    <row r="9">
      <c r="A9" s="15">
        <v>7.0</v>
      </c>
      <c r="B9" s="21">
        <v>127527.0</v>
      </c>
      <c r="C9" s="17">
        <v>6247.2</v>
      </c>
      <c r="D9" s="18">
        <f t="shared" si="1"/>
        <v>1561.8</v>
      </c>
      <c r="E9" s="19">
        <f t="shared" si="2"/>
        <v>7809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7809</v>
      </c>
      <c r="J9" s="21">
        <v>201.0</v>
      </c>
      <c r="K9" s="22">
        <f t="shared" si="6"/>
        <v>7608</v>
      </c>
      <c r="L9" s="23"/>
      <c r="M9" s="25"/>
      <c r="N9" s="6"/>
      <c r="O9" s="6"/>
    </row>
    <row r="10">
      <c r="A10" s="15">
        <v>8.0</v>
      </c>
      <c r="B10" s="21">
        <v>127543.0</v>
      </c>
      <c r="C10" s="17">
        <v>1104.0</v>
      </c>
      <c r="D10" s="18">
        <f t="shared" si="1"/>
        <v>276</v>
      </c>
      <c r="E10" s="19">
        <f t="shared" si="2"/>
        <v>1380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1380</v>
      </c>
      <c r="J10" s="21">
        <v>0.0</v>
      </c>
      <c r="K10" s="22">
        <f t="shared" si="6"/>
        <v>1380</v>
      </c>
      <c r="L10" s="23"/>
      <c r="M10" s="6"/>
      <c r="N10" s="6"/>
      <c r="O10" s="6"/>
    </row>
    <row r="11">
      <c r="A11" s="15">
        <v>9.0</v>
      </c>
      <c r="B11" s="21">
        <v>127595.0</v>
      </c>
      <c r="C11" s="17">
        <v>4200.0</v>
      </c>
      <c r="D11" s="18">
        <f t="shared" si="1"/>
        <v>1050</v>
      </c>
      <c r="E11" s="19">
        <f t="shared" si="2"/>
        <v>5250</v>
      </c>
      <c r="F11" s="17">
        <v>8.7</v>
      </c>
      <c r="G11" s="18">
        <f t="shared" si="3"/>
        <v>1.305</v>
      </c>
      <c r="H11" s="19">
        <f t="shared" si="4"/>
        <v>10.005</v>
      </c>
      <c r="I11" s="20">
        <f t="shared" si="5"/>
        <v>5260.005</v>
      </c>
      <c r="J11" s="21">
        <v>482.0</v>
      </c>
      <c r="K11" s="22">
        <f t="shared" si="6"/>
        <v>4778.005</v>
      </c>
      <c r="L11" s="23"/>
      <c r="M11" s="6"/>
      <c r="N11" s="6"/>
      <c r="O11" s="6"/>
    </row>
    <row r="12">
      <c r="A12" s="15">
        <v>10.0</v>
      </c>
      <c r="B12" s="21">
        <v>127651.0</v>
      </c>
      <c r="C12" s="17">
        <v>7492.8</v>
      </c>
      <c r="D12" s="18">
        <f t="shared" si="1"/>
        <v>1873.2</v>
      </c>
      <c r="E12" s="19">
        <f t="shared" si="2"/>
        <v>9366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9366</v>
      </c>
      <c r="J12" s="21">
        <v>461.0</v>
      </c>
      <c r="K12" s="22">
        <f t="shared" si="6"/>
        <v>8905</v>
      </c>
      <c r="L12" s="23"/>
      <c r="M12" s="6"/>
      <c r="N12" s="6"/>
      <c r="O12" s="6"/>
    </row>
    <row r="13">
      <c r="A13" s="15">
        <v>11.0</v>
      </c>
      <c r="B13" s="21">
        <v>127709.0</v>
      </c>
      <c r="C13" s="17">
        <v>6033.6</v>
      </c>
      <c r="D13" s="18">
        <f t="shared" si="1"/>
        <v>1508.4</v>
      </c>
      <c r="E13" s="19">
        <f t="shared" si="2"/>
        <v>7542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7542</v>
      </c>
      <c r="J13" s="21">
        <v>407.0</v>
      </c>
      <c r="K13" s="22">
        <f t="shared" si="6"/>
        <v>7135</v>
      </c>
      <c r="L13" s="23"/>
      <c r="M13" s="6"/>
      <c r="N13" s="6"/>
      <c r="O13" s="6"/>
    </row>
    <row r="14">
      <c r="A14" s="15">
        <v>12.0</v>
      </c>
      <c r="B14" s="21">
        <v>127970.0</v>
      </c>
      <c r="C14" s="17">
        <v>66893.6</v>
      </c>
      <c r="D14" s="18">
        <f t="shared" si="1"/>
        <v>16723.4</v>
      </c>
      <c r="E14" s="19">
        <f t="shared" si="2"/>
        <v>83617</v>
      </c>
      <c r="F14" s="17">
        <v>141.73</v>
      </c>
      <c r="G14" s="18">
        <f t="shared" si="3"/>
        <v>21.2595</v>
      </c>
      <c r="H14" s="19">
        <f t="shared" si="4"/>
        <v>162.9895</v>
      </c>
      <c r="I14" s="20">
        <f t="shared" si="5"/>
        <v>83779.9895</v>
      </c>
      <c r="J14" s="21">
        <v>4771.0</v>
      </c>
      <c r="K14" s="22">
        <f t="shared" si="6"/>
        <v>79008.9895</v>
      </c>
      <c r="L14" s="23"/>
      <c r="M14" s="6"/>
      <c r="N14" s="6"/>
      <c r="O14" s="6"/>
    </row>
    <row r="15">
      <c r="A15" s="15">
        <v>13.0</v>
      </c>
      <c r="B15" s="21">
        <v>128191.0</v>
      </c>
      <c r="C15" s="17">
        <v>39336.8</v>
      </c>
      <c r="D15" s="18">
        <f t="shared" si="1"/>
        <v>9834.2</v>
      </c>
      <c r="E15" s="19">
        <f t="shared" si="2"/>
        <v>49171</v>
      </c>
      <c r="F15" s="17">
        <v>159.13</v>
      </c>
      <c r="G15" s="18">
        <f t="shared" si="3"/>
        <v>23.8695</v>
      </c>
      <c r="H15" s="19">
        <f t="shared" si="4"/>
        <v>182.9995</v>
      </c>
      <c r="I15" s="20">
        <f t="shared" si="5"/>
        <v>49353.9995</v>
      </c>
      <c r="J15" s="21">
        <v>2589.0</v>
      </c>
      <c r="K15" s="22">
        <f t="shared" si="6"/>
        <v>46764.9995</v>
      </c>
      <c r="L15" s="23"/>
      <c r="M15" s="6"/>
      <c r="N15" s="6"/>
      <c r="O15" s="6"/>
    </row>
    <row r="16">
      <c r="A16" s="15">
        <v>14.0</v>
      </c>
      <c r="B16" s="21">
        <v>128256.0</v>
      </c>
      <c r="C16" s="17">
        <v>8636.8</v>
      </c>
      <c r="D16" s="18">
        <f t="shared" si="1"/>
        <v>2159.2</v>
      </c>
      <c r="E16" s="19">
        <f t="shared" si="2"/>
        <v>10796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10796</v>
      </c>
      <c r="J16" s="21">
        <v>679.0</v>
      </c>
      <c r="K16" s="22">
        <f t="shared" si="6"/>
        <v>10117</v>
      </c>
      <c r="L16" s="23"/>
      <c r="M16" s="6"/>
      <c r="N16" s="6"/>
      <c r="O16" s="6"/>
    </row>
    <row r="17">
      <c r="A17" s="15">
        <v>15.0</v>
      </c>
      <c r="B17" s="21">
        <v>128322.0</v>
      </c>
      <c r="C17" s="17">
        <v>5652.8</v>
      </c>
      <c r="D17" s="18">
        <f t="shared" si="1"/>
        <v>1413.2</v>
      </c>
      <c r="E17" s="19">
        <f t="shared" si="2"/>
        <v>7066</v>
      </c>
      <c r="F17" s="17">
        <v>278.26</v>
      </c>
      <c r="G17" s="18">
        <f t="shared" si="3"/>
        <v>41.739</v>
      </c>
      <c r="H17" s="19">
        <f t="shared" si="4"/>
        <v>319.999</v>
      </c>
      <c r="I17" s="20">
        <f t="shared" si="5"/>
        <v>7385.999</v>
      </c>
      <c r="J17" s="21">
        <v>130.0</v>
      </c>
      <c r="K17" s="22">
        <f t="shared" si="6"/>
        <v>7255.999</v>
      </c>
      <c r="L17" s="23"/>
      <c r="M17" s="6"/>
      <c r="N17" s="6"/>
      <c r="O17" s="6"/>
    </row>
    <row r="18">
      <c r="A18" s="15">
        <v>16.0</v>
      </c>
      <c r="B18" s="21">
        <v>128364.0</v>
      </c>
      <c r="C18" s="17">
        <v>4416.8</v>
      </c>
      <c r="D18" s="18">
        <f t="shared" si="1"/>
        <v>1104.2</v>
      </c>
      <c r="E18" s="19">
        <f t="shared" si="2"/>
        <v>5521</v>
      </c>
      <c r="F18" s="17">
        <v>26.09</v>
      </c>
      <c r="G18" s="18">
        <f t="shared" si="3"/>
        <v>3.9135</v>
      </c>
      <c r="H18" s="19">
        <f t="shared" si="4"/>
        <v>30.0035</v>
      </c>
      <c r="I18" s="20">
        <f t="shared" si="5"/>
        <v>5551.0035</v>
      </c>
      <c r="J18" s="21">
        <v>105.0</v>
      </c>
      <c r="K18" s="22">
        <f t="shared" si="6"/>
        <v>5446.0035</v>
      </c>
      <c r="L18" s="23"/>
      <c r="M18" s="6"/>
      <c r="N18" s="6"/>
      <c r="O18" s="6"/>
    </row>
    <row r="19">
      <c r="A19" s="15">
        <v>17.0</v>
      </c>
      <c r="B19" s="21">
        <v>128452.0</v>
      </c>
      <c r="C19" s="17">
        <v>16168.0</v>
      </c>
      <c r="D19" s="18">
        <f t="shared" si="1"/>
        <v>4042</v>
      </c>
      <c r="E19" s="19">
        <f t="shared" si="2"/>
        <v>20210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20210</v>
      </c>
      <c r="J19" s="21">
        <v>347.0</v>
      </c>
      <c r="K19" s="22">
        <f t="shared" si="6"/>
        <v>19863</v>
      </c>
      <c r="L19" s="23"/>
      <c r="M19" s="6"/>
      <c r="N19" s="6"/>
      <c r="O19" s="6"/>
    </row>
    <row r="20">
      <c r="A20" s="15">
        <v>18.0</v>
      </c>
      <c r="B20" s="21">
        <v>128497.0</v>
      </c>
      <c r="C20" s="17">
        <v>3978.4</v>
      </c>
      <c r="D20" s="18">
        <f t="shared" si="1"/>
        <v>994.6</v>
      </c>
      <c r="E20" s="19">
        <f t="shared" si="2"/>
        <v>4973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4973</v>
      </c>
      <c r="J20" s="21">
        <v>537.0</v>
      </c>
      <c r="K20" s="22">
        <f t="shared" si="6"/>
        <v>4436</v>
      </c>
      <c r="L20" s="23"/>
      <c r="M20" s="6"/>
      <c r="N20" s="6"/>
      <c r="O20" s="6"/>
    </row>
    <row r="21">
      <c r="A21" s="15">
        <v>19.0</v>
      </c>
      <c r="B21" s="21">
        <v>128726.0</v>
      </c>
      <c r="C21" s="17">
        <v>34103.2</v>
      </c>
      <c r="D21" s="18">
        <f t="shared" si="1"/>
        <v>8525.8</v>
      </c>
      <c r="E21" s="19">
        <f t="shared" si="2"/>
        <v>42629</v>
      </c>
      <c r="F21" s="17">
        <v>83.48</v>
      </c>
      <c r="G21" s="18">
        <f t="shared" si="3"/>
        <v>12.522</v>
      </c>
      <c r="H21" s="19">
        <f t="shared" si="4"/>
        <v>96.002</v>
      </c>
      <c r="I21" s="20">
        <f t="shared" si="5"/>
        <v>42725.002</v>
      </c>
      <c r="J21" s="21">
        <v>1692.0</v>
      </c>
      <c r="K21" s="22">
        <f t="shared" si="6"/>
        <v>41033.002</v>
      </c>
      <c r="L21" s="23"/>
      <c r="M21" s="6"/>
      <c r="N21" s="6"/>
      <c r="O21" s="6"/>
    </row>
    <row r="22">
      <c r="A22" s="15">
        <v>20.0</v>
      </c>
      <c r="B22" s="21">
        <v>128890.0</v>
      </c>
      <c r="C22" s="17">
        <v>29127.2</v>
      </c>
      <c r="D22" s="18">
        <f t="shared" si="1"/>
        <v>7281.8</v>
      </c>
      <c r="E22" s="19">
        <f t="shared" si="2"/>
        <v>36409</v>
      </c>
      <c r="F22" s="17">
        <v>47.82</v>
      </c>
      <c r="G22" s="18">
        <f t="shared" si="3"/>
        <v>7.173</v>
      </c>
      <c r="H22" s="19">
        <f t="shared" si="4"/>
        <v>54.993</v>
      </c>
      <c r="I22" s="20">
        <f t="shared" si="5"/>
        <v>36463.993</v>
      </c>
      <c r="J22" s="21">
        <v>2121.0</v>
      </c>
      <c r="K22" s="22">
        <f t="shared" si="6"/>
        <v>34342.993</v>
      </c>
      <c r="L22" s="23"/>
      <c r="M22" s="6"/>
      <c r="N22" s="6"/>
      <c r="O22" s="6"/>
    </row>
    <row r="23">
      <c r="A23" s="15">
        <v>21.0</v>
      </c>
      <c r="B23" s="21">
        <v>128939.0</v>
      </c>
      <c r="C23" s="17">
        <v>6194.4</v>
      </c>
      <c r="D23" s="18">
        <f t="shared" si="1"/>
        <v>1548.6</v>
      </c>
      <c r="E23" s="19">
        <f t="shared" si="2"/>
        <v>7743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7743</v>
      </c>
      <c r="J23" s="21">
        <v>297.0</v>
      </c>
      <c r="K23" s="22">
        <f t="shared" si="6"/>
        <v>7446</v>
      </c>
      <c r="L23" s="23"/>
      <c r="M23" s="6"/>
      <c r="N23" s="6"/>
      <c r="O23" s="6"/>
    </row>
    <row r="24">
      <c r="A24" s="15">
        <v>22.0</v>
      </c>
      <c r="B24" s="21">
        <v>128973.0</v>
      </c>
      <c r="C24" s="17">
        <v>4454.8</v>
      </c>
      <c r="D24" s="18">
        <f t="shared" si="1"/>
        <v>1113.7</v>
      </c>
      <c r="E24" s="19">
        <f t="shared" si="2"/>
        <v>5568.5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5568.5</v>
      </c>
      <c r="J24" s="21">
        <v>218.0</v>
      </c>
      <c r="K24" s="22">
        <f t="shared" si="6"/>
        <v>5350.5</v>
      </c>
      <c r="L24" s="23"/>
      <c r="M24" s="6"/>
      <c r="N24" s="6"/>
      <c r="O24" s="6"/>
    </row>
    <row r="25">
      <c r="A25" s="16">
        <v>23.0</v>
      </c>
      <c r="B25" s="21">
        <v>128995.0</v>
      </c>
      <c r="C25" s="17">
        <v>1882.4</v>
      </c>
      <c r="D25" s="18">
        <f t="shared" si="1"/>
        <v>470.6</v>
      </c>
      <c r="E25" s="19">
        <f t="shared" si="2"/>
        <v>2353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2353</v>
      </c>
      <c r="J25" s="21">
        <v>0.0</v>
      </c>
      <c r="K25" s="22">
        <f t="shared" si="6"/>
        <v>2353</v>
      </c>
      <c r="L25" s="23"/>
      <c r="M25" s="6"/>
      <c r="N25" s="6"/>
      <c r="O25" s="6"/>
    </row>
    <row r="26">
      <c r="A26" s="15">
        <v>24.0</v>
      </c>
      <c r="B26" s="21">
        <v>129046.0</v>
      </c>
      <c r="C26" s="17">
        <v>6840.0</v>
      </c>
      <c r="D26" s="18">
        <f t="shared" si="1"/>
        <v>1710</v>
      </c>
      <c r="E26" s="19">
        <f t="shared" si="2"/>
        <v>8550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8550</v>
      </c>
      <c r="J26" s="21">
        <v>0.0</v>
      </c>
      <c r="K26" s="22">
        <f t="shared" si="6"/>
        <v>8550</v>
      </c>
      <c r="L26" s="23"/>
      <c r="M26" s="6"/>
      <c r="N26" s="6"/>
      <c r="O26" s="6"/>
    </row>
    <row r="27">
      <c r="A27" s="15">
        <v>25.0</v>
      </c>
      <c r="B27" s="21">
        <v>129085.0</v>
      </c>
      <c r="C27" s="17">
        <v>3859.2</v>
      </c>
      <c r="D27" s="18">
        <f t="shared" si="1"/>
        <v>964.8</v>
      </c>
      <c r="E27" s="19">
        <f t="shared" si="2"/>
        <v>4824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4824</v>
      </c>
      <c r="J27" s="21">
        <v>491.0</v>
      </c>
      <c r="K27" s="22">
        <f t="shared" si="6"/>
        <v>4333</v>
      </c>
      <c r="L27" s="23"/>
      <c r="M27" s="6"/>
      <c r="N27" s="6"/>
      <c r="O27" s="6"/>
    </row>
    <row r="28">
      <c r="A28" s="15">
        <v>26.0</v>
      </c>
      <c r="B28" s="21">
        <v>129283.0</v>
      </c>
      <c r="C28" s="17">
        <v>20151.2</v>
      </c>
      <c r="D28" s="18">
        <f t="shared" si="1"/>
        <v>5037.8</v>
      </c>
      <c r="E28" s="19">
        <f t="shared" si="2"/>
        <v>25189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25189</v>
      </c>
      <c r="J28" s="21">
        <v>1578.0</v>
      </c>
      <c r="K28" s="26">
        <f t="shared" si="6"/>
        <v>23611</v>
      </c>
      <c r="L28" s="23"/>
      <c r="M28" s="6"/>
      <c r="N28" s="6"/>
      <c r="O28" s="6"/>
    </row>
    <row r="29">
      <c r="A29" s="15">
        <v>27.0</v>
      </c>
      <c r="B29" s="21">
        <v>129381.0</v>
      </c>
      <c r="C29" s="17">
        <v>9834.6</v>
      </c>
      <c r="D29" s="18">
        <f t="shared" si="1"/>
        <v>2458.65</v>
      </c>
      <c r="E29" s="19">
        <f t="shared" si="2"/>
        <v>12293.25</v>
      </c>
      <c r="F29" s="17">
        <v>17.39</v>
      </c>
      <c r="G29" s="18">
        <f t="shared" si="3"/>
        <v>2.6085</v>
      </c>
      <c r="H29" s="19">
        <f t="shared" si="4"/>
        <v>19.9985</v>
      </c>
      <c r="I29" s="20">
        <f t="shared" si="5"/>
        <v>12313.2485</v>
      </c>
      <c r="J29" s="21">
        <v>863.0</v>
      </c>
      <c r="K29" s="22">
        <f t="shared" si="6"/>
        <v>11450.2485</v>
      </c>
      <c r="L29" s="23"/>
      <c r="M29" s="6"/>
      <c r="N29" s="6"/>
      <c r="O29" s="6"/>
    </row>
    <row r="30">
      <c r="A30" s="15">
        <v>28.0</v>
      </c>
      <c r="B30" s="21">
        <v>129438.0</v>
      </c>
      <c r="C30" s="17">
        <v>6414.4</v>
      </c>
      <c r="D30" s="18">
        <f t="shared" si="1"/>
        <v>1603.6</v>
      </c>
      <c r="E30" s="19">
        <f t="shared" si="2"/>
        <v>8018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8018</v>
      </c>
      <c r="J30" s="21">
        <v>95.0</v>
      </c>
      <c r="K30" s="22">
        <f t="shared" si="6"/>
        <v>7923</v>
      </c>
      <c r="L30" s="23"/>
      <c r="M30" s="6"/>
      <c r="N30" s="6"/>
      <c r="O30" s="6"/>
    </row>
    <row r="31">
      <c r="A31" s="15">
        <v>29.0</v>
      </c>
      <c r="B31" s="21">
        <v>129454.0</v>
      </c>
      <c r="C31" s="17">
        <v>1138.4</v>
      </c>
      <c r="D31" s="18">
        <f t="shared" si="1"/>
        <v>284.6</v>
      </c>
      <c r="E31" s="19">
        <f t="shared" si="2"/>
        <v>1423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1423</v>
      </c>
      <c r="J31" s="21">
        <v>0.0</v>
      </c>
      <c r="K31" s="22">
        <f t="shared" si="6"/>
        <v>1423</v>
      </c>
      <c r="L31" s="23"/>
      <c r="M31" s="6"/>
      <c r="N31" s="6"/>
      <c r="O31" s="6"/>
    </row>
    <row r="32">
      <c r="A32" s="15">
        <v>30.0</v>
      </c>
      <c r="B32" s="21">
        <v>129477.0</v>
      </c>
      <c r="C32" s="17">
        <v>1278.4</v>
      </c>
      <c r="D32" s="18">
        <f t="shared" si="1"/>
        <v>319.6</v>
      </c>
      <c r="E32" s="19">
        <f t="shared" si="2"/>
        <v>1598</v>
      </c>
      <c r="F32" s="17">
        <v>17.39</v>
      </c>
      <c r="G32" s="18">
        <f t="shared" si="3"/>
        <v>2.6085</v>
      </c>
      <c r="H32" s="19">
        <f t="shared" si="4"/>
        <v>19.9985</v>
      </c>
      <c r="I32" s="20">
        <f t="shared" si="5"/>
        <v>1617.9985</v>
      </c>
      <c r="J32" s="21">
        <v>0.0</v>
      </c>
      <c r="K32" s="22">
        <f t="shared" si="6"/>
        <v>1617.9985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361293.4</v>
      </c>
      <c r="D34" s="19">
        <f t="shared" si="7"/>
        <v>90323.35</v>
      </c>
      <c r="E34" s="19">
        <f t="shared" si="7"/>
        <v>451616.75</v>
      </c>
      <c r="F34" s="19">
        <f t="shared" si="7"/>
        <v>923.46</v>
      </c>
      <c r="G34" s="19">
        <f t="shared" si="7"/>
        <v>138.519</v>
      </c>
      <c r="H34" s="19">
        <f t="shared" si="7"/>
        <v>1061.979</v>
      </c>
      <c r="I34" s="20">
        <f t="shared" si="7"/>
        <v>452678.729</v>
      </c>
      <c r="J34" s="20">
        <f t="shared" si="7"/>
        <v>20656</v>
      </c>
      <c r="K34" s="20">
        <f t="shared" si="7"/>
        <v>432022.729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452678.729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68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129531.0</v>
      </c>
      <c r="C3" s="17">
        <v>5650.4</v>
      </c>
      <c r="D3" s="18">
        <f t="shared" ref="D3:D33" si="1">SUM(C3*0.25)</f>
        <v>1412.6</v>
      </c>
      <c r="E3" s="19">
        <f t="shared" ref="E3:E33" si="2">SUM(C3+D3)</f>
        <v>7063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7063</v>
      </c>
      <c r="J3" s="21">
        <v>138.0</v>
      </c>
      <c r="K3" s="22">
        <f t="shared" ref="K3:K33" si="6">SUM(I3-J3)</f>
        <v>6925</v>
      </c>
      <c r="L3" s="23"/>
      <c r="M3" s="24"/>
      <c r="N3" s="24"/>
      <c r="O3" s="24"/>
    </row>
    <row r="4">
      <c r="A4" s="15">
        <v>2.0</v>
      </c>
      <c r="B4" s="16">
        <v>129563.0</v>
      </c>
      <c r="C4" s="17">
        <v>2782.4</v>
      </c>
      <c r="D4" s="18">
        <f t="shared" si="1"/>
        <v>695.6</v>
      </c>
      <c r="E4" s="19">
        <f t="shared" si="2"/>
        <v>3478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3478</v>
      </c>
      <c r="J4" s="21">
        <v>186.0</v>
      </c>
      <c r="K4" s="22">
        <f t="shared" si="6"/>
        <v>3292</v>
      </c>
      <c r="L4" s="23"/>
      <c r="M4" s="6"/>
      <c r="N4" s="6"/>
      <c r="O4" s="6"/>
    </row>
    <row r="5">
      <c r="A5" s="15">
        <v>3.0</v>
      </c>
      <c r="B5" s="16">
        <v>129673.0</v>
      </c>
      <c r="C5" s="17">
        <v>10694.4</v>
      </c>
      <c r="D5" s="18">
        <f t="shared" si="1"/>
        <v>2673.6</v>
      </c>
      <c r="E5" s="19">
        <f t="shared" si="2"/>
        <v>13368</v>
      </c>
      <c r="F5" s="17">
        <v>34.78</v>
      </c>
      <c r="G5" s="18">
        <f t="shared" si="3"/>
        <v>5.217</v>
      </c>
      <c r="H5" s="19">
        <f t="shared" si="4"/>
        <v>39.997</v>
      </c>
      <c r="I5" s="20">
        <f t="shared" si="5"/>
        <v>13407.997</v>
      </c>
      <c r="J5" s="21">
        <v>624.0</v>
      </c>
      <c r="K5" s="22">
        <f t="shared" si="6"/>
        <v>12783.997</v>
      </c>
      <c r="L5" s="23"/>
      <c r="M5" s="6"/>
      <c r="N5" s="6"/>
      <c r="O5" s="6"/>
    </row>
    <row r="6">
      <c r="A6" s="15">
        <v>4.0</v>
      </c>
      <c r="B6" s="16">
        <v>129815.0</v>
      </c>
      <c r="C6" s="17">
        <v>15609.6</v>
      </c>
      <c r="D6" s="18">
        <f t="shared" si="1"/>
        <v>3902.4</v>
      </c>
      <c r="E6" s="19">
        <f t="shared" si="2"/>
        <v>19512</v>
      </c>
      <c r="F6" s="17">
        <v>152.17</v>
      </c>
      <c r="G6" s="18">
        <f t="shared" si="3"/>
        <v>22.8255</v>
      </c>
      <c r="H6" s="19">
        <f t="shared" si="4"/>
        <v>174.9955</v>
      </c>
      <c r="I6" s="20">
        <f t="shared" si="5"/>
        <v>19686.9955</v>
      </c>
      <c r="J6" s="21">
        <v>1307.0</v>
      </c>
      <c r="K6" s="22">
        <f t="shared" si="6"/>
        <v>18379.9955</v>
      </c>
      <c r="L6" s="23"/>
      <c r="M6" s="6"/>
      <c r="N6" s="6"/>
      <c r="O6" s="6"/>
    </row>
    <row r="7">
      <c r="A7" s="15">
        <v>5.0</v>
      </c>
      <c r="B7" s="16">
        <v>129860.0</v>
      </c>
      <c r="C7" s="17">
        <v>5287.2</v>
      </c>
      <c r="D7" s="18">
        <f t="shared" si="1"/>
        <v>1321.8</v>
      </c>
      <c r="E7" s="19">
        <f t="shared" si="2"/>
        <v>6609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6609</v>
      </c>
      <c r="J7" s="21">
        <v>1050.0</v>
      </c>
      <c r="K7" s="22">
        <f t="shared" si="6"/>
        <v>5559</v>
      </c>
      <c r="L7" s="23"/>
      <c r="M7" s="6"/>
      <c r="N7" s="6"/>
      <c r="O7" s="6"/>
    </row>
    <row r="8">
      <c r="A8" s="15">
        <v>6.0</v>
      </c>
      <c r="B8" s="16">
        <v>129886.0</v>
      </c>
      <c r="C8" s="17">
        <v>4954.4</v>
      </c>
      <c r="D8" s="18">
        <f t="shared" si="1"/>
        <v>1238.6</v>
      </c>
      <c r="E8" s="19">
        <f t="shared" si="2"/>
        <v>6193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6193</v>
      </c>
      <c r="J8" s="21">
        <v>42.0</v>
      </c>
      <c r="K8" s="22">
        <f t="shared" si="6"/>
        <v>6151</v>
      </c>
      <c r="L8" s="23"/>
      <c r="M8" s="6"/>
      <c r="N8" s="6"/>
      <c r="O8" s="6"/>
    </row>
    <row r="9">
      <c r="A9" s="15">
        <v>7.0</v>
      </c>
      <c r="B9" s="21">
        <v>129917.0</v>
      </c>
      <c r="C9" s="17">
        <v>2764.0</v>
      </c>
      <c r="D9" s="18">
        <f t="shared" si="1"/>
        <v>691</v>
      </c>
      <c r="E9" s="19">
        <f t="shared" si="2"/>
        <v>3455</v>
      </c>
      <c r="F9" s="17">
        <v>17.39</v>
      </c>
      <c r="G9" s="18">
        <f t="shared" si="3"/>
        <v>2.6085</v>
      </c>
      <c r="H9" s="19">
        <f t="shared" si="4"/>
        <v>19.9985</v>
      </c>
      <c r="I9" s="20">
        <f t="shared" si="5"/>
        <v>3474.9985</v>
      </c>
      <c r="J9" s="21">
        <v>327.0</v>
      </c>
      <c r="K9" s="22">
        <f t="shared" si="6"/>
        <v>3147.9985</v>
      </c>
      <c r="L9" s="23"/>
      <c r="M9" s="25"/>
      <c r="N9" s="6"/>
      <c r="O9" s="6"/>
    </row>
    <row r="10">
      <c r="A10" s="15">
        <v>8.0</v>
      </c>
      <c r="B10" s="21">
        <v>129948.0</v>
      </c>
      <c r="C10" s="17">
        <v>3760.8</v>
      </c>
      <c r="D10" s="18">
        <f t="shared" si="1"/>
        <v>940.2</v>
      </c>
      <c r="E10" s="19">
        <f t="shared" si="2"/>
        <v>4701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4701</v>
      </c>
      <c r="J10" s="21">
        <v>430.0</v>
      </c>
      <c r="K10" s="22">
        <f t="shared" si="6"/>
        <v>4271</v>
      </c>
      <c r="L10" s="23"/>
      <c r="M10" s="6"/>
      <c r="N10" s="6"/>
      <c r="O10" s="6"/>
    </row>
    <row r="11">
      <c r="A11" s="15">
        <v>9.0</v>
      </c>
      <c r="B11" s="21">
        <v>129975.0</v>
      </c>
      <c r="C11" s="17">
        <v>2907.2</v>
      </c>
      <c r="D11" s="18">
        <f t="shared" si="1"/>
        <v>726.8</v>
      </c>
      <c r="E11" s="19">
        <f t="shared" si="2"/>
        <v>3634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3634</v>
      </c>
      <c r="J11" s="21">
        <v>532.0</v>
      </c>
      <c r="K11" s="22">
        <f t="shared" si="6"/>
        <v>3102</v>
      </c>
      <c r="L11" s="23"/>
      <c r="M11" s="6"/>
      <c r="N11" s="6"/>
      <c r="O11" s="6"/>
    </row>
    <row r="12">
      <c r="A12" s="15">
        <v>10.0</v>
      </c>
      <c r="B12" s="21">
        <v>130060.0</v>
      </c>
      <c r="C12" s="17">
        <v>8066.4</v>
      </c>
      <c r="D12" s="18">
        <f t="shared" si="1"/>
        <v>2016.6</v>
      </c>
      <c r="E12" s="19">
        <f t="shared" si="2"/>
        <v>10083</v>
      </c>
      <c r="F12" s="17">
        <v>9.57</v>
      </c>
      <c r="G12" s="18">
        <f t="shared" si="3"/>
        <v>1.4355</v>
      </c>
      <c r="H12" s="19">
        <f t="shared" si="4"/>
        <v>11.0055</v>
      </c>
      <c r="I12" s="20">
        <f t="shared" si="5"/>
        <v>10094.0055</v>
      </c>
      <c r="J12" s="21">
        <v>644.0</v>
      </c>
      <c r="K12" s="22">
        <f t="shared" si="6"/>
        <v>9450.0055</v>
      </c>
      <c r="L12" s="23"/>
      <c r="M12" s="6"/>
      <c r="N12" s="6"/>
      <c r="O12" s="6"/>
    </row>
    <row r="13">
      <c r="A13" s="15">
        <v>11.0</v>
      </c>
      <c r="B13" s="21">
        <v>130169.0</v>
      </c>
      <c r="C13" s="17">
        <v>10462.4</v>
      </c>
      <c r="D13" s="18">
        <f t="shared" si="1"/>
        <v>2615.6</v>
      </c>
      <c r="E13" s="19">
        <f t="shared" si="2"/>
        <v>13078</v>
      </c>
      <c r="F13" s="17">
        <v>43.48</v>
      </c>
      <c r="G13" s="18">
        <f t="shared" si="3"/>
        <v>6.522</v>
      </c>
      <c r="H13" s="19">
        <f t="shared" si="4"/>
        <v>50.002</v>
      </c>
      <c r="I13" s="20">
        <f t="shared" si="5"/>
        <v>13128.002</v>
      </c>
      <c r="J13" s="21">
        <v>1028.0</v>
      </c>
      <c r="K13" s="22">
        <f t="shared" si="6"/>
        <v>12100.002</v>
      </c>
      <c r="L13" s="23"/>
      <c r="M13" s="6"/>
      <c r="N13" s="6"/>
      <c r="O13" s="6"/>
    </row>
    <row r="14">
      <c r="A14" s="15">
        <v>12.0</v>
      </c>
      <c r="B14" s="21">
        <v>130209.0</v>
      </c>
      <c r="C14" s="17">
        <v>5654.4</v>
      </c>
      <c r="D14" s="18">
        <f t="shared" si="1"/>
        <v>1413.6</v>
      </c>
      <c r="E14" s="19">
        <f t="shared" si="2"/>
        <v>7068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7068</v>
      </c>
      <c r="J14" s="21">
        <v>96.0</v>
      </c>
      <c r="K14" s="22">
        <f t="shared" si="6"/>
        <v>6972</v>
      </c>
      <c r="L14" s="23"/>
      <c r="M14" s="6"/>
      <c r="N14" s="6"/>
      <c r="O14" s="6"/>
    </row>
    <row r="15">
      <c r="A15" s="15">
        <v>13.0</v>
      </c>
      <c r="B15" s="21">
        <v>130232.0</v>
      </c>
      <c r="C15" s="17">
        <v>1993.6</v>
      </c>
      <c r="D15" s="18">
        <f t="shared" si="1"/>
        <v>498.4</v>
      </c>
      <c r="E15" s="19">
        <f t="shared" si="2"/>
        <v>2492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2492</v>
      </c>
      <c r="J15" s="21">
        <v>208.0</v>
      </c>
      <c r="K15" s="22">
        <f t="shared" si="6"/>
        <v>2284</v>
      </c>
      <c r="L15" s="23"/>
      <c r="M15" s="6"/>
      <c r="N15" s="6"/>
      <c r="O15" s="6"/>
    </row>
    <row r="16">
      <c r="A16" s="15">
        <v>14.0</v>
      </c>
      <c r="B16" s="21">
        <v>130327.0</v>
      </c>
      <c r="C16" s="17">
        <v>8325.6</v>
      </c>
      <c r="D16" s="18">
        <f t="shared" si="1"/>
        <v>2081.4</v>
      </c>
      <c r="E16" s="19">
        <f t="shared" si="2"/>
        <v>10407</v>
      </c>
      <c r="F16" s="17">
        <v>8.7</v>
      </c>
      <c r="G16" s="18">
        <f t="shared" si="3"/>
        <v>1.305</v>
      </c>
      <c r="H16" s="19">
        <f t="shared" si="4"/>
        <v>10.005</v>
      </c>
      <c r="I16" s="20">
        <f t="shared" si="5"/>
        <v>10417.005</v>
      </c>
      <c r="J16" s="21">
        <v>1211.0</v>
      </c>
      <c r="K16" s="22">
        <f t="shared" si="6"/>
        <v>9206.005</v>
      </c>
      <c r="L16" s="23"/>
      <c r="M16" s="6"/>
      <c r="N16" s="6"/>
      <c r="O16" s="6"/>
    </row>
    <row r="17">
      <c r="A17" s="15">
        <v>15.0</v>
      </c>
      <c r="B17" s="21">
        <v>130428.0</v>
      </c>
      <c r="C17" s="17">
        <v>9742.4</v>
      </c>
      <c r="D17" s="18">
        <f t="shared" si="1"/>
        <v>2435.6</v>
      </c>
      <c r="E17" s="19">
        <f t="shared" si="2"/>
        <v>12178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12178</v>
      </c>
      <c r="J17" s="21">
        <v>480.0</v>
      </c>
      <c r="K17" s="22">
        <f t="shared" si="6"/>
        <v>11698</v>
      </c>
      <c r="L17" s="23"/>
      <c r="M17" s="6"/>
      <c r="N17" s="6"/>
      <c r="O17" s="6"/>
    </row>
    <row r="18">
      <c r="A18" s="15">
        <v>16.0</v>
      </c>
      <c r="B18" s="21">
        <v>130486.0</v>
      </c>
      <c r="C18" s="17">
        <v>5078.4</v>
      </c>
      <c r="D18" s="18">
        <f t="shared" si="1"/>
        <v>1269.6</v>
      </c>
      <c r="E18" s="19">
        <f t="shared" si="2"/>
        <v>6348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6348</v>
      </c>
      <c r="J18" s="21">
        <v>622.0</v>
      </c>
      <c r="K18" s="22">
        <f t="shared" si="6"/>
        <v>5726</v>
      </c>
      <c r="L18" s="23"/>
      <c r="M18" s="6"/>
      <c r="N18" s="6"/>
      <c r="O18" s="6"/>
    </row>
    <row r="19">
      <c r="A19" s="15">
        <v>17.0</v>
      </c>
      <c r="B19" s="21">
        <v>130659.0</v>
      </c>
      <c r="C19" s="17">
        <v>19262.4</v>
      </c>
      <c r="D19" s="18">
        <f t="shared" si="1"/>
        <v>4815.6</v>
      </c>
      <c r="E19" s="19">
        <f t="shared" si="2"/>
        <v>24078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24078</v>
      </c>
      <c r="J19" s="21">
        <v>1286.0</v>
      </c>
      <c r="K19" s="22">
        <f t="shared" si="6"/>
        <v>22792</v>
      </c>
      <c r="L19" s="23"/>
      <c r="M19" s="6"/>
      <c r="N19" s="6"/>
      <c r="O19" s="6"/>
    </row>
    <row r="20">
      <c r="A20" s="15">
        <v>18.0</v>
      </c>
      <c r="B20" s="21">
        <v>130897.0</v>
      </c>
      <c r="C20" s="17">
        <v>35124.0</v>
      </c>
      <c r="D20" s="18">
        <f t="shared" si="1"/>
        <v>8781</v>
      </c>
      <c r="E20" s="19">
        <f t="shared" si="2"/>
        <v>43905</v>
      </c>
      <c r="F20" s="17">
        <v>160.86</v>
      </c>
      <c r="G20" s="18">
        <f t="shared" si="3"/>
        <v>24.129</v>
      </c>
      <c r="H20" s="19">
        <f t="shared" si="4"/>
        <v>184.989</v>
      </c>
      <c r="I20" s="20">
        <f t="shared" si="5"/>
        <v>44089.989</v>
      </c>
      <c r="J20" s="21">
        <v>2631.0</v>
      </c>
      <c r="K20" s="22">
        <f t="shared" si="6"/>
        <v>41458.989</v>
      </c>
      <c r="L20" s="23"/>
      <c r="M20" s="6"/>
      <c r="N20" s="6"/>
      <c r="O20" s="6"/>
    </row>
    <row r="21">
      <c r="A21" s="15">
        <v>19.0</v>
      </c>
      <c r="B21" s="21">
        <v>130955.0</v>
      </c>
      <c r="C21" s="17">
        <v>5243.2</v>
      </c>
      <c r="D21" s="18">
        <f t="shared" si="1"/>
        <v>1310.8</v>
      </c>
      <c r="E21" s="19">
        <f t="shared" si="2"/>
        <v>6554</v>
      </c>
      <c r="F21" s="17">
        <v>4.35</v>
      </c>
      <c r="G21" s="18">
        <f t="shared" si="3"/>
        <v>0.6525</v>
      </c>
      <c r="H21" s="19">
        <f t="shared" si="4"/>
        <v>5.0025</v>
      </c>
      <c r="I21" s="20">
        <f t="shared" si="5"/>
        <v>6559.0025</v>
      </c>
      <c r="J21" s="21">
        <v>223.0</v>
      </c>
      <c r="K21" s="22">
        <f t="shared" si="6"/>
        <v>6336.0025</v>
      </c>
      <c r="L21" s="23"/>
      <c r="M21" s="6"/>
      <c r="N21" s="6"/>
      <c r="O21" s="6"/>
    </row>
    <row r="22">
      <c r="A22" s="15">
        <v>20.0</v>
      </c>
      <c r="B22" s="21">
        <v>130982.0</v>
      </c>
      <c r="C22" s="17">
        <v>3227.2</v>
      </c>
      <c r="D22" s="18">
        <f t="shared" si="1"/>
        <v>806.8</v>
      </c>
      <c r="E22" s="19">
        <f t="shared" si="2"/>
        <v>4034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4034</v>
      </c>
      <c r="J22" s="21">
        <v>492.0</v>
      </c>
      <c r="K22" s="22">
        <f t="shared" si="6"/>
        <v>3542</v>
      </c>
      <c r="L22" s="23"/>
      <c r="M22" s="6"/>
      <c r="N22" s="6"/>
      <c r="O22" s="6"/>
    </row>
    <row r="23">
      <c r="A23" s="15">
        <v>21.0</v>
      </c>
      <c r="B23" s="21">
        <v>131028.0</v>
      </c>
      <c r="C23" s="17">
        <v>3499.2</v>
      </c>
      <c r="D23" s="18">
        <f t="shared" si="1"/>
        <v>874.8</v>
      </c>
      <c r="E23" s="19">
        <f t="shared" si="2"/>
        <v>4374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4374</v>
      </c>
      <c r="J23" s="21">
        <v>100.0</v>
      </c>
      <c r="K23" s="22">
        <f t="shared" si="6"/>
        <v>4274</v>
      </c>
      <c r="L23" s="23"/>
      <c r="M23" s="6"/>
      <c r="N23" s="6"/>
      <c r="O23" s="6"/>
    </row>
    <row r="24">
      <c r="A24" s="15">
        <v>22.0</v>
      </c>
      <c r="B24" s="21">
        <v>131076.0</v>
      </c>
      <c r="C24" s="17">
        <v>4179.2</v>
      </c>
      <c r="D24" s="18">
        <f t="shared" si="1"/>
        <v>1044.8</v>
      </c>
      <c r="E24" s="19">
        <f t="shared" si="2"/>
        <v>5224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5224</v>
      </c>
      <c r="J24" s="21">
        <v>210.0</v>
      </c>
      <c r="K24" s="22">
        <f t="shared" si="6"/>
        <v>5014</v>
      </c>
      <c r="L24" s="23"/>
      <c r="M24" s="6"/>
      <c r="N24" s="6"/>
      <c r="O24" s="6"/>
    </row>
    <row r="25">
      <c r="A25" s="16">
        <v>23.0</v>
      </c>
      <c r="B25" s="21">
        <v>131232.0</v>
      </c>
      <c r="C25" s="17">
        <v>19043.2</v>
      </c>
      <c r="D25" s="18">
        <f t="shared" si="1"/>
        <v>4760.8</v>
      </c>
      <c r="E25" s="19">
        <f t="shared" si="2"/>
        <v>23804</v>
      </c>
      <c r="F25" s="17">
        <v>217.38</v>
      </c>
      <c r="G25" s="18">
        <f t="shared" si="3"/>
        <v>32.607</v>
      </c>
      <c r="H25" s="19">
        <f t="shared" si="4"/>
        <v>249.987</v>
      </c>
      <c r="I25" s="20">
        <f t="shared" si="5"/>
        <v>24053.987</v>
      </c>
      <c r="J25" s="21">
        <v>2044.0</v>
      </c>
      <c r="K25" s="22">
        <f t="shared" si="6"/>
        <v>22009.987</v>
      </c>
      <c r="L25" s="23"/>
      <c r="M25" s="6"/>
      <c r="N25" s="6"/>
      <c r="O25" s="6"/>
    </row>
    <row r="26">
      <c r="A26" s="15">
        <v>24.0</v>
      </c>
      <c r="B26" s="21"/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>
        <v>131367.0</v>
      </c>
      <c r="C27" s="17">
        <v>18155.2</v>
      </c>
      <c r="D27" s="18">
        <f t="shared" si="1"/>
        <v>4538.8</v>
      </c>
      <c r="E27" s="19">
        <f t="shared" si="2"/>
        <v>22694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22694</v>
      </c>
      <c r="J27" s="21">
        <v>1660.0</v>
      </c>
      <c r="K27" s="22">
        <f t="shared" si="6"/>
        <v>21034</v>
      </c>
      <c r="L27" s="23"/>
      <c r="M27" s="6"/>
      <c r="N27" s="6"/>
      <c r="O27" s="6"/>
    </row>
    <row r="28">
      <c r="A28" s="15">
        <v>26.0</v>
      </c>
      <c r="B28" s="21">
        <v>131386.0</v>
      </c>
      <c r="C28" s="17">
        <v>1425.6</v>
      </c>
      <c r="D28" s="18">
        <f t="shared" si="1"/>
        <v>356.4</v>
      </c>
      <c r="E28" s="19">
        <f t="shared" si="2"/>
        <v>1782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1782</v>
      </c>
      <c r="J28" s="21">
        <v>182.0</v>
      </c>
      <c r="K28" s="26">
        <f t="shared" si="6"/>
        <v>1600</v>
      </c>
      <c r="L28" s="23"/>
      <c r="M28" s="6"/>
      <c r="N28" s="6"/>
      <c r="O28" s="6"/>
    </row>
    <row r="29">
      <c r="A29" s="15">
        <v>27.0</v>
      </c>
      <c r="B29" s="21">
        <v>131612.0</v>
      </c>
      <c r="C29" s="17">
        <v>30720.0</v>
      </c>
      <c r="D29" s="18">
        <f t="shared" si="1"/>
        <v>7680</v>
      </c>
      <c r="E29" s="19">
        <f t="shared" si="2"/>
        <v>38400</v>
      </c>
      <c r="F29" s="17">
        <v>66.95</v>
      </c>
      <c r="G29" s="18">
        <f t="shared" si="3"/>
        <v>10.0425</v>
      </c>
      <c r="H29" s="19">
        <f t="shared" si="4"/>
        <v>76.9925</v>
      </c>
      <c r="I29" s="20">
        <f t="shared" si="5"/>
        <v>38476.9925</v>
      </c>
      <c r="J29" s="21">
        <v>2799.0</v>
      </c>
      <c r="K29" s="22">
        <f t="shared" si="6"/>
        <v>35677.9925</v>
      </c>
      <c r="L29" s="23"/>
      <c r="M29" s="6"/>
      <c r="N29" s="6"/>
      <c r="O29" s="6"/>
    </row>
    <row r="30">
      <c r="A30" s="15">
        <v>28.0</v>
      </c>
      <c r="B30" s="21">
        <v>131790.0</v>
      </c>
      <c r="C30" s="17">
        <v>24681.6</v>
      </c>
      <c r="D30" s="18">
        <f t="shared" si="1"/>
        <v>6170.4</v>
      </c>
      <c r="E30" s="19">
        <f t="shared" si="2"/>
        <v>30852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30852</v>
      </c>
      <c r="J30" s="21">
        <v>2100.0</v>
      </c>
      <c r="K30" s="22">
        <f t="shared" si="6"/>
        <v>28752</v>
      </c>
      <c r="L30" s="23"/>
      <c r="M30" s="6"/>
      <c r="N30" s="6"/>
      <c r="O30" s="6"/>
    </row>
    <row r="31">
      <c r="A31" s="15">
        <v>29.0</v>
      </c>
      <c r="B31" s="21">
        <v>131889.0</v>
      </c>
      <c r="C31" s="17">
        <v>11367.2</v>
      </c>
      <c r="D31" s="18">
        <f t="shared" si="1"/>
        <v>2841.8</v>
      </c>
      <c r="E31" s="19">
        <f t="shared" si="2"/>
        <v>14209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14209</v>
      </c>
      <c r="J31" s="21">
        <v>1144.0</v>
      </c>
      <c r="K31" s="22">
        <f t="shared" si="6"/>
        <v>13065</v>
      </c>
      <c r="L31" s="23"/>
      <c r="M31" s="6"/>
      <c r="N31" s="6"/>
      <c r="O31" s="6"/>
    </row>
    <row r="32">
      <c r="A32" s="15">
        <v>30.0</v>
      </c>
      <c r="B32" s="21">
        <v>132058.0</v>
      </c>
      <c r="C32" s="17">
        <v>19798.4</v>
      </c>
      <c r="D32" s="18">
        <f t="shared" si="1"/>
        <v>4949.6</v>
      </c>
      <c r="E32" s="19">
        <f t="shared" si="2"/>
        <v>24748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24748</v>
      </c>
      <c r="J32" s="21">
        <v>1535.0</v>
      </c>
      <c r="K32" s="22">
        <f t="shared" si="6"/>
        <v>23213</v>
      </c>
      <c r="L32" s="23"/>
      <c r="M32" s="6"/>
      <c r="N32" s="6"/>
      <c r="O32" s="6"/>
    </row>
    <row r="33">
      <c r="A33" s="15">
        <v>31.0</v>
      </c>
      <c r="B33" s="21">
        <v>132103.0</v>
      </c>
      <c r="C33" s="17">
        <v>4625.6</v>
      </c>
      <c r="D33" s="18">
        <f t="shared" si="1"/>
        <v>1156.4</v>
      </c>
      <c r="E33" s="19">
        <f t="shared" si="2"/>
        <v>5782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5782</v>
      </c>
      <c r="J33" s="21">
        <v>589.0</v>
      </c>
      <c r="K33" s="22">
        <f t="shared" si="6"/>
        <v>5193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304085.6</v>
      </c>
      <c r="D34" s="19">
        <f t="shared" si="7"/>
        <v>76021.4</v>
      </c>
      <c r="E34" s="19">
        <f t="shared" si="7"/>
        <v>380107</v>
      </c>
      <c r="F34" s="19">
        <f t="shared" si="7"/>
        <v>715.63</v>
      </c>
      <c r="G34" s="19">
        <f t="shared" si="7"/>
        <v>107.3445</v>
      </c>
      <c r="H34" s="19">
        <f t="shared" si="7"/>
        <v>822.9745</v>
      </c>
      <c r="I34" s="20">
        <f t="shared" si="7"/>
        <v>380929.9745</v>
      </c>
      <c r="J34" s="20">
        <f t="shared" si="7"/>
        <v>25920</v>
      </c>
      <c r="K34" s="20">
        <f t="shared" si="7"/>
        <v>355009.9745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380929.9745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69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57837.0</v>
      </c>
      <c r="C3" s="17">
        <v>16168.8</v>
      </c>
      <c r="D3" s="18">
        <f t="shared" ref="D3:D33" si="1">SUM(C3*0.25)</f>
        <v>4042.2</v>
      </c>
      <c r="E3" s="19">
        <f t="shared" ref="E3:E33" si="2">SUM(C3+D3)</f>
        <v>20211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20211</v>
      </c>
      <c r="J3" s="21">
        <v>2379.0</v>
      </c>
      <c r="K3" s="22">
        <f t="shared" ref="K3:K33" si="6">SUM(I3-J3)</f>
        <v>17832</v>
      </c>
      <c r="L3" s="23"/>
      <c r="M3" s="24"/>
      <c r="N3" s="24"/>
      <c r="O3" s="24"/>
    </row>
    <row r="4">
      <c r="A4" s="15">
        <v>2.0</v>
      </c>
      <c r="B4" s="16">
        <v>58163.0</v>
      </c>
      <c r="C4" s="17">
        <v>36342.4</v>
      </c>
      <c r="D4" s="18">
        <f t="shared" si="1"/>
        <v>9085.6</v>
      </c>
      <c r="E4" s="19">
        <f t="shared" si="2"/>
        <v>45428</v>
      </c>
      <c r="F4" s="17">
        <v>21.74</v>
      </c>
      <c r="G4" s="18">
        <f t="shared" si="3"/>
        <v>3.261</v>
      </c>
      <c r="H4" s="19">
        <f t="shared" si="4"/>
        <v>25.001</v>
      </c>
      <c r="I4" s="20">
        <f t="shared" si="5"/>
        <v>45453.001</v>
      </c>
      <c r="J4" s="21">
        <v>5305.0</v>
      </c>
      <c r="K4" s="22">
        <f t="shared" si="6"/>
        <v>40148.001</v>
      </c>
      <c r="L4" s="23"/>
      <c r="M4" s="6"/>
      <c r="N4" s="6"/>
      <c r="O4" s="6"/>
    </row>
    <row r="5">
      <c r="A5" s="15">
        <v>3.0</v>
      </c>
      <c r="B5" s="16">
        <v>58578.0</v>
      </c>
      <c r="C5" s="17">
        <v>55760.0</v>
      </c>
      <c r="D5" s="18">
        <f t="shared" si="1"/>
        <v>13940</v>
      </c>
      <c r="E5" s="19">
        <f t="shared" si="2"/>
        <v>69700</v>
      </c>
      <c r="F5" s="17">
        <v>295.64</v>
      </c>
      <c r="G5" s="18">
        <f t="shared" si="3"/>
        <v>44.346</v>
      </c>
      <c r="H5" s="19">
        <f t="shared" si="4"/>
        <v>339.986</v>
      </c>
      <c r="I5" s="20">
        <f t="shared" si="5"/>
        <v>70039.986</v>
      </c>
      <c r="J5" s="21">
        <v>7334.0</v>
      </c>
      <c r="K5" s="22">
        <f t="shared" si="6"/>
        <v>62705.986</v>
      </c>
      <c r="L5" s="23"/>
      <c r="M5" s="6"/>
      <c r="N5" s="6"/>
      <c r="O5" s="6"/>
    </row>
    <row r="6">
      <c r="A6" s="15">
        <v>4.0</v>
      </c>
      <c r="B6" s="16">
        <v>58835.0</v>
      </c>
      <c r="C6" s="17">
        <v>26900.8</v>
      </c>
      <c r="D6" s="18">
        <f t="shared" si="1"/>
        <v>6725.2</v>
      </c>
      <c r="E6" s="19">
        <f t="shared" si="2"/>
        <v>33626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33626</v>
      </c>
      <c r="J6" s="21">
        <v>4336.0</v>
      </c>
      <c r="K6" s="22">
        <f t="shared" si="6"/>
        <v>29290</v>
      </c>
      <c r="L6" s="23"/>
      <c r="M6" s="6"/>
      <c r="N6" s="6"/>
      <c r="O6" s="6"/>
    </row>
    <row r="7">
      <c r="A7" s="15">
        <v>5.0</v>
      </c>
      <c r="B7" s="16">
        <v>59075.0</v>
      </c>
      <c r="C7" s="17">
        <v>21246.4</v>
      </c>
      <c r="D7" s="18">
        <f t="shared" si="1"/>
        <v>5311.6</v>
      </c>
      <c r="E7" s="19">
        <f t="shared" si="2"/>
        <v>26558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26558</v>
      </c>
      <c r="J7" s="21">
        <v>1168.0</v>
      </c>
      <c r="K7" s="22">
        <f t="shared" si="6"/>
        <v>25390</v>
      </c>
      <c r="L7" s="23"/>
      <c r="M7" s="6"/>
      <c r="N7" s="6"/>
      <c r="O7" s="6"/>
    </row>
    <row r="8">
      <c r="A8" s="15">
        <v>6.0</v>
      </c>
      <c r="B8" s="16">
        <v>59379.0</v>
      </c>
      <c r="C8" s="17">
        <v>29331.2</v>
      </c>
      <c r="D8" s="18">
        <f t="shared" si="1"/>
        <v>7332.8</v>
      </c>
      <c r="E8" s="19">
        <f t="shared" si="2"/>
        <v>36664</v>
      </c>
      <c r="F8" s="17">
        <v>121.73</v>
      </c>
      <c r="G8" s="18">
        <f t="shared" si="3"/>
        <v>18.2595</v>
      </c>
      <c r="H8" s="19">
        <f t="shared" si="4"/>
        <v>139.9895</v>
      </c>
      <c r="I8" s="20">
        <f t="shared" si="5"/>
        <v>36803.9895</v>
      </c>
      <c r="J8" s="21">
        <v>3527.0</v>
      </c>
      <c r="K8" s="22">
        <f t="shared" si="6"/>
        <v>33276.9895</v>
      </c>
      <c r="L8" s="23"/>
      <c r="M8" s="6"/>
      <c r="N8" s="6"/>
      <c r="O8" s="6"/>
    </row>
    <row r="9">
      <c r="A9" s="15">
        <v>7.0</v>
      </c>
      <c r="B9" s="21">
        <v>59592.0</v>
      </c>
      <c r="C9" s="17">
        <v>21310.4</v>
      </c>
      <c r="D9" s="18">
        <f t="shared" si="1"/>
        <v>5327.6</v>
      </c>
      <c r="E9" s="19">
        <f t="shared" si="2"/>
        <v>26638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26638</v>
      </c>
      <c r="J9" s="21">
        <v>1009.0</v>
      </c>
      <c r="K9" s="22">
        <f t="shared" si="6"/>
        <v>25629</v>
      </c>
      <c r="L9" s="23"/>
      <c r="M9" s="25"/>
      <c r="N9" s="6"/>
      <c r="O9" s="6"/>
    </row>
    <row r="10">
      <c r="A10" s="15">
        <v>8.0</v>
      </c>
      <c r="B10" s="21">
        <v>59844.0</v>
      </c>
      <c r="C10" s="17">
        <v>18584.0</v>
      </c>
      <c r="D10" s="18">
        <f t="shared" si="1"/>
        <v>4646</v>
      </c>
      <c r="E10" s="19">
        <f t="shared" si="2"/>
        <v>23230</v>
      </c>
      <c r="F10" s="17">
        <v>86.95</v>
      </c>
      <c r="G10" s="18">
        <f t="shared" si="3"/>
        <v>13.0425</v>
      </c>
      <c r="H10" s="19">
        <f t="shared" si="4"/>
        <v>99.9925</v>
      </c>
      <c r="I10" s="20">
        <f t="shared" si="5"/>
        <v>23329.9925</v>
      </c>
      <c r="J10" s="21">
        <v>2544.0</v>
      </c>
      <c r="K10" s="22">
        <f t="shared" si="6"/>
        <v>20785.9925</v>
      </c>
      <c r="L10" s="23"/>
      <c r="M10" s="6"/>
      <c r="N10" s="6"/>
      <c r="O10" s="6"/>
    </row>
    <row r="11">
      <c r="A11" s="15">
        <v>9.0</v>
      </c>
      <c r="B11" s="21">
        <v>60226.0</v>
      </c>
      <c r="C11" s="17">
        <v>42698.4</v>
      </c>
      <c r="D11" s="18">
        <f t="shared" si="1"/>
        <v>10674.6</v>
      </c>
      <c r="E11" s="19">
        <f t="shared" si="2"/>
        <v>53373</v>
      </c>
      <c r="F11" s="17">
        <v>13.05</v>
      </c>
      <c r="G11" s="18">
        <f t="shared" si="3"/>
        <v>1.9575</v>
      </c>
      <c r="H11" s="19">
        <f t="shared" si="4"/>
        <v>15.0075</v>
      </c>
      <c r="I11" s="20">
        <f t="shared" si="5"/>
        <v>53388.0075</v>
      </c>
      <c r="J11" s="21">
        <v>4520.0</v>
      </c>
      <c r="K11" s="22">
        <f t="shared" si="6"/>
        <v>48868.0075</v>
      </c>
      <c r="L11" s="23"/>
      <c r="M11" s="6"/>
      <c r="N11" s="6"/>
      <c r="O11" s="6"/>
    </row>
    <row r="12">
      <c r="A12" s="15">
        <v>10.0</v>
      </c>
      <c r="B12" s="21">
        <v>60709.0</v>
      </c>
      <c r="C12" s="17">
        <v>52060.8</v>
      </c>
      <c r="D12" s="18">
        <f t="shared" si="1"/>
        <v>13015.2</v>
      </c>
      <c r="E12" s="19">
        <f t="shared" si="2"/>
        <v>65076</v>
      </c>
      <c r="F12" s="17">
        <v>26.09</v>
      </c>
      <c r="G12" s="18">
        <f t="shared" si="3"/>
        <v>3.9135</v>
      </c>
      <c r="H12" s="19">
        <f t="shared" si="4"/>
        <v>30.0035</v>
      </c>
      <c r="I12" s="20">
        <f t="shared" si="5"/>
        <v>65106.0035</v>
      </c>
      <c r="J12" s="21">
        <v>8621.0</v>
      </c>
      <c r="K12" s="22">
        <f t="shared" si="6"/>
        <v>56485.0035</v>
      </c>
      <c r="L12" s="23"/>
      <c r="M12" s="6"/>
      <c r="N12" s="6"/>
      <c r="O12" s="6"/>
    </row>
    <row r="13">
      <c r="A13" s="15">
        <v>11.0</v>
      </c>
      <c r="B13" s="21">
        <v>60943.0</v>
      </c>
      <c r="C13" s="17">
        <v>25133.6</v>
      </c>
      <c r="D13" s="18">
        <f t="shared" si="1"/>
        <v>6283.4</v>
      </c>
      <c r="E13" s="19">
        <f t="shared" si="2"/>
        <v>31417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31417</v>
      </c>
      <c r="J13" s="21">
        <v>1559.0</v>
      </c>
      <c r="K13" s="22">
        <f t="shared" si="6"/>
        <v>29858</v>
      </c>
      <c r="L13" s="23"/>
      <c r="M13" s="6"/>
      <c r="N13" s="6"/>
      <c r="O13" s="6"/>
    </row>
    <row r="14">
      <c r="A14" s="15">
        <v>12.0</v>
      </c>
      <c r="B14" s="21">
        <v>61139.0</v>
      </c>
      <c r="C14" s="17">
        <v>15379.2</v>
      </c>
      <c r="D14" s="18">
        <f t="shared" si="1"/>
        <v>3844.8</v>
      </c>
      <c r="E14" s="19">
        <f t="shared" si="2"/>
        <v>19224</v>
      </c>
      <c r="F14" s="17">
        <v>108.69</v>
      </c>
      <c r="G14" s="18">
        <f t="shared" si="3"/>
        <v>16.3035</v>
      </c>
      <c r="H14" s="19">
        <f t="shared" si="4"/>
        <v>124.9935</v>
      </c>
      <c r="I14" s="20">
        <f t="shared" si="5"/>
        <v>19348.9935</v>
      </c>
      <c r="J14" s="21">
        <v>1269.0</v>
      </c>
      <c r="K14" s="22">
        <f t="shared" si="6"/>
        <v>18079.9935</v>
      </c>
      <c r="L14" s="23"/>
      <c r="M14" s="6"/>
      <c r="N14" s="6"/>
      <c r="O14" s="6"/>
    </row>
    <row r="15">
      <c r="A15" s="15">
        <v>13.0</v>
      </c>
      <c r="B15" s="21">
        <v>61395.0</v>
      </c>
      <c r="C15" s="17">
        <v>32958.4</v>
      </c>
      <c r="D15" s="18">
        <f t="shared" si="1"/>
        <v>8239.6</v>
      </c>
      <c r="E15" s="19">
        <f t="shared" si="2"/>
        <v>41198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41198</v>
      </c>
      <c r="J15" s="21">
        <v>1295.0</v>
      </c>
      <c r="K15" s="22">
        <f t="shared" si="6"/>
        <v>39903</v>
      </c>
      <c r="L15" s="23"/>
      <c r="M15" s="6"/>
      <c r="N15" s="6"/>
      <c r="O15" s="6"/>
    </row>
    <row r="16">
      <c r="A16" s="15">
        <v>14.0</v>
      </c>
      <c r="B16" s="21">
        <v>61700.0</v>
      </c>
      <c r="C16" s="17">
        <v>38800.0</v>
      </c>
      <c r="D16" s="18">
        <f t="shared" si="1"/>
        <v>9700</v>
      </c>
      <c r="E16" s="19">
        <f t="shared" si="2"/>
        <v>48500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48500</v>
      </c>
      <c r="J16" s="21">
        <v>4344.0</v>
      </c>
      <c r="K16" s="22">
        <f t="shared" si="6"/>
        <v>44156</v>
      </c>
      <c r="L16" s="23"/>
      <c r="M16" s="6"/>
      <c r="N16" s="6"/>
      <c r="O16" s="6"/>
    </row>
    <row r="17">
      <c r="A17" s="15">
        <v>15.0</v>
      </c>
      <c r="B17" s="21">
        <v>62032.0</v>
      </c>
      <c r="C17" s="17">
        <v>25480.8</v>
      </c>
      <c r="D17" s="18">
        <f t="shared" si="1"/>
        <v>6370.2</v>
      </c>
      <c r="E17" s="19">
        <f t="shared" si="2"/>
        <v>31851</v>
      </c>
      <c r="F17" s="17">
        <v>386.94</v>
      </c>
      <c r="G17" s="18">
        <f t="shared" si="3"/>
        <v>58.041</v>
      </c>
      <c r="H17" s="19">
        <f t="shared" si="4"/>
        <v>444.981</v>
      </c>
      <c r="I17" s="20">
        <f t="shared" si="5"/>
        <v>32295.981</v>
      </c>
      <c r="J17" s="21">
        <v>2821.0</v>
      </c>
      <c r="K17" s="22">
        <f t="shared" si="6"/>
        <v>29474.981</v>
      </c>
      <c r="L17" s="23"/>
      <c r="M17" s="6"/>
      <c r="N17" s="6"/>
      <c r="O17" s="6"/>
    </row>
    <row r="18">
      <c r="A18" s="15">
        <v>16.0</v>
      </c>
      <c r="B18" s="21">
        <v>62504.0</v>
      </c>
      <c r="C18" s="17">
        <v>55748.0</v>
      </c>
      <c r="D18" s="18">
        <f t="shared" si="1"/>
        <v>13937</v>
      </c>
      <c r="E18" s="19">
        <f t="shared" si="2"/>
        <v>69685</v>
      </c>
      <c r="F18" s="17">
        <v>139.12</v>
      </c>
      <c r="G18" s="18">
        <f t="shared" si="3"/>
        <v>20.868</v>
      </c>
      <c r="H18" s="19">
        <f t="shared" si="4"/>
        <v>159.988</v>
      </c>
      <c r="I18" s="20">
        <f t="shared" si="5"/>
        <v>69844.988</v>
      </c>
      <c r="J18" s="21">
        <v>6937.0</v>
      </c>
      <c r="K18" s="22">
        <f t="shared" si="6"/>
        <v>62907.988</v>
      </c>
      <c r="L18" s="23"/>
      <c r="M18" s="6"/>
      <c r="N18" s="6"/>
      <c r="O18" s="6"/>
    </row>
    <row r="19">
      <c r="A19" s="15">
        <v>17.0</v>
      </c>
      <c r="B19" s="21">
        <v>62857.0</v>
      </c>
      <c r="C19" s="17">
        <v>37259.2</v>
      </c>
      <c r="D19" s="18">
        <f t="shared" si="1"/>
        <v>9314.8</v>
      </c>
      <c r="E19" s="19">
        <f t="shared" si="2"/>
        <v>46574</v>
      </c>
      <c r="F19" s="17">
        <v>21.74</v>
      </c>
      <c r="G19" s="18">
        <f t="shared" si="3"/>
        <v>3.261</v>
      </c>
      <c r="H19" s="19">
        <f t="shared" si="4"/>
        <v>25.001</v>
      </c>
      <c r="I19" s="20">
        <f t="shared" si="5"/>
        <v>46599.001</v>
      </c>
      <c r="J19" s="21">
        <v>5873.0</v>
      </c>
      <c r="K19" s="22">
        <f t="shared" si="6"/>
        <v>40726.001</v>
      </c>
      <c r="L19" s="23"/>
      <c r="M19" s="6"/>
      <c r="N19" s="6"/>
      <c r="O19" s="6"/>
    </row>
    <row r="20">
      <c r="A20" s="15">
        <v>18.0</v>
      </c>
      <c r="B20" s="21">
        <v>63117.0</v>
      </c>
      <c r="C20" s="17">
        <v>28693.6</v>
      </c>
      <c r="D20" s="18">
        <f t="shared" si="1"/>
        <v>7173.4</v>
      </c>
      <c r="E20" s="19">
        <f t="shared" si="2"/>
        <v>35867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35867</v>
      </c>
      <c r="J20" s="21">
        <v>2278.0</v>
      </c>
      <c r="K20" s="22">
        <f t="shared" si="6"/>
        <v>33589</v>
      </c>
      <c r="L20" s="23"/>
      <c r="M20" s="6"/>
      <c r="N20" s="6"/>
      <c r="O20" s="6"/>
    </row>
    <row r="21">
      <c r="A21" s="15">
        <v>19.0</v>
      </c>
      <c r="B21" s="21">
        <v>63276.0</v>
      </c>
      <c r="C21" s="17">
        <v>13641.6</v>
      </c>
      <c r="D21" s="18">
        <f t="shared" si="1"/>
        <v>3410.4</v>
      </c>
      <c r="E21" s="19">
        <f t="shared" si="2"/>
        <v>17052</v>
      </c>
      <c r="F21" s="17">
        <v>52.17</v>
      </c>
      <c r="G21" s="18">
        <f t="shared" si="3"/>
        <v>7.8255</v>
      </c>
      <c r="H21" s="19">
        <f t="shared" si="4"/>
        <v>59.9955</v>
      </c>
      <c r="I21" s="20">
        <f t="shared" si="5"/>
        <v>17111.9955</v>
      </c>
      <c r="J21" s="21">
        <v>1265.0</v>
      </c>
      <c r="K21" s="22">
        <f t="shared" si="6"/>
        <v>15846.9955</v>
      </c>
      <c r="L21" s="23"/>
      <c r="M21" s="6"/>
      <c r="N21" s="6"/>
      <c r="O21" s="6"/>
    </row>
    <row r="22">
      <c r="A22" s="15">
        <v>20.0</v>
      </c>
      <c r="B22" s="21">
        <v>63490.0</v>
      </c>
      <c r="C22" s="17">
        <v>28157.6</v>
      </c>
      <c r="D22" s="18">
        <f t="shared" si="1"/>
        <v>7039.4</v>
      </c>
      <c r="E22" s="19">
        <f t="shared" si="2"/>
        <v>35197</v>
      </c>
      <c r="F22" s="17">
        <v>13.04</v>
      </c>
      <c r="G22" s="18">
        <f t="shared" si="3"/>
        <v>1.956</v>
      </c>
      <c r="H22" s="19">
        <f t="shared" si="4"/>
        <v>14.996</v>
      </c>
      <c r="I22" s="20">
        <f t="shared" si="5"/>
        <v>35211.996</v>
      </c>
      <c r="J22" s="21">
        <v>4529.0</v>
      </c>
      <c r="K22" s="22">
        <f t="shared" si="6"/>
        <v>30682.996</v>
      </c>
      <c r="L22" s="23"/>
      <c r="M22" s="6"/>
      <c r="N22" s="6"/>
      <c r="O22" s="6"/>
    </row>
    <row r="23">
      <c r="A23" s="15">
        <v>21.0</v>
      </c>
      <c r="B23" s="21">
        <v>63513.0</v>
      </c>
      <c r="C23" s="17">
        <v>2647.2</v>
      </c>
      <c r="D23" s="18">
        <f t="shared" si="1"/>
        <v>661.8</v>
      </c>
      <c r="E23" s="19">
        <f t="shared" si="2"/>
        <v>3309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3309</v>
      </c>
      <c r="J23" s="21">
        <v>817.0</v>
      </c>
      <c r="K23" s="22">
        <f t="shared" si="6"/>
        <v>2492</v>
      </c>
      <c r="L23" s="23"/>
      <c r="M23" s="6"/>
      <c r="N23" s="6"/>
      <c r="O23" s="6"/>
    </row>
    <row r="24">
      <c r="A24" s="15">
        <v>22.0</v>
      </c>
      <c r="B24" s="21">
        <v>63538.0</v>
      </c>
      <c r="C24" s="17">
        <v>2220.8</v>
      </c>
      <c r="D24" s="18">
        <f t="shared" si="1"/>
        <v>555.2</v>
      </c>
      <c r="E24" s="19">
        <f t="shared" si="2"/>
        <v>2776</v>
      </c>
      <c r="F24" s="17">
        <v>17.39</v>
      </c>
      <c r="G24" s="18">
        <f t="shared" si="3"/>
        <v>2.6085</v>
      </c>
      <c r="H24" s="19">
        <f t="shared" si="4"/>
        <v>19.9985</v>
      </c>
      <c r="I24" s="20">
        <f t="shared" si="5"/>
        <v>2795.9985</v>
      </c>
      <c r="J24" s="21">
        <v>329.0</v>
      </c>
      <c r="K24" s="22">
        <f t="shared" si="6"/>
        <v>2466.9985</v>
      </c>
      <c r="L24" s="23"/>
      <c r="M24" s="6"/>
      <c r="N24" s="6"/>
      <c r="O24" s="6"/>
    </row>
    <row r="25">
      <c r="A25" s="15">
        <v>23.0</v>
      </c>
      <c r="B25" s="21">
        <v>63559.0</v>
      </c>
      <c r="C25" s="17">
        <v>2392.0</v>
      </c>
      <c r="D25" s="18">
        <f t="shared" si="1"/>
        <v>598</v>
      </c>
      <c r="E25" s="19">
        <f t="shared" si="2"/>
        <v>2990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2990</v>
      </c>
      <c r="J25" s="21">
        <v>385.0</v>
      </c>
      <c r="K25" s="22">
        <f t="shared" si="6"/>
        <v>2605</v>
      </c>
      <c r="L25" s="23"/>
      <c r="M25" s="6"/>
      <c r="N25" s="6"/>
      <c r="O25" s="6"/>
    </row>
    <row r="26">
      <c r="A26" s="15">
        <v>24.0</v>
      </c>
      <c r="B26" s="21">
        <v>63582.0</v>
      </c>
      <c r="C26" s="17">
        <v>2003.2</v>
      </c>
      <c r="D26" s="18">
        <f t="shared" si="1"/>
        <v>500.8</v>
      </c>
      <c r="E26" s="19">
        <f t="shared" si="2"/>
        <v>2504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2504</v>
      </c>
      <c r="J26" s="21">
        <v>118.0</v>
      </c>
      <c r="K26" s="22">
        <f t="shared" si="6"/>
        <v>2386</v>
      </c>
      <c r="L26" s="23"/>
      <c r="M26" s="6"/>
      <c r="N26" s="6"/>
      <c r="O26" s="6"/>
    </row>
    <row r="27">
      <c r="A27" s="15">
        <v>25.0</v>
      </c>
      <c r="B27" s="21">
        <v>63649.0</v>
      </c>
      <c r="C27" s="17">
        <v>6220.8</v>
      </c>
      <c r="D27" s="18">
        <f t="shared" si="1"/>
        <v>1555.2</v>
      </c>
      <c r="E27" s="19">
        <f t="shared" si="2"/>
        <v>7776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7776</v>
      </c>
      <c r="J27" s="21">
        <v>3445.0</v>
      </c>
      <c r="K27" s="22">
        <f t="shared" si="6"/>
        <v>4331</v>
      </c>
      <c r="L27" s="23"/>
      <c r="M27" s="6"/>
      <c r="N27" s="6"/>
      <c r="O27" s="6"/>
    </row>
    <row r="28">
      <c r="A28" s="15">
        <v>26.0</v>
      </c>
      <c r="B28" s="21">
        <v>63794.0</v>
      </c>
      <c r="C28" s="17">
        <v>10538.4</v>
      </c>
      <c r="D28" s="18">
        <f t="shared" si="1"/>
        <v>2634.6</v>
      </c>
      <c r="E28" s="19">
        <f t="shared" si="2"/>
        <v>13173</v>
      </c>
      <c r="F28" s="17">
        <v>4.35</v>
      </c>
      <c r="G28" s="18">
        <f t="shared" si="3"/>
        <v>0.6525</v>
      </c>
      <c r="H28" s="19">
        <f t="shared" si="4"/>
        <v>5.0025</v>
      </c>
      <c r="I28" s="20">
        <f t="shared" si="5"/>
        <v>13178.0025</v>
      </c>
      <c r="J28" s="21">
        <v>10796.0</v>
      </c>
      <c r="K28" s="26">
        <f t="shared" si="6"/>
        <v>2382.0025</v>
      </c>
      <c r="L28" s="23"/>
      <c r="M28" s="6"/>
      <c r="N28" s="6"/>
      <c r="O28" s="6"/>
    </row>
    <row r="29">
      <c r="A29" s="15">
        <v>27.0</v>
      </c>
      <c r="B29" s="21">
        <v>63886.0</v>
      </c>
      <c r="C29" s="17">
        <v>10859.2</v>
      </c>
      <c r="D29" s="18">
        <f t="shared" si="1"/>
        <v>2714.8</v>
      </c>
      <c r="E29" s="19">
        <f t="shared" si="2"/>
        <v>13574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13574</v>
      </c>
      <c r="J29" s="21">
        <v>5369.0</v>
      </c>
      <c r="K29" s="22">
        <f t="shared" si="6"/>
        <v>8205</v>
      </c>
      <c r="L29" s="23"/>
      <c r="M29" s="6"/>
      <c r="N29" s="6"/>
      <c r="O29" s="6"/>
    </row>
    <row r="30">
      <c r="A30" s="15">
        <v>28.0</v>
      </c>
      <c r="B30" s="21">
        <v>63975.0</v>
      </c>
      <c r="C30" s="17">
        <v>10417.6</v>
      </c>
      <c r="D30" s="18">
        <f t="shared" si="1"/>
        <v>2604.4</v>
      </c>
      <c r="E30" s="19">
        <f t="shared" si="2"/>
        <v>13022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13022</v>
      </c>
      <c r="J30" s="21">
        <v>5328.0</v>
      </c>
      <c r="K30" s="22">
        <f t="shared" si="6"/>
        <v>7694</v>
      </c>
      <c r="L30" s="23"/>
      <c r="M30" s="6"/>
      <c r="N30" s="6"/>
      <c r="O30" s="6"/>
    </row>
    <row r="31">
      <c r="A31" s="15">
        <v>29.0</v>
      </c>
      <c r="B31" s="21">
        <v>64148.0</v>
      </c>
      <c r="C31" s="17">
        <v>13500.8</v>
      </c>
      <c r="D31" s="18">
        <f t="shared" si="1"/>
        <v>3375.2</v>
      </c>
      <c r="E31" s="19">
        <f t="shared" si="2"/>
        <v>16876</v>
      </c>
      <c r="F31" s="17">
        <v>69.56</v>
      </c>
      <c r="G31" s="18">
        <f t="shared" si="3"/>
        <v>10.434</v>
      </c>
      <c r="H31" s="19">
        <f t="shared" si="4"/>
        <v>79.994</v>
      </c>
      <c r="I31" s="20">
        <f t="shared" si="5"/>
        <v>16955.994</v>
      </c>
      <c r="J31" s="21">
        <v>15069.0</v>
      </c>
      <c r="K31" s="22">
        <f t="shared" si="6"/>
        <v>1886.994</v>
      </c>
      <c r="L31" s="23"/>
      <c r="M31" s="6"/>
      <c r="N31" s="6"/>
      <c r="O31" s="6"/>
    </row>
    <row r="32">
      <c r="A32" s="15">
        <v>30.0</v>
      </c>
      <c r="B32" s="21">
        <v>64297.0</v>
      </c>
      <c r="C32" s="17">
        <v>18486.4</v>
      </c>
      <c r="D32" s="18">
        <f t="shared" si="1"/>
        <v>4621.6</v>
      </c>
      <c r="E32" s="19">
        <f t="shared" si="2"/>
        <v>23108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23108</v>
      </c>
      <c r="J32" s="21">
        <v>2526.0</v>
      </c>
      <c r="K32" s="22">
        <f t="shared" si="6"/>
        <v>20582</v>
      </c>
      <c r="L32" s="23"/>
      <c r="M32" s="6"/>
      <c r="N32" s="6"/>
      <c r="O32" s="6"/>
    </row>
    <row r="33">
      <c r="A33" s="15">
        <v>31.0</v>
      </c>
      <c r="B33" s="21">
        <v>64377.0</v>
      </c>
      <c r="C33" s="17">
        <v>8823.2</v>
      </c>
      <c r="D33" s="18">
        <f t="shared" si="1"/>
        <v>2205.8</v>
      </c>
      <c r="E33" s="19">
        <f t="shared" si="2"/>
        <v>11029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11029</v>
      </c>
      <c r="J33" s="21">
        <v>409.0</v>
      </c>
      <c r="K33" s="22">
        <f t="shared" si="6"/>
        <v>10620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709764.8</v>
      </c>
      <c r="D34" s="19">
        <f t="shared" si="7"/>
        <v>177441.2</v>
      </c>
      <c r="E34" s="19">
        <f t="shared" si="7"/>
        <v>887206</v>
      </c>
      <c r="F34" s="19">
        <f t="shared" si="7"/>
        <v>1378.2</v>
      </c>
      <c r="G34" s="19">
        <f t="shared" si="7"/>
        <v>206.73</v>
      </c>
      <c r="H34" s="19">
        <f t="shared" si="7"/>
        <v>1584.93</v>
      </c>
      <c r="I34" s="20">
        <f t="shared" si="7"/>
        <v>888790.93</v>
      </c>
      <c r="J34" s="20">
        <f t="shared" si="7"/>
        <v>117504</v>
      </c>
      <c r="K34" s="20">
        <f t="shared" si="7"/>
        <v>771286.93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888790.93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64436.0</v>
      </c>
      <c r="C3" s="17">
        <v>6853.6</v>
      </c>
      <c r="D3" s="18">
        <f t="shared" ref="D3:D33" si="1">SUM(C3*0.25)</f>
        <v>1713.4</v>
      </c>
      <c r="E3" s="19">
        <f t="shared" ref="E3:E33" si="2">SUM(C3+D3)</f>
        <v>8567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8567</v>
      </c>
      <c r="J3" s="21">
        <v>3767.0</v>
      </c>
      <c r="K3" s="22">
        <f t="shared" ref="K3:K33" si="6">SUM(I3-J3)</f>
        <v>4800</v>
      </c>
      <c r="L3" s="23"/>
      <c r="M3" s="24"/>
      <c r="N3" s="24"/>
      <c r="O3" s="24"/>
    </row>
    <row r="4">
      <c r="A4" s="15">
        <v>2.0</v>
      </c>
      <c r="B4" s="16">
        <v>64508.0</v>
      </c>
      <c r="C4" s="17">
        <v>5580.0</v>
      </c>
      <c r="D4" s="18">
        <f t="shared" si="1"/>
        <v>1395</v>
      </c>
      <c r="E4" s="19">
        <f t="shared" si="2"/>
        <v>6975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6975</v>
      </c>
      <c r="J4" s="21">
        <v>1122.0</v>
      </c>
      <c r="K4" s="22">
        <f t="shared" si="6"/>
        <v>5853</v>
      </c>
      <c r="L4" s="23"/>
      <c r="M4" s="6"/>
      <c r="N4" s="6"/>
      <c r="O4" s="6"/>
    </row>
    <row r="5">
      <c r="A5" s="15">
        <v>3.0</v>
      </c>
      <c r="B5" s="16">
        <v>64769.0</v>
      </c>
      <c r="C5" s="17">
        <v>22015.2</v>
      </c>
      <c r="D5" s="18">
        <f t="shared" si="1"/>
        <v>5503.8</v>
      </c>
      <c r="E5" s="19">
        <f t="shared" si="2"/>
        <v>27519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27519</v>
      </c>
      <c r="J5" s="21">
        <v>3827.0</v>
      </c>
      <c r="K5" s="22">
        <f t="shared" si="6"/>
        <v>23692</v>
      </c>
      <c r="L5" s="23"/>
      <c r="M5" s="6"/>
      <c r="N5" s="6"/>
      <c r="O5" s="6"/>
    </row>
    <row r="6">
      <c r="A6" s="15">
        <v>4.0</v>
      </c>
      <c r="B6" s="16">
        <v>65003.0</v>
      </c>
      <c r="C6" s="17">
        <v>20885.6</v>
      </c>
      <c r="D6" s="18">
        <f t="shared" si="1"/>
        <v>5221.4</v>
      </c>
      <c r="E6" s="19">
        <f t="shared" si="2"/>
        <v>26107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26107</v>
      </c>
      <c r="J6" s="21">
        <v>2538.0</v>
      </c>
      <c r="K6" s="22">
        <f t="shared" si="6"/>
        <v>23569</v>
      </c>
      <c r="L6" s="23"/>
      <c r="M6" s="6"/>
      <c r="N6" s="6"/>
      <c r="O6" s="6"/>
    </row>
    <row r="7">
      <c r="A7" s="15">
        <v>5.0</v>
      </c>
      <c r="B7" s="16">
        <v>65255.0</v>
      </c>
      <c r="C7" s="17">
        <v>19420.0</v>
      </c>
      <c r="D7" s="18">
        <f t="shared" si="1"/>
        <v>4855</v>
      </c>
      <c r="E7" s="19">
        <f t="shared" si="2"/>
        <v>24275</v>
      </c>
      <c r="F7" s="17">
        <v>121.73</v>
      </c>
      <c r="G7" s="18">
        <f t="shared" si="3"/>
        <v>18.2595</v>
      </c>
      <c r="H7" s="19">
        <f t="shared" si="4"/>
        <v>139.9895</v>
      </c>
      <c r="I7" s="20">
        <f t="shared" si="5"/>
        <v>24414.9895</v>
      </c>
      <c r="J7" s="21">
        <v>2637.0</v>
      </c>
      <c r="K7" s="22">
        <f t="shared" si="6"/>
        <v>21777.9895</v>
      </c>
      <c r="L7" s="23"/>
      <c r="M7" s="6"/>
      <c r="N7" s="6"/>
      <c r="O7" s="6"/>
    </row>
    <row r="8">
      <c r="A8" s="15">
        <v>6.0</v>
      </c>
      <c r="B8" s="16">
        <v>65575.0</v>
      </c>
      <c r="C8" s="17">
        <v>32496.8</v>
      </c>
      <c r="D8" s="18">
        <f t="shared" si="1"/>
        <v>8124.2</v>
      </c>
      <c r="E8" s="19">
        <f t="shared" si="2"/>
        <v>40621</v>
      </c>
      <c r="F8" s="17">
        <v>4.35</v>
      </c>
      <c r="G8" s="18">
        <f t="shared" si="3"/>
        <v>0.6525</v>
      </c>
      <c r="H8" s="19">
        <f t="shared" si="4"/>
        <v>5.0025</v>
      </c>
      <c r="I8" s="20">
        <f t="shared" si="5"/>
        <v>40626.0025</v>
      </c>
      <c r="J8" s="21">
        <v>6569.0</v>
      </c>
      <c r="K8" s="22">
        <f t="shared" si="6"/>
        <v>34057.0025</v>
      </c>
      <c r="L8" s="23"/>
      <c r="M8" s="6"/>
      <c r="N8" s="6"/>
      <c r="O8" s="6"/>
    </row>
    <row r="9">
      <c r="A9" s="15">
        <v>7.0</v>
      </c>
      <c r="B9" s="21">
        <v>65948.0</v>
      </c>
      <c r="C9" s="17">
        <v>40418.4</v>
      </c>
      <c r="D9" s="18">
        <f t="shared" si="1"/>
        <v>10104.6</v>
      </c>
      <c r="E9" s="19">
        <f t="shared" si="2"/>
        <v>50523</v>
      </c>
      <c r="F9" s="17">
        <v>4.35</v>
      </c>
      <c r="G9" s="18">
        <f t="shared" si="3"/>
        <v>0.6525</v>
      </c>
      <c r="H9" s="19">
        <f t="shared" si="4"/>
        <v>5.0025</v>
      </c>
      <c r="I9" s="20">
        <f t="shared" si="5"/>
        <v>50528.0025</v>
      </c>
      <c r="J9" s="21">
        <v>6929.0</v>
      </c>
      <c r="K9" s="22">
        <f t="shared" si="6"/>
        <v>43599.0025</v>
      </c>
      <c r="L9" s="23"/>
      <c r="M9" s="25"/>
      <c r="N9" s="6"/>
      <c r="O9" s="6"/>
    </row>
    <row r="10">
      <c r="A10" s="15">
        <v>8.0</v>
      </c>
      <c r="B10" s="21">
        <v>66098.0</v>
      </c>
      <c r="C10" s="17">
        <v>12677.6</v>
      </c>
      <c r="D10" s="18">
        <f t="shared" si="1"/>
        <v>3169.4</v>
      </c>
      <c r="E10" s="19">
        <f t="shared" si="2"/>
        <v>15847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15847</v>
      </c>
      <c r="J10" s="21">
        <v>2887.0</v>
      </c>
      <c r="K10" s="22">
        <f t="shared" si="6"/>
        <v>12960</v>
      </c>
      <c r="L10" s="23"/>
      <c r="M10" s="6"/>
      <c r="N10" s="6"/>
      <c r="O10" s="6"/>
    </row>
    <row r="11">
      <c r="A11" s="15">
        <v>9.0</v>
      </c>
      <c r="B11" s="21">
        <v>66215.0</v>
      </c>
      <c r="C11" s="17">
        <v>7863.2</v>
      </c>
      <c r="D11" s="18">
        <f t="shared" si="1"/>
        <v>1965.8</v>
      </c>
      <c r="E11" s="19">
        <f t="shared" si="2"/>
        <v>9829</v>
      </c>
      <c r="F11" s="17">
        <v>34.78</v>
      </c>
      <c r="G11" s="18">
        <f t="shared" si="3"/>
        <v>5.217</v>
      </c>
      <c r="H11" s="19">
        <f t="shared" si="4"/>
        <v>39.997</v>
      </c>
      <c r="I11" s="20">
        <f t="shared" si="5"/>
        <v>9868.997</v>
      </c>
      <c r="J11" s="21">
        <v>1067.0</v>
      </c>
      <c r="K11" s="22">
        <f t="shared" si="6"/>
        <v>8801.997</v>
      </c>
      <c r="L11" s="23"/>
      <c r="M11" s="6"/>
      <c r="N11" s="6"/>
      <c r="O11" s="6"/>
    </row>
    <row r="12">
      <c r="A12" s="15">
        <v>10.0</v>
      </c>
      <c r="B12" s="21">
        <v>66428.0</v>
      </c>
      <c r="C12" s="17">
        <v>24576.8</v>
      </c>
      <c r="D12" s="18">
        <f t="shared" si="1"/>
        <v>6144.2</v>
      </c>
      <c r="E12" s="19">
        <f t="shared" si="2"/>
        <v>30721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30721</v>
      </c>
      <c r="J12" s="21">
        <v>4157.0</v>
      </c>
      <c r="K12" s="22">
        <f t="shared" si="6"/>
        <v>26564</v>
      </c>
      <c r="L12" s="23"/>
      <c r="M12" s="6"/>
      <c r="N12" s="6"/>
      <c r="O12" s="6"/>
    </row>
    <row r="13">
      <c r="A13" s="15">
        <v>11.0</v>
      </c>
      <c r="B13" s="21">
        <v>66665.0</v>
      </c>
      <c r="C13" s="17">
        <v>22988.0</v>
      </c>
      <c r="D13" s="18">
        <f t="shared" si="1"/>
        <v>5747</v>
      </c>
      <c r="E13" s="19">
        <f t="shared" si="2"/>
        <v>28735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28735</v>
      </c>
      <c r="J13" s="21">
        <v>3592.0</v>
      </c>
      <c r="K13" s="22">
        <f t="shared" si="6"/>
        <v>25143</v>
      </c>
      <c r="L13" s="23"/>
      <c r="M13" s="6"/>
      <c r="N13" s="6"/>
      <c r="O13" s="6"/>
    </row>
    <row r="14">
      <c r="A14" s="15">
        <v>12.0</v>
      </c>
      <c r="B14" s="21">
        <v>66854.0</v>
      </c>
      <c r="C14" s="17">
        <v>15039.2</v>
      </c>
      <c r="D14" s="18">
        <f t="shared" si="1"/>
        <v>3759.8</v>
      </c>
      <c r="E14" s="19">
        <f t="shared" si="2"/>
        <v>18799</v>
      </c>
      <c r="F14" s="17">
        <v>330.41</v>
      </c>
      <c r="G14" s="18">
        <f t="shared" si="3"/>
        <v>49.5615</v>
      </c>
      <c r="H14" s="19">
        <f t="shared" si="4"/>
        <v>379.9715</v>
      </c>
      <c r="I14" s="20">
        <f t="shared" si="5"/>
        <v>19178.9715</v>
      </c>
      <c r="J14" s="21">
        <v>808.0</v>
      </c>
      <c r="K14" s="22">
        <f t="shared" si="6"/>
        <v>18370.9715</v>
      </c>
      <c r="L14" s="23"/>
      <c r="M14" s="6"/>
      <c r="N14" s="6"/>
      <c r="O14" s="6"/>
    </row>
    <row r="15">
      <c r="A15" s="15">
        <v>13.0</v>
      </c>
      <c r="B15" s="21">
        <v>67202.0</v>
      </c>
      <c r="C15" s="17">
        <v>35755.2</v>
      </c>
      <c r="D15" s="18">
        <f t="shared" si="1"/>
        <v>8938.8</v>
      </c>
      <c r="E15" s="19">
        <f t="shared" si="2"/>
        <v>44694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44694</v>
      </c>
      <c r="J15" s="21">
        <v>5818.0</v>
      </c>
      <c r="K15" s="22">
        <f t="shared" si="6"/>
        <v>38876</v>
      </c>
      <c r="L15" s="23"/>
      <c r="M15" s="6"/>
      <c r="N15" s="6"/>
      <c r="O15" s="6"/>
    </row>
    <row r="16">
      <c r="A16" s="15">
        <v>14.0</v>
      </c>
      <c r="B16" s="21">
        <v>67531.0</v>
      </c>
      <c r="C16" s="17">
        <v>34036.8</v>
      </c>
      <c r="D16" s="18">
        <f t="shared" si="1"/>
        <v>8509.2</v>
      </c>
      <c r="E16" s="19">
        <f t="shared" si="2"/>
        <v>42546</v>
      </c>
      <c r="F16" s="17">
        <v>13.04</v>
      </c>
      <c r="G16" s="18">
        <f t="shared" si="3"/>
        <v>1.956</v>
      </c>
      <c r="H16" s="19">
        <f t="shared" si="4"/>
        <v>14.996</v>
      </c>
      <c r="I16" s="20">
        <f t="shared" si="5"/>
        <v>42560.996</v>
      </c>
      <c r="J16" s="21">
        <v>6036.0</v>
      </c>
      <c r="K16" s="22">
        <f t="shared" si="6"/>
        <v>36524.996</v>
      </c>
      <c r="L16" s="23"/>
      <c r="M16" s="6"/>
      <c r="N16" s="6"/>
      <c r="O16" s="6"/>
    </row>
    <row r="17">
      <c r="A17" s="15">
        <v>15.0</v>
      </c>
      <c r="B17" s="21">
        <v>67649.0</v>
      </c>
      <c r="C17" s="17">
        <v>12473.6</v>
      </c>
      <c r="D17" s="18">
        <f t="shared" si="1"/>
        <v>3118.4</v>
      </c>
      <c r="E17" s="19">
        <f t="shared" si="2"/>
        <v>15592</v>
      </c>
      <c r="F17" s="17">
        <v>13.04</v>
      </c>
      <c r="G17" s="18">
        <f t="shared" si="3"/>
        <v>1.956</v>
      </c>
      <c r="H17" s="19">
        <f t="shared" si="4"/>
        <v>14.996</v>
      </c>
      <c r="I17" s="20">
        <f t="shared" si="5"/>
        <v>15606.996</v>
      </c>
      <c r="J17" s="21">
        <v>1079.0</v>
      </c>
      <c r="K17" s="22">
        <f t="shared" si="6"/>
        <v>14527.996</v>
      </c>
      <c r="L17" s="23"/>
      <c r="M17" s="6"/>
      <c r="N17" s="6"/>
      <c r="O17" s="6"/>
    </row>
    <row r="18">
      <c r="A18" s="15">
        <v>16.0</v>
      </c>
      <c r="B18" s="21">
        <v>67789.0</v>
      </c>
      <c r="C18" s="17">
        <v>10357.6</v>
      </c>
      <c r="D18" s="18">
        <f t="shared" si="1"/>
        <v>2589.4</v>
      </c>
      <c r="E18" s="19">
        <f t="shared" si="2"/>
        <v>12947</v>
      </c>
      <c r="F18" s="17">
        <v>126.08</v>
      </c>
      <c r="G18" s="18">
        <f t="shared" si="3"/>
        <v>18.912</v>
      </c>
      <c r="H18" s="19">
        <f t="shared" si="4"/>
        <v>144.992</v>
      </c>
      <c r="I18" s="20">
        <f t="shared" si="5"/>
        <v>13091.992</v>
      </c>
      <c r="J18" s="21">
        <v>1259.0</v>
      </c>
      <c r="K18" s="22">
        <f t="shared" si="6"/>
        <v>11832.992</v>
      </c>
      <c r="L18" s="23"/>
      <c r="M18" s="6"/>
      <c r="N18" s="6"/>
      <c r="O18" s="6"/>
    </row>
    <row r="19">
      <c r="A19" s="15">
        <v>17.0</v>
      </c>
      <c r="B19" s="21">
        <v>677980.0</v>
      </c>
      <c r="C19" s="17">
        <v>21664.0</v>
      </c>
      <c r="D19" s="18">
        <f t="shared" si="1"/>
        <v>5416</v>
      </c>
      <c r="E19" s="19">
        <f t="shared" si="2"/>
        <v>27080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27080</v>
      </c>
      <c r="J19" s="21">
        <v>2740.0</v>
      </c>
      <c r="K19" s="22">
        <f t="shared" si="6"/>
        <v>24340</v>
      </c>
      <c r="L19" s="23"/>
      <c r="M19" s="6"/>
      <c r="N19" s="6"/>
      <c r="O19" s="6"/>
    </row>
    <row r="20">
      <c r="A20" s="15">
        <v>18.0</v>
      </c>
      <c r="B20" s="21">
        <v>68215.0</v>
      </c>
      <c r="C20" s="17">
        <v>25163.2</v>
      </c>
      <c r="D20" s="18">
        <f t="shared" si="1"/>
        <v>6290.8</v>
      </c>
      <c r="E20" s="19">
        <f t="shared" si="2"/>
        <v>31454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31454</v>
      </c>
      <c r="J20" s="21">
        <v>2536.0</v>
      </c>
      <c r="K20" s="22">
        <f t="shared" si="6"/>
        <v>28918</v>
      </c>
      <c r="L20" s="23"/>
      <c r="M20" s="6"/>
      <c r="N20" s="6"/>
      <c r="O20" s="6"/>
    </row>
    <row r="21">
      <c r="A21" s="15">
        <v>19.0</v>
      </c>
      <c r="B21" s="21">
        <v>68377.0</v>
      </c>
      <c r="C21" s="17">
        <v>12180.0</v>
      </c>
      <c r="D21" s="18">
        <f t="shared" si="1"/>
        <v>3045</v>
      </c>
      <c r="E21" s="19">
        <f t="shared" si="2"/>
        <v>15225</v>
      </c>
      <c r="F21" s="17">
        <v>252.16</v>
      </c>
      <c r="G21" s="18">
        <f t="shared" si="3"/>
        <v>37.824</v>
      </c>
      <c r="H21" s="19">
        <f t="shared" si="4"/>
        <v>289.984</v>
      </c>
      <c r="I21" s="20">
        <f t="shared" si="5"/>
        <v>15514.984</v>
      </c>
      <c r="J21" s="21">
        <v>1078.0</v>
      </c>
      <c r="K21" s="22">
        <f t="shared" si="6"/>
        <v>14436.984</v>
      </c>
      <c r="L21" s="23"/>
      <c r="M21" s="6"/>
      <c r="N21" s="6"/>
      <c r="O21" s="6"/>
    </row>
    <row r="22">
      <c r="A22" s="15">
        <v>20.0</v>
      </c>
      <c r="B22" s="21">
        <v>68489.0</v>
      </c>
      <c r="C22" s="17">
        <v>10344.0</v>
      </c>
      <c r="D22" s="18">
        <f t="shared" si="1"/>
        <v>2586</v>
      </c>
      <c r="E22" s="19">
        <f t="shared" si="2"/>
        <v>12930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12930</v>
      </c>
      <c r="J22" s="21">
        <v>1104.0</v>
      </c>
      <c r="K22" s="22">
        <f t="shared" si="6"/>
        <v>11826</v>
      </c>
      <c r="L22" s="23"/>
      <c r="M22" s="6"/>
      <c r="N22" s="6"/>
      <c r="O22" s="6"/>
    </row>
    <row r="23">
      <c r="A23" s="15">
        <v>21.0</v>
      </c>
      <c r="B23" s="21">
        <v>68673.0</v>
      </c>
      <c r="C23" s="17">
        <v>17117.6</v>
      </c>
      <c r="D23" s="18">
        <f t="shared" si="1"/>
        <v>4279.4</v>
      </c>
      <c r="E23" s="19">
        <f t="shared" si="2"/>
        <v>21397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21397</v>
      </c>
      <c r="J23" s="21">
        <v>1986.0</v>
      </c>
      <c r="K23" s="22">
        <f t="shared" si="6"/>
        <v>19411</v>
      </c>
      <c r="L23" s="23"/>
      <c r="M23" s="6"/>
      <c r="N23" s="6"/>
      <c r="O23" s="6"/>
    </row>
    <row r="24">
      <c r="A24" s="15">
        <v>22.0</v>
      </c>
      <c r="B24" s="21">
        <v>68781.0</v>
      </c>
      <c r="C24" s="17">
        <v>10383.2</v>
      </c>
      <c r="D24" s="18">
        <f t="shared" si="1"/>
        <v>2595.8</v>
      </c>
      <c r="E24" s="19">
        <f t="shared" si="2"/>
        <v>12979</v>
      </c>
      <c r="F24" s="17">
        <v>73.91</v>
      </c>
      <c r="G24" s="18">
        <f t="shared" si="3"/>
        <v>11.0865</v>
      </c>
      <c r="H24" s="19">
        <f t="shared" si="4"/>
        <v>84.9965</v>
      </c>
      <c r="I24" s="20">
        <f t="shared" si="5"/>
        <v>13063.9965</v>
      </c>
      <c r="J24" s="21">
        <v>786.0</v>
      </c>
      <c r="K24" s="22">
        <f t="shared" si="6"/>
        <v>12277.9965</v>
      </c>
      <c r="L24" s="23"/>
      <c r="M24" s="6"/>
      <c r="N24" s="6"/>
      <c r="O24" s="6"/>
    </row>
    <row r="25">
      <c r="A25" s="15">
        <v>23.0</v>
      </c>
      <c r="B25" s="21">
        <v>68935.0</v>
      </c>
      <c r="C25" s="17">
        <v>13981.6</v>
      </c>
      <c r="D25" s="18">
        <f t="shared" si="1"/>
        <v>3495.4</v>
      </c>
      <c r="E25" s="19">
        <f t="shared" si="2"/>
        <v>17477</v>
      </c>
      <c r="F25" s="17">
        <v>104.35</v>
      </c>
      <c r="G25" s="18">
        <f t="shared" si="3"/>
        <v>15.6525</v>
      </c>
      <c r="H25" s="19">
        <f t="shared" si="4"/>
        <v>120.0025</v>
      </c>
      <c r="I25" s="20">
        <f t="shared" si="5"/>
        <v>17597.0025</v>
      </c>
      <c r="J25" s="21">
        <v>1251.0</v>
      </c>
      <c r="K25" s="22">
        <f t="shared" si="6"/>
        <v>16346.0025</v>
      </c>
      <c r="L25" s="23"/>
      <c r="M25" s="6"/>
      <c r="N25" s="6"/>
      <c r="O25" s="6"/>
    </row>
    <row r="26">
      <c r="A26" s="15">
        <v>24.0</v>
      </c>
      <c r="B26" s="21">
        <v>69059.0</v>
      </c>
      <c r="C26" s="17">
        <v>12426.4</v>
      </c>
      <c r="D26" s="18">
        <f t="shared" si="1"/>
        <v>3106.6</v>
      </c>
      <c r="E26" s="19">
        <f t="shared" si="2"/>
        <v>15533</v>
      </c>
      <c r="F26" s="17">
        <v>60.89</v>
      </c>
      <c r="G26" s="18">
        <f t="shared" si="3"/>
        <v>9.1335</v>
      </c>
      <c r="H26" s="19">
        <f t="shared" si="4"/>
        <v>70.0235</v>
      </c>
      <c r="I26" s="20">
        <f t="shared" si="5"/>
        <v>15603.0235</v>
      </c>
      <c r="J26" s="21">
        <v>2598.0</v>
      </c>
      <c r="K26" s="22">
        <f t="shared" si="6"/>
        <v>13005.0235</v>
      </c>
      <c r="L26" s="23"/>
      <c r="M26" s="6"/>
      <c r="N26" s="6"/>
      <c r="O26" s="6"/>
    </row>
    <row r="27">
      <c r="A27" s="15">
        <v>25.0</v>
      </c>
      <c r="B27" s="21">
        <v>69164.0</v>
      </c>
      <c r="C27" s="17">
        <v>9605.6</v>
      </c>
      <c r="D27" s="18">
        <f t="shared" si="1"/>
        <v>2401.4</v>
      </c>
      <c r="E27" s="19">
        <f t="shared" si="2"/>
        <v>12007</v>
      </c>
      <c r="F27" s="17">
        <v>60.88</v>
      </c>
      <c r="G27" s="18">
        <f t="shared" si="3"/>
        <v>9.132</v>
      </c>
      <c r="H27" s="19">
        <f t="shared" si="4"/>
        <v>70.012</v>
      </c>
      <c r="I27" s="20">
        <f t="shared" si="5"/>
        <v>12077.012</v>
      </c>
      <c r="J27" s="21">
        <v>1165.0</v>
      </c>
      <c r="K27" s="22">
        <f t="shared" si="6"/>
        <v>10912.012</v>
      </c>
      <c r="L27" s="23"/>
      <c r="M27" s="6"/>
      <c r="N27" s="6"/>
      <c r="O27" s="6"/>
    </row>
    <row r="28">
      <c r="A28" s="15">
        <v>26.0</v>
      </c>
      <c r="B28" s="21">
        <v>69352.0</v>
      </c>
      <c r="C28" s="17">
        <v>18108.0</v>
      </c>
      <c r="D28" s="18">
        <f t="shared" si="1"/>
        <v>4527</v>
      </c>
      <c r="E28" s="19">
        <f t="shared" si="2"/>
        <v>22635</v>
      </c>
      <c r="F28" s="17">
        <v>95.66</v>
      </c>
      <c r="G28" s="18">
        <f t="shared" si="3"/>
        <v>14.349</v>
      </c>
      <c r="H28" s="19">
        <f t="shared" si="4"/>
        <v>110.009</v>
      </c>
      <c r="I28" s="20">
        <f t="shared" si="5"/>
        <v>22745.009</v>
      </c>
      <c r="J28" s="21">
        <v>1068.0</v>
      </c>
      <c r="K28" s="26">
        <f t="shared" si="6"/>
        <v>21677.009</v>
      </c>
      <c r="L28" s="23"/>
      <c r="M28" s="6"/>
      <c r="N28" s="6"/>
      <c r="O28" s="6"/>
    </row>
    <row r="29">
      <c r="A29" s="15">
        <v>27.0</v>
      </c>
      <c r="B29" s="21">
        <v>69497.0</v>
      </c>
      <c r="C29" s="17">
        <v>13400.8</v>
      </c>
      <c r="D29" s="18">
        <f t="shared" si="1"/>
        <v>3350.2</v>
      </c>
      <c r="E29" s="19">
        <f t="shared" si="2"/>
        <v>16751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16751</v>
      </c>
      <c r="J29" s="21">
        <v>1715.0</v>
      </c>
      <c r="K29" s="22">
        <f t="shared" si="6"/>
        <v>15036</v>
      </c>
      <c r="L29" s="23"/>
      <c r="M29" s="6"/>
      <c r="N29" s="6"/>
      <c r="O29" s="6"/>
    </row>
    <row r="30">
      <c r="A30" s="15">
        <v>28.0</v>
      </c>
      <c r="B30" s="21">
        <v>69697.0</v>
      </c>
      <c r="C30" s="17">
        <v>17400.9</v>
      </c>
      <c r="D30" s="18">
        <f t="shared" si="1"/>
        <v>4350.225</v>
      </c>
      <c r="E30" s="19">
        <f t="shared" si="2"/>
        <v>21751.125</v>
      </c>
      <c r="F30" s="17">
        <v>30.44</v>
      </c>
      <c r="G30" s="18">
        <f t="shared" si="3"/>
        <v>4.566</v>
      </c>
      <c r="H30" s="19">
        <f t="shared" si="4"/>
        <v>35.006</v>
      </c>
      <c r="I30" s="20">
        <f t="shared" si="5"/>
        <v>21786.131</v>
      </c>
      <c r="J30" s="21">
        <v>3914.0</v>
      </c>
      <c r="K30" s="22">
        <f t="shared" si="6"/>
        <v>17872.131</v>
      </c>
      <c r="L30" s="23"/>
      <c r="M30" s="6"/>
      <c r="N30" s="6"/>
      <c r="O30" s="6"/>
    </row>
    <row r="31">
      <c r="A31" s="15">
        <v>29.0</v>
      </c>
      <c r="B31" s="21"/>
      <c r="C31" s="17">
        <v>0.0</v>
      </c>
      <c r="D31" s="18">
        <f t="shared" si="1"/>
        <v>0</v>
      </c>
      <c r="E31" s="19">
        <f t="shared" si="2"/>
        <v>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0</v>
      </c>
      <c r="J31" s="21">
        <v>0.0</v>
      </c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21"/>
      <c r="C32" s="17">
        <v>0.0</v>
      </c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505212.9</v>
      </c>
      <c r="D34" s="19">
        <f t="shared" si="7"/>
        <v>126303.225</v>
      </c>
      <c r="E34" s="19">
        <f t="shared" si="7"/>
        <v>631516.125</v>
      </c>
      <c r="F34" s="19">
        <f t="shared" si="7"/>
        <v>1326.07</v>
      </c>
      <c r="G34" s="19">
        <f t="shared" si="7"/>
        <v>198.9105</v>
      </c>
      <c r="H34" s="19">
        <f t="shared" si="7"/>
        <v>1524.9805</v>
      </c>
      <c r="I34" s="20">
        <f t="shared" si="7"/>
        <v>633041.1055</v>
      </c>
      <c r="J34" s="20">
        <f t="shared" si="7"/>
        <v>76033</v>
      </c>
      <c r="K34" s="20">
        <f t="shared" si="7"/>
        <v>557008.1055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633041.1055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71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69725.0</v>
      </c>
      <c r="C3" s="17">
        <v>2073.6</v>
      </c>
      <c r="D3" s="18">
        <f t="shared" ref="D3:D33" si="1">SUM(C3*0.25)</f>
        <v>518.4</v>
      </c>
      <c r="E3" s="19">
        <f t="shared" ref="E3:E33" si="2">SUM(C3+D3)</f>
        <v>2592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2592</v>
      </c>
      <c r="J3" s="21">
        <v>400.0</v>
      </c>
      <c r="K3" s="22">
        <f t="shared" ref="K3:K33" si="6">SUM(I3-J3)</f>
        <v>2192</v>
      </c>
      <c r="L3" s="23"/>
      <c r="M3" s="24"/>
      <c r="N3" s="24"/>
      <c r="O3" s="24"/>
    </row>
    <row r="4">
      <c r="A4" s="15">
        <v>2.0</v>
      </c>
      <c r="B4" s="16">
        <v>69789.0</v>
      </c>
      <c r="C4" s="17">
        <v>4555.2</v>
      </c>
      <c r="D4" s="18">
        <f t="shared" si="1"/>
        <v>1138.8</v>
      </c>
      <c r="E4" s="19">
        <f t="shared" si="2"/>
        <v>5694</v>
      </c>
      <c r="F4" s="17">
        <v>39.13</v>
      </c>
      <c r="G4" s="18">
        <f t="shared" si="3"/>
        <v>5.8695</v>
      </c>
      <c r="H4" s="19">
        <f t="shared" si="4"/>
        <v>44.9995</v>
      </c>
      <c r="I4" s="20">
        <f t="shared" si="5"/>
        <v>5738.9995</v>
      </c>
      <c r="J4" s="21">
        <v>839.0</v>
      </c>
      <c r="K4" s="22">
        <f t="shared" si="6"/>
        <v>4899.9995</v>
      </c>
      <c r="L4" s="23"/>
      <c r="M4" s="6"/>
      <c r="N4" s="6"/>
      <c r="O4" s="6"/>
    </row>
    <row r="5">
      <c r="A5" s="15">
        <v>3.0</v>
      </c>
      <c r="B5" s="16">
        <v>69860.0</v>
      </c>
      <c r="C5" s="17">
        <v>4824.0</v>
      </c>
      <c r="D5" s="18">
        <f t="shared" si="1"/>
        <v>1206</v>
      </c>
      <c r="E5" s="19">
        <f t="shared" si="2"/>
        <v>6030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6030</v>
      </c>
      <c r="J5" s="21">
        <v>405.0</v>
      </c>
      <c r="K5" s="22">
        <f t="shared" si="6"/>
        <v>5625</v>
      </c>
      <c r="L5" s="23"/>
      <c r="M5" s="6"/>
      <c r="N5" s="6"/>
      <c r="O5" s="6"/>
    </row>
    <row r="6">
      <c r="A6" s="15">
        <v>4.0</v>
      </c>
      <c r="B6" s="16">
        <v>69930.0</v>
      </c>
      <c r="C6" s="17">
        <v>5416.8</v>
      </c>
      <c r="D6" s="18">
        <f t="shared" si="1"/>
        <v>1354.2</v>
      </c>
      <c r="E6" s="19">
        <f t="shared" si="2"/>
        <v>6771</v>
      </c>
      <c r="F6" s="17">
        <v>26.09</v>
      </c>
      <c r="G6" s="18">
        <f t="shared" si="3"/>
        <v>3.9135</v>
      </c>
      <c r="H6" s="19">
        <f t="shared" si="4"/>
        <v>30.0035</v>
      </c>
      <c r="I6" s="20">
        <f t="shared" si="5"/>
        <v>6801.0035</v>
      </c>
      <c r="J6" s="21">
        <v>914.0</v>
      </c>
      <c r="K6" s="22">
        <f t="shared" si="6"/>
        <v>5887.0035</v>
      </c>
      <c r="L6" s="23"/>
      <c r="M6" s="6"/>
      <c r="N6" s="6"/>
      <c r="O6" s="6"/>
    </row>
    <row r="7">
      <c r="A7" s="15">
        <v>5.0</v>
      </c>
      <c r="B7" s="16">
        <v>70039.0</v>
      </c>
      <c r="C7" s="17">
        <v>8341.6</v>
      </c>
      <c r="D7" s="18">
        <f t="shared" si="1"/>
        <v>2085.4</v>
      </c>
      <c r="E7" s="19">
        <f t="shared" si="2"/>
        <v>10427</v>
      </c>
      <c r="F7" s="17">
        <v>69.56</v>
      </c>
      <c r="G7" s="18">
        <f t="shared" si="3"/>
        <v>10.434</v>
      </c>
      <c r="H7" s="19">
        <f t="shared" si="4"/>
        <v>79.994</v>
      </c>
      <c r="I7" s="20">
        <f t="shared" si="5"/>
        <v>10506.994</v>
      </c>
      <c r="J7" s="21">
        <v>730.0</v>
      </c>
      <c r="K7" s="22">
        <f t="shared" si="6"/>
        <v>9776.994</v>
      </c>
      <c r="L7" s="23"/>
      <c r="M7" s="6"/>
      <c r="N7" s="6"/>
      <c r="O7" s="6"/>
    </row>
    <row r="8">
      <c r="A8" s="15">
        <v>6.0</v>
      </c>
      <c r="B8" s="16">
        <v>70174.0</v>
      </c>
      <c r="C8" s="17">
        <v>11764.8</v>
      </c>
      <c r="D8" s="18">
        <f t="shared" si="1"/>
        <v>2941.2</v>
      </c>
      <c r="E8" s="19">
        <f t="shared" si="2"/>
        <v>14706</v>
      </c>
      <c r="F8" s="17">
        <v>26.09</v>
      </c>
      <c r="G8" s="18">
        <f t="shared" si="3"/>
        <v>3.9135</v>
      </c>
      <c r="H8" s="19">
        <f t="shared" si="4"/>
        <v>30.0035</v>
      </c>
      <c r="I8" s="20">
        <f t="shared" si="5"/>
        <v>14736.0035</v>
      </c>
      <c r="J8" s="21">
        <v>1478.0</v>
      </c>
      <c r="K8" s="22">
        <f t="shared" si="6"/>
        <v>13258.0035</v>
      </c>
      <c r="L8" s="23"/>
      <c r="M8" s="6"/>
      <c r="N8" s="6"/>
      <c r="O8" s="6"/>
    </row>
    <row r="9">
      <c r="A9" s="15">
        <v>7.0</v>
      </c>
      <c r="B9" s="21">
        <v>70356.0</v>
      </c>
      <c r="C9" s="17">
        <v>17999.2</v>
      </c>
      <c r="D9" s="18">
        <f t="shared" si="1"/>
        <v>4499.8</v>
      </c>
      <c r="E9" s="19">
        <f t="shared" si="2"/>
        <v>22499</v>
      </c>
      <c r="F9" s="17">
        <v>39.14</v>
      </c>
      <c r="G9" s="18">
        <f t="shared" si="3"/>
        <v>5.871</v>
      </c>
      <c r="H9" s="19">
        <f t="shared" si="4"/>
        <v>45.011</v>
      </c>
      <c r="I9" s="20">
        <f t="shared" si="5"/>
        <v>22544.011</v>
      </c>
      <c r="J9" s="21">
        <v>1987.0</v>
      </c>
      <c r="K9" s="22">
        <f t="shared" si="6"/>
        <v>20557.011</v>
      </c>
      <c r="L9" s="23"/>
      <c r="M9" s="25"/>
      <c r="N9" s="6"/>
      <c r="O9" s="6"/>
    </row>
    <row r="10">
      <c r="A10" s="15">
        <v>8.0</v>
      </c>
      <c r="B10" s="21">
        <v>70392.0</v>
      </c>
      <c r="C10" s="17">
        <v>2285.6</v>
      </c>
      <c r="D10" s="18">
        <f t="shared" si="1"/>
        <v>571.4</v>
      </c>
      <c r="E10" s="19">
        <f t="shared" si="2"/>
        <v>2857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2857</v>
      </c>
      <c r="J10" s="21">
        <v>224.0</v>
      </c>
      <c r="K10" s="22">
        <f t="shared" si="6"/>
        <v>2633</v>
      </c>
      <c r="L10" s="23"/>
      <c r="M10" s="6"/>
      <c r="N10" s="6"/>
      <c r="O10" s="6"/>
    </row>
    <row r="11">
      <c r="A11" s="15">
        <v>9.0</v>
      </c>
      <c r="B11" s="21">
        <v>70469.0</v>
      </c>
      <c r="C11" s="17">
        <v>5244.8</v>
      </c>
      <c r="D11" s="18">
        <f t="shared" si="1"/>
        <v>1311.2</v>
      </c>
      <c r="E11" s="19">
        <f t="shared" si="2"/>
        <v>6556</v>
      </c>
      <c r="F11" s="17">
        <v>121.73</v>
      </c>
      <c r="G11" s="18">
        <f t="shared" si="3"/>
        <v>18.2595</v>
      </c>
      <c r="H11" s="19">
        <f t="shared" si="4"/>
        <v>139.9895</v>
      </c>
      <c r="I11" s="20">
        <f t="shared" si="5"/>
        <v>6695.9895</v>
      </c>
      <c r="J11" s="21">
        <v>787.0</v>
      </c>
      <c r="K11" s="22">
        <f t="shared" si="6"/>
        <v>5908.9895</v>
      </c>
      <c r="L11" s="23"/>
      <c r="M11" s="6"/>
      <c r="N11" s="6"/>
      <c r="O11" s="6"/>
    </row>
    <row r="12">
      <c r="A12" s="15">
        <v>10.0</v>
      </c>
      <c r="B12" s="21">
        <v>70491.0</v>
      </c>
      <c r="C12" s="17">
        <v>1434.4</v>
      </c>
      <c r="D12" s="18">
        <f t="shared" si="1"/>
        <v>358.6</v>
      </c>
      <c r="E12" s="19">
        <f t="shared" si="2"/>
        <v>1793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1793</v>
      </c>
      <c r="J12" s="21">
        <v>198.0</v>
      </c>
      <c r="K12" s="22">
        <f t="shared" si="6"/>
        <v>1595</v>
      </c>
      <c r="L12" s="23"/>
      <c r="M12" s="6"/>
      <c r="N12" s="6"/>
      <c r="O12" s="6"/>
    </row>
    <row r="13">
      <c r="A13" s="15">
        <v>11.0</v>
      </c>
      <c r="B13" s="21">
        <v>70505.0</v>
      </c>
      <c r="C13" s="17">
        <v>1478.4</v>
      </c>
      <c r="D13" s="18">
        <f t="shared" si="1"/>
        <v>369.6</v>
      </c>
      <c r="E13" s="19">
        <f t="shared" si="2"/>
        <v>1848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1848</v>
      </c>
      <c r="J13" s="21">
        <v>353.0</v>
      </c>
      <c r="K13" s="22">
        <f t="shared" si="6"/>
        <v>1495</v>
      </c>
      <c r="L13" s="23"/>
      <c r="M13" s="6"/>
      <c r="N13" s="6"/>
      <c r="O13" s="6"/>
    </row>
    <row r="14">
      <c r="A14" s="15">
        <v>12.0</v>
      </c>
      <c r="B14" s="21">
        <v>70661.0</v>
      </c>
      <c r="C14" s="17">
        <v>11772.8</v>
      </c>
      <c r="D14" s="18">
        <f t="shared" si="1"/>
        <v>2943.2</v>
      </c>
      <c r="E14" s="19">
        <f t="shared" si="2"/>
        <v>14716</v>
      </c>
      <c r="F14" s="17">
        <v>156.51</v>
      </c>
      <c r="G14" s="18">
        <f t="shared" si="3"/>
        <v>23.4765</v>
      </c>
      <c r="H14" s="19">
        <f t="shared" si="4"/>
        <v>179.9865</v>
      </c>
      <c r="I14" s="20">
        <f t="shared" si="5"/>
        <v>14895.9865</v>
      </c>
      <c r="J14" s="21">
        <v>2121.0</v>
      </c>
      <c r="K14" s="22">
        <f t="shared" si="6"/>
        <v>12774.9865</v>
      </c>
      <c r="L14" s="23"/>
      <c r="M14" s="6"/>
      <c r="N14" s="6"/>
      <c r="O14" s="6"/>
    </row>
    <row r="15">
      <c r="A15" s="15">
        <v>13.0</v>
      </c>
      <c r="B15" s="21">
        <v>70973.0</v>
      </c>
      <c r="C15" s="17">
        <v>32060.0</v>
      </c>
      <c r="D15" s="18">
        <f t="shared" si="1"/>
        <v>8015</v>
      </c>
      <c r="E15" s="19">
        <f t="shared" si="2"/>
        <v>40075</v>
      </c>
      <c r="F15" s="17">
        <v>65.24</v>
      </c>
      <c r="G15" s="18">
        <f t="shared" si="3"/>
        <v>9.786</v>
      </c>
      <c r="H15" s="19">
        <f t="shared" si="4"/>
        <v>75.026</v>
      </c>
      <c r="I15" s="20">
        <f t="shared" si="5"/>
        <v>40150.026</v>
      </c>
      <c r="J15" s="21">
        <v>6437.0</v>
      </c>
      <c r="K15" s="22">
        <f t="shared" si="6"/>
        <v>33713.026</v>
      </c>
      <c r="L15" s="23"/>
      <c r="M15" s="6"/>
      <c r="N15" s="6"/>
      <c r="O15" s="6"/>
    </row>
    <row r="16">
      <c r="A16" s="15">
        <v>14.0</v>
      </c>
      <c r="B16" s="21">
        <v>71291.0</v>
      </c>
      <c r="C16" s="17">
        <v>32956.0</v>
      </c>
      <c r="D16" s="18">
        <f t="shared" si="1"/>
        <v>8239</v>
      </c>
      <c r="E16" s="19">
        <f t="shared" si="2"/>
        <v>41195</v>
      </c>
      <c r="F16" s="17">
        <v>78.3</v>
      </c>
      <c r="G16" s="18">
        <f t="shared" si="3"/>
        <v>11.745</v>
      </c>
      <c r="H16" s="19">
        <f t="shared" si="4"/>
        <v>90.045</v>
      </c>
      <c r="I16" s="20">
        <f t="shared" si="5"/>
        <v>41285.045</v>
      </c>
      <c r="J16" s="21">
        <v>4766.0</v>
      </c>
      <c r="K16" s="22">
        <f t="shared" si="6"/>
        <v>36519.045</v>
      </c>
      <c r="L16" s="23"/>
      <c r="M16" s="6"/>
      <c r="N16" s="6"/>
      <c r="O16" s="6"/>
    </row>
    <row r="17">
      <c r="A17" s="15">
        <v>15.0</v>
      </c>
      <c r="B17" s="21">
        <v>71414.0</v>
      </c>
      <c r="C17" s="17">
        <v>9566.4</v>
      </c>
      <c r="D17" s="18">
        <f t="shared" si="1"/>
        <v>2391.6</v>
      </c>
      <c r="E17" s="19">
        <f t="shared" si="2"/>
        <v>11958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11958</v>
      </c>
      <c r="J17" s="21">
        <v>1233.0</v>
      </c>
      <c r="K17" s="22">
        <f t="shared" si="6"/>
        <v>10725</v>
      </c>
      <c r="L17" s="23"/>
      <c r="M17" s="6"/>
      <c r="N17" s="6"/>
      <c r="O17" s="6"/>
    </row>
    <row r="18">
      <c r="A18" s="15">
        <v>16.0</v>
      </c>
      <c r="B18" s="21">
        <v>71514.0</v>
      </c>
      <c r="C18" s="17">
        <v>7512.8</v>
      </c>
      <c r="D18" s="18">
        <f t="shared" si="1"/>
        <v>1878.2</v>
      </c>
      <c r="E18" s="19">
        <f t="shared" si="2"/>
        <v>9391</v>
      </c>
      <c r="F18" s="17">
        <v>60.87</v>
      </c>
      <c r="G18" s="18">
        <f t="shared" si="3"/>
        <v>9.1305</v>
      </c>
      <c r="H18" s="19">
        <f t="shared" si="4"/>
        <v>70.0005</v>
      </c>
      <c r="I18" s="20">
        <f t="shared" si="5"/>
        <v>9461.0005</v>
      </c>
      <c r="J18" s="21">
        <v>1791.0</v>
      </c>
      <c r="K18" s="22">
        <f t="shared" si="6"/>
        <v>7670.0005</v>
      </c>
      <c r="L18" s="23"/>
      <c r="M18" s="6"/>
      <c r="N18" s="6"/>
      <c r="O18" s="6"/>
    </row>
    <row r="19">
      <c r="A19" s="15">
        <v>17.0</v>
      </c>
      <c r="B19" s="21">
        <v>71617.0</v>
      </c>
      <c r="C19" s="17">
        <v>8424.0</v>
      </c>
      <c r="D19" s="18">
        <f t="shared" si="1"/>
        <v>2106</v>
      </c>
      <c r="E19" s="19">
        <f t="shared" si="2"/>
        <v>10530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10530</v>
      </c>
      <c r="J19" s="21">
        <v>1124.0</v>
      </c>
      <c r="K19" s="22">
        <f t="shared" si="6"/>
        <v>9406</v>
      </c>
      <c r="L19" s="23"/>
      <c r="M19" s="6"/>
      <c r="N19" s="6"/>
      <c r="O19" s="6"/>
    </row>
    <row r="20">
      <c r="A20" s="15">
        <v>18.0</v>
      </c>
      <c r="B20" s="21">
        <v>71702.0</v>
      </c>
      <c r="C20" s="17">
        <v>9219.2</v>
      </c>
      <c r="D20" s="18">
        <f t="shared" si="1"/>
        <v>2304.8</v>
      </c>
      <c r="E20" s="19">
        <f t="shared" si="2"/>
        <v>11524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11524</v>
      </c>
      <c r="J20" s="21">
        <v>3788.0</v>
      </c>
      <c r="K20" s="22">
        <f t="shared" si="6"/>
        <v>7736</v>
      </c>
      <c r="L20" s="23"/>
      <c r="M20" s="6"/>
      <c r="N20" s="6"/>
      <c r="O20" s="6"/>
    </row>
    <row r="21">
      <c r="A21" s="15">
        <v>19.0</v>
      </c>
      <c r="B21" s="21">
        <v>71800.0</v>
      </c>
      <c r="C21" s="17">
        <v>7310.4</v>
      </c>
      <c r="D21" s="18">
        <f t="shared" si="1"/>
        <v>1827.6</v>
      </c>
      <c r="E21" s="19">
        <f t="shared" si="2"/>
        <v>9138</v>
      </c>
      <c r="F21" s="17">
        <v>34.78</v>
      </c>
      <c r="G21" s="18">
        <f t="shared" si="3"/>
        <v>5.217</v>
      </c>
      <c r="H21" s="19">
        <f t="shared" si="4"/>
        <v>39.997</v>
      </c>
      <c r="I21" s="20">
        <f t="shared" si="5"/>
        <v>9177.997</v>
      </c>
      <c r="J21" s="21">
        <v>861.0</v>
      </c>
      <c r="K21" s="22">
        <f t="shared" si="6"/>
        <v>8316.997</v>
      </c>
      <c r="L21" s="23"/>
      <c r="M21" s="6"/>
      <c r="N21" s="6"/>
      <c r="O21" s="6"/>
    </row>
    <row r="22">
      <c r="A22" s="15">
        <v>20.0</v>
      </c>
      <c r="B22" s="21">
        <v>72077.0</v>
      </c>
      <c r="C22" s="17">
        <v>25699.2</v>
      </c>
      <c r="D22" s="18">
        <f t="shared" si="1"/>
        <v>6424.8</v>
      </c>
      <c r="E22" s="19">
        <f t="shared" si="2"/>
        <v>32124</v>
      </c>
      <c r="F22" s="17">
        <v>38.47</v>
      </c>
      <c r="G22" s="18">
        <f t="shared" si="3"/>
        <v>5.7705</v>
      </c>
      <c r="H22" s="19">
        <f t="shared" si="4"/>
        <v>44.2405</v>
      </c>
      <c r="I22" s="20">
        <f t="shared" si="5"/>
        <v>32168.2405</v>
      </c>
      <c r="J22" s="21">
        <v>3910.0</v>
      </c>
      <c r="K22" s="22">
        <f t="shared" si="6"/>
        <v>28258.2405</v>
      </c>
      <c r="L22" s="23"/>
      <c r="M22" s="6"/>
      <c r="N22" s="6"/>
      <c r="O22" s="6"/>
    </row>
    <row r="23">
      <c r="A23" s="15">
        <v>21.0</v>
      </c>
      <c r="B23" s="21">
        <v>72319.0</v>
      </c>
      <c r="C23" s="17">
        <v>23748.8</v>
      </c>
      <c r="D23" s="18">
        <f t="shared" si="1"/>
        <v>5937.2</v>
      </c>
      <c r="E23" s="19">
        <f t="shared" si="2"/>
        <v>29686</v>
      </c>
      <c r="F23" s="17">
        <v>117.42</v>
      </c>
      <c r="G23" s="18">
        <f t="shared" si="3"/>
        <v>17.613</v>
      </c>
      <c r="H23" s="19">
        <f t="shared" si="4"/>
        <v>135.033</v>
      </c>
      <c r="I23" s="20">
        <f t="shared" si="5"/>
        <v>29821.033</v>
      </c>
      <c r="J23" s="21">
        <v>3826.0</v>
      </c>
      <c r="K23" s="22">
        <f t="shared" si="6"/>
        <v>25995.033</v>
      </c>
      <c r="L23" s="23"/>
      <c r="M23" s="6"/>
      <c r="N23" s="6"/>
      <c r="O23" s="6"/>
    </row>
    <row r="24">
      <c r="A24" s="15">
        <v>22.0</v>
      </c>
      <c r="B24" s="21">
        <v>72396.0</v>
      </c>
      <c r="C24" s="17">
        <v>5510.4</v>
      </c>
      <c r="D24" s="18">
        <f t="shared" si="1"/>
        <v>1377.6</v>
      </c>
      <c r="E24" s="19">
        <f t="shared" si="2"/>
        <v>6888</v>
      </c>
      <c r="F24" s="17">
        <v>8.7</v>
      </c>
      <c r="G24" s="18">
        <f t="shared" si="3"/>
        <v>1.305</v>
      </c>
      <c r="H24" s="19">
        <f t="shared" si="4"/>
        <v>10.005</v>
      </c>
      <c r="I24" s="20">
        <f t="shared" si="5"/>
        <v>6898.005</v>
      </c>
      <c r="J24" s="21">
        <v>1013.0</v>
      </c>
      <c r="K24" s="22">
        <f t="shared" si="6"/>
        <v>5885.005</v>
      </c>
      <c r="L24" s="23"/>
      <c r="M24" s="6"/>
      <c r="N24" s="6"/>
      <c r="O24" s="6"/>
    </row>
    <row r="25">
      <c r="A25" s="15">
        <v>23.0</v>
      </c>
      <c r="B25" s="21">
        <v>72499.0</v>
      </c>
      <c r="C25" s="17">
        <v>7494.4</v>
      </c>
      <c r="D25" s="18">
        <f t="shared" si="1"/>
        <v>1873.6</v>
      </c>
      <c r="E25" s="19">
        <f t="shared" si="2"/>
        <v>9368</v>
      </c>
      <c r="F25" s="17">
        <v>104.35</v>
      </c>
      <c r="G25" s="18">
        <f t="shared" si="3"/>
        <v>15.6525</v>
      </c>
      <c r="H25" s="19">
        <f t="shared" si="4"/>
        <v>120.0025</v>
      </c>
      <c r="I25" s="20">
        <f t="shared" si="5"/>
        <v>9488.0025</v>
      </c>
      <c r="J25" s="21">
        <v>897.0</v>
      </c>
      <c r="K25" s="22">
        <f t="shared" si="6"/>
        <v>8591.0025</v>
      </c>
      <c r="L25" s="23"/>
      <c r="M25" s="6"/>
      <c r="N25" s="6"/>
      <c r="O25" s="6"/>
    </row>
    <row r="26">
      <c r="A26" s="15">
        <v>24.0</v>
      </c>
      <c r="B26" s="21">
        <v>72563.0</v>
      </c>
      <c r="C26" s="17">
        <v>5144.0</v>
      </c>
      <c r="D26" s="18">
        <f t="shared" si="1"/>
        <v>1286</v>
      </c>
      <c r="E26" s="19">
        <f t="shared" si="2"/>
        <v>6430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6430</v>
      </c>
      <c r="J26" s="21">
        <v>997.0</v>
      </c>
      <c r="K26" s="22">
        <f t="shared" si="6"/>
        <v>5433</v>
      </c>
      <c r="L26" s="23"/>
      <c r="M26" s="6"/>
      <c r="N26" s="6"/>
      <c r="O26" s="6"/>
    </row>
    <row r="27">
      <c r="A27" s="15">
        <v>25.0</v>
      </c>
      <c r="B27" s="21">
        <v>72625.0</v>
      </c>
      <c r="C27" s="17">
        <v>5625.6</v>
      </c>
      <c r="D27" s="18">
        <f t="shared" si="1"/>
        <v>1406.4</v>
      </c>
      <c r="E27" s="19">
        <f t="shared" si="2"/>
        <v>7032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7032</v>
      </c>
      <c r="J27" s="21">
        <v>473.0</v>
      </c>
      <c r="K27" s="22">
        <f t="shared" si="6"/>
        <v>6559</v>
      </c>
      <c r="L27" s="23"/>
      <c r="M27" s="6"/>
      <c r="N27" s="6"/>
      <c r="O27" s="6"/>
    </row>
    <row r="28">
      <c r="A28" s="15">
        <v>26.0</v>
      </c>
      <c r="B28" s="21">
        <v>72636.0</v>
      </c>
      <c r="C28" s="17">
        <v>580.0</v>
      </c>
      <c r="D28" s="18">
        <f t="shared" si="1"/>
        <v>145</v>
      </c>
      <c r="E28" s="19">
        <f t="shared" si="2"/>
        <v>725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725</v>
      </c>
      <c r="J28" s="21">
        <v>131.0</v>
      </c>
      <c r="K28" s="26">
        <f t="shared" si="6"/>
        <v>594</v>
      </c>
      <c r="L28" s="23"/>
      <c r="M28" s="6"/>
      <c r="N28" s="6"/>
      <c r="O28" s="6"/>
    </row>
    <row r="29">
      <c r="A29" s="15">
        <v>27.0</v>
      </c>
      <c r="B29" s="21">
        <v>72663.0</v>
      </c>
      <c r="C29" s="17">
        <v>1678.4</v>
      </c>
      <c r="D29" s="18">
        <f t="shared" si="1"/>
        <v>419.6</v>
      </c>
      <c r="E29" s="19">
        <f t="shared" si="2"/>
        <v>2098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2098</v>
      </c>
      <c r="J29" s="21">
        <v>498.0</v>
      </c>
      <c r="K29" s="22">
        <f t="shared" si="6"/>
        <v>1600</v>
      </c>
      <c r="L29" s="23"/>
      <c r="M29" s="6"/>
      <c r="N29" s="6"/>
      <c r="O29" s="6"/>
    </row>
    <row r="30">
      <c r="A30" s="15">
        <v>28.0</v>
      </c>
      <c r="B30" s="21">
        <v>72769.0</v>
      </c>
      <c r="C30" s="17">
        <v>9508.8</v>
      </c>
      <c r="D30" s="18">
        <f t="shared" si="1"/>
        <v>2377.2</v>
      </c>
      <c r="E30" s="19">
        <f t="shared" si="2"/>
        <v>11886</v>
      </c>
      <c r="F30" s="17">
        <v>39.14</v>
      </c>
      <c r="G30" s="18">
        <f t="shared" si="3"/>
        <v>5.871</v>
      </c>
      <c r="H30" s="19">
        <f t="shared" si="4"/>
        <v>45.011</v>
      </c>
      <c r="I30" s="20">
        <f t="shared" si="5"/>
        <v>11931.011</v>
      </c>
      <c r="J30" s="21">
        <v>1335.0</v>
      </c>
      <c r="K30" s="22">
        <f t="shared" si="6"/>
        <v>10596.011</v>
      </c>
      <c r="L30" s="23"/>
      <c r="M30" s="6"/>
      <c r="N30" s="6"/>
      <c r="O30" s="6"/>
    </row>
    <row r="31">
      <c r="A31" s="15">
        <v>29.0</v>
      </c>
      <c r="B31" s="21">
        <v>72800.0</v>
      </c>
      <c r="C31" s="17">
        <v>2448.8</v>
      </c>
      <c r="D31" s="18">
        <f t="shared" si="1"/>
        <v>612.2</v>
      </c>
      <c r="E31" s="19">
        <f t="shared" si="2"/>
        <v>3061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3061</v>
      </c>
      <c r="J31" s="21">
        <v>551.0</v>
      </c>
      <c r="K31" s="22">
        <f t="shared" si="6"/>
        <v>2510</v>
      </c>
      <c r="L31" s="23"/>
      <c r="M31" s="6"/>
      <c r="N31" s="6"/>
      <c r="O31" s="6"/>
    </row>
    <row r="32">
      <c r="A32" s="15">
        <v>30.0</v>
      </c>
      <c r="B32" s="21">
        <v>72861.0</v>
      </c>
      <c r="C32" s="17">
        <v>6129.6</v>
      </c>
      <c r="D32" s="18">
        <f t="shared" si="1"/>
        <v>1532.4</v>
      </c>
      <c r="E32" s="19">
        <f t="shared" si="2"/>
        <v>7662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7662</v>
      </c>
      <c r="J32" s="21">
        <v>763.0</v>
      </c>
      <c r="K32" s="22">
        <f t="shared" si="6"/>
        <v>6899</v>
      </c>
      <c r="L32" s="23"/>
      <c r="M32" s="6"/>
      <c r="N32" s="6"/>
      <c r="O32" s="6"/>
    </row>
    <row r="33">
      <c r="A33" s="15">
        <v>31.0</v>
      </c>
      <c r="B33" s="21">
        <v>72874.0</v>
      </c>
      <c r="C33" s="17">
        <v>894.0</v>
      </c>
      <c r="D33" s="18">
        <f t="shared" si="1"/>
        <v>223.5</v>
      </c>
      <c r="E33" s="19">
        <f t="shared" si="2"/>
        <v>1117.5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1117.5</v>
      </c>
      <c r="J33" s="21">
        <v>0.0</v>
      </c>
      <c r="K33" s="22">
        <f t="shared" si="6"/>
        <v>1117.5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278702</v>
      </c>
      <c r="D34" s="19">
        <f t="shared" si="7"/>
        <v>69675.5</v>
      </c>
      <c r="E34" s="19">
        <f t="shared" si="7"/>
        <v>348377.5</v>
      </c>
      <c r="F34" s="19">
        <f t="shared" si="7"/>
        <v>1025.52</v>
      </c>
      <c r="G34" s="19">
        <f t="shared" si="7"/>
        <v>153.828</v>
      </c>
      <c r="H34" s="19">
        <f t="shared" si="7"/>
        <v>1179.348</v>
      </c>
      <c r="I34" s="20">
        <f t="shared" si="7"/>
        <v>349556.848</v>
      </c>
      <c r="J34" s="20">
        <f t="shared" si="7"/>
        <v>44830</v>
      </c>
      <c r="K34" s="20">
        <f t="shared" si="7"/>
        <v>304726.848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349556.848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72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72953.0</v>
      </c>
      <c r="C3" s="17">
        <v>5964.8</v>
      </c>
      <c r="D3" s="18">
        <f t="shared" ref="D3:D33" si="1">SUM(C3*0.25)</f>
        <v>1491.2</v>
      </c>
      <c r="E3" s="19">
        <f t="shared" ref="E3:E33" si="2">SUM(C3+D3)</f>
        <v>7456</v>
      </c>
      <c r="F3" s="17">
        <v>86.95</v>
      </c>
      <c r="G3" s="18">
        <f t="shared" ref="G3:G33" si="3">SUM(F3*0.15)</f>
        <v>13.0425</v>
      </c>
      <c r="H3" s="19">
        <f t="shared" ref="H3:H33" si="4">SUM(F3+G3)</f>
        <v>99.9925</v>
      </c>
      <c r="I3" s="20">
        <f t="shared" ref="I3:I33" si="5">SUM(H3,E3)</f>
        <v>7555.9925</v>
      </c>
      <c r="J3" s="21">
        <v>406.0</v>
      </c>
      <c r="K3" s="22">
        <f t="shared" ref="K3:K33" si="6">SUM(I3-J3)</f>
        <v>7149.9925</v>
      </c>
      <c r="L3" s="23"/>
      <c r="M3" s="24"/>
      <c r="N3" s="24"/>
      <c r="O3" s="24"/>
    </row>
    <row r="4">
      <c r="A4" s="15">
        <v>2.0</v>
      </c>
      <c r="B4" s="16">
        <v>73026.0</v>
      </c>
      <c r="C4" s="17">
        <v>6390.4</v>
      </c>
      <c r="D4" s="18">
        <f t="shared" si="1"/>
        <v>1597.6</v>
      </c>
      <c r="E4" s="19">
        <f t="shared" si="2"/>
        <v>7988</v>
      </c>
      <c r="F4" s="17">
        <v>8.7</v>
      </c>
      <c r="G4" s="18">
        <f t="shared" si="3"/>
        <v>1.305</v>
      </c>
      <c r="H4" s="19">
        <f t="shared" si="4"/>
        <v>10.005</v>
      </c>
      <c r="I4" s="20">
        <f t="shared" si="5"/>
        <v>7998.005</v>
      </c>
      <c r="J4" s="21">
        <v>665.0</v>
      </c>
      <c r="K4" s="22">
        <f t="shared" si="6"/>
        <v>7333.005</v>
      </c>
      <c r="L4" s="23"/>
      <c r="M4" s="6"/>
      <c r="N4" s="6"/>
      <c r="O4" s="6"/>
    </row>
    <row r="5">
      <c r="A5" s="15">
        <v>3.0</v>
      </c>
      <c r="B5" s="16">
        <v>73115.0</v>
      </c>
      <c r="C5" s="17">
        <v>7831.2</v>
      </c>
      <c r="D5" s="18">
        <f t="shared" si="1"/>
        <v>1957.8</v>
      </c>
      <c r="E5" s="19">
        <f t="shared" si="2"/>
        <v>9789</v>
      </c>
      <c r="F5" s="17">
        <v>17.4</v>
      </c>
      <c r="G5" s="18">
        <f t="shared" si="3"/>
        <v>2.61</v>
      </c>
      <c r="H5" s="19">
        <f t="shared" si="4"/>
        <v>20.01</v>
      </c>
      <c r="I5" s="20">
        <f t="shared" si="5"/>
        <v>9809.01</v>
      </c>
      <c r="J5" s="21">
        <v>529.0</v>
      </c>
      <c r="K5" s="22">
        <f t="shared" si="6"/>
        <v>9280.01</v>
      </c>
      <c r="L5" s="23"/>
      <c r="M5" s="6"/>
      <c r="N5" s="6"/>
      <c r="O5" s="6"/>
    </row>
    <row r="6">
      <c r="A6" s="15">
        <v>4.0</v>
      </c>
      <c r="B6" s="16">
        <v>73164.0</v>
      </c>
      <c r="C6" s="17">
        <v>4587.2</v>
      </c>
      <c r="D6" s="18">
        <f t="shared" si="1"/>
        <v>1146.8</v>
      </c>
      <c r="E6" s="19">
        <f t="shared" si="2"/>
        <v>5734</v>
      </c>
      <c r="F6" s="17">
        <v>8.7</v>
      </c>
      <c r="G6" s="18">
        <f t="shared" si="3"/>
        <v>1.305</v>
      </c>
      <c r="H6" s="19">
        <f t="shared" si="4"/>
        <v>10.005</v>
      </c>
      <c r="I6" s="20">
        <f t="shared" si="5"/>
        <v>5744.005</v>
      </c>
      <c r="J6" s="21">
        <v>492.0</v>
      </c>
      <c r="K6" s="22">
        <f t="shared" si="6"/>
        <v>5252.005</v>
      </c>
      <c r="L6" s="23"/>
      <c r="M6" s="6"/>
      <c r="N6" s="6"/>
      <c r="O6" s="6"/>
    </row>
    <row r="7">
      <c r="A7" s="15">
        <v>5.0</v>
      </c>
      <c r="B7" s="16">
        <v>73216.0</v>
      </c>
      <c r="C7" s="17">
        <v>5546.4</v>
      </c>
      <c r="D7" s="18">
        <f t="shared" si="1"/>
        <v>1386.6</v>
      </c>
      <c r="E7" s="19">
        <f t="shared" si="2"/>
        <v>6933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6933</v>
      </c>
      <c r="J7" s="21">
        <v>1326.0</v>
      </c>
      <c r="K7" s="22">
        <f t="shared" si="6"/>
        <v>5607</v>
      </c>
      <c r="L7" s="23"/>
      <c r="M7" s="6"/>
      <c r="N7" s="6"/>
      <c r="O7" s="6"/>
    </row>
    <row r="8">
      <c r="A8" s="15">
        <v>6.0</v>
      </c>
      <c r="B8" s="16">
        <v>73221.0</v>
      </c>
      <c r="C8" s="17">
        <v>197.6</v>
      </c>
      <c r="D8" s="18">
        <f t="shared" si="1"/>
        <v>49.4</v>
      </c>
      <c r="E8" s="19">
        <f t="shared" si="2"/>
        <v>247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247</v>
      </c>
      <c r="J8" s="21">
        <v>0.0</v>
      </c>
      <c r="K8" s="22">
        <f t="shared" si="6"/>
        <v>247</v>
      </c>
      <c r="L8" s="23"/>
      <c r="M8" s="6"/>
      <c r="N8" s="6"/>
      <c r="O8" s="6"/>
    </row>
    <row r="9">
      <c r="A9" s="15">
        <v>7.0</v>
      </c>
      <c r="B9" s="21">
        <v>73243.0</v>
      </c>
      <c r="C9" s="17">
        <v>1415.2</v>
      </c>
      <c r="D9" s="18">
        <f t="shared" si="1"/>
        <v>353.8</v>
      </c>
      <c r="E9" s="19">
        <f t="shared" si="2"/>
        <v>1769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1769</v>
      </c>
      <c r="J9" s="21">
        <v>336.0</v>
      </c>
      <c r="K9" s="22">
        <f t="shared" si="6"/>
        <v>1433</v>
      </c>
      <c r="L9" s="23"/>
      <c r="M9" s="25"/>
      <c r="N9" s="6"/>
      <c r="O9" s="6"/>
    </row>
    <row r="10">
      <c r="A10" s="15">
        <v>8.0</v>
      </c>
      <c r="B10" s="21">
        <v>73262.0</v>
      </c>
      <c r="C10" s="17">
        <v>1469.6</v>
      </c>
      <c r="D10" s="18">
        <f t="shared" si="1"/>
        <v>367.4</v>
      </c>
      <c r="E10" s="19">
        <f t="shared" si="2"/>
        <v>1837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1837</v>
      </c>
      <c r="J10" s="21">
        <v>0.0</v>
      </c>
      <c r="K10" s="22">
        <f t="shared" si="6"/>
        <v>1837</v>
      </c>
      <c r="L10" s="23"/>
      <c r="M10" s="6"/>
      <c r="N10" s="6"/>
      <c r="O10" s="6"/>
    </row>
    <row r="11">
      <c r="A11" s="15">
        <v>9.0</v>
      </c>
      <c r="B11" s="21">
        <v>73276.0</v>
      </c>
      <c r="C11" s="17">
        <v>972.0</v>
      </c>
      <c r="D11" s="18">
        <f t="shared" si="1"/>
        <v>243</v>
      </c>
      <c r="E11" s="19">
        <f t="shared" si="2"/>
        <v>1215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1215</v>
      </c>
      <c r="J11" s="21">
        <v>97.0</v>
      </c>
      <c r="K11" s="22">
        <f t="shared" si="6"/>
        <v>1118</v>
      </c>
      <c r="L11" s="23"/>
      <c r="M11" s="6"/>
      <c r="N11" s="6"/>
      <c r="O11" s="6"/>
    </row>
    <row r="12">
      <c r="A12" s="15">
        <v>10.0</v>
      </c>
      <c r="B12" s="21">
        <v>73374.0</v>
      </c>
      <c r="C12" s="17">
        <v>8967.2</v>
      </c>
      <c r="D12" s="18">
        <f t="shared" si="1"/>
        <v>2241.8</v>
      </c>
      <c r="E12" s="19">
        <f t="shared" si="2"/>
        <v>11209</v>
      </c>
      <c r="F12" s="17">
        <v>4.35</v>
      </c>
      <c r="G12" s="18">
        <f t="shared" si="3"/>
        <v>0.6525</v>
      </c>
      <c r="H12" s="19">
        <f t="shared" si="4"/>
        <v>5.0025</v>
      </c>
      <c r="I12" s="20">
        <f t="shared" si="5"/>
        <v>11214.0025</v>
      </c>
      <c r="J12" s="21">
        <v>892.0</v>
      </c>
      <c r="K12" s="22">
        <f t="shared" si="6"/>
        <v>10322.0025</v>
      </c>
      <c r="L12" s="23"/>
      <c r="M12" s="6"/>
      <c r="N12" s="6"/>
      <c r="O12" s="6"/>
    </row>
    <row r="13">
      <c r="A13" s="15">
        <v>11.0</v>
      </c>
      <c r="B13" s="21">
        <v>73484.0</v>
      </c>
      <c r="C13" s="17">
        <v>10432.8</v>
      </c>
      <c r="D13" s="18">
        <f t="shared" si="1"/>
        <v>2608.2</v>
      </c>
      <c r="E13" s="19">
        <f t="shared" si="2"/>
        <v>13041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13041</v>
      </c>
      <c r="J13" s="21">
        <v>1093.0</v>
      </c>
      <c r="K13" s="22">
        <f t="shared" si="6"/>
        <v>11948</v>
      </c>
      <c r="L13" s="23"/>
      <c r="M13" s="6"/>
      <c r="N13" s="6"/>
      <c r="O13" s="6"/>
    </row>
    <row r="14">
      <c r="A14" s="15">
        <v>12.0</v>
      </c>
      <c r="B14" s="21">
        <v>73489.0</v>
      </c>
      <c r="C14" s="17">
        <v>471.2</v>
      </c>
      <c r="D14" s="18">
        <f t="shared" si="1"/>
        <v>117.8</v>
      </c>
      <c r="E14" s="19">
        <f t="shared" si="2"/>
        <v>589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589</v>
      </c>
      <c r="J14" s="21">
        <v>0.0</v>
      </c>
      <c r="K14" s="22">
        <f t="shared" si="6"/>
        <v>589</v>
      </c>
      <c r="L14" s="23"/>
      <c r="M14" s="6"/>
      <c r="N14" s="6"/>
      <c r="O14" s="6"/>
    </row>
    <row r="15">
      <c r="A15" s="15">
        <v>13.0</v>
      </c>
      <c r="B15" s="21">
        <v>73543.0</v>
      </c>
      <c r="C15" s="17">
        <v>4544.8</v>
      </c>
      <c r="D15" s="18">
        <f t="shared" si="1"/>
        <v>1136.2</v>
      </c>
      <c r="E15" s="19">
        <f t="shared" si="2"/>
        <v>5681</v>
      </c>
      <c r="F15" s="17">
        <v>17.39</v>
      </c>
      <c r="G15" s="18">
        <f t="shared" si="3"/>
        <v>2.6085</v>
      </c>
      <c r="H15" s="19">
        <f t="shared" si="4"/>
        <v>19.9985</v>
      </c>
      <c r="I15" s="20">
        <f t="shared" si="5"/>
        <v>5700.9985</v>
      </c>
      <c r="J15" s="21">
        <v>308.0</v>
      </c>
      <c r="K15" s="22">
        <f t="shared" si="6"/>
        <v>5392.9985</v>
      </c>
      <c r="L15" s="23"/>
      <c r="M15" s="6"/>
      <c r="N15" s="6"/>
      <c r="O15" s="6"/>
    </row>
    <row r="16">
      <c r="A16" s="15">
        <v>14.0</v>
      </c>
      <c r="B16" s="21">
        <v>73632.0</v>
      </c>
      <c r="C16" s="17">
        <v>6808.8</v>
      </c>
      <c r="D16" s="18">
        <f t="shared" si="1"/>
        <v>1702.2</v>
      </c>
      <c r="E16" s="19">
        <f t="shared" si="2"/>
        <v>8511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8511</v>
      </c>
      <c r="J16" s="21">
        <v>780.0</v>
      </c>
      <c r="K16" s="22">
        <f t="shared" si="6"/>
        <v>7731</v>
      </c>
      <c r="L16" s="23"/>
      <c r="M16" s="6"/>
      <c r="N16" s="6"/>
      <c r="O16" s="6"/>
    </row>
    <row r="17">
      <c r="A17" s="15">
        <v>15.0</v>
      </c>
      <c r="B17" s="21">
        <v>73697.0</v>
      </c>
      <c r="C17" s="17">
        <v>4826.4</v>
      </c>
      <c r="D17" s="18">
        <f t="shared" si="1"/>
        <v>1206.6</v>
      </c>
      <c r="E17" s="19">
        <f t="shared" si="2"/>
        <v>6033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6033</v>
      </c>
      <c r="J17" s="21">
        <v>202.0</v>
      </c>
      <c r="K17" s="22">
        <f t="shared" si="6"/>
        <v>5831</v>
      </c>
      <c r="L17" s="23"/>
      <c r="M17" s="6"/>
      <c r="N17" s="6"/>
      <c r="O17" s="6"/>
    </row>
    <row r="18">
      <c r="A18" s="15">
        <v>16.0</v>
      </c>
      <c r="B18" s="21">
        <v>73726.0</v>
      </c>
      <c r="C18" s="17">
        <v>2439.2</v>
      </c>
      <c r="D18" s="18">
        <f t="shared" si="1"/>
        <v>609.8</v>
      </c>
      <c r="E18" s="19">
        <f t="shared" si="2"/>
        <v>3049</v>
      </c>
      <c r="F18" s="17">
        <v>17.39</v>
      </c>
      <c r="G18" s="18">
        <f t="shared" si="3"/>
        <v>2.6085</v>
      </c>
      <c r="H18" s="19">
        <f t="shared" si="4"/>
        <v>19.9985</v>
      </c>
      <c r="I18" s="20">
        <f t="shared" si="5"/>
        <v>3068.9985</v>
      </c>
      <c r="J18" s="21">
        <v>627.0</v>
      </c>
      <c r="K18" s="22">
        <f t="shared" si="6"/>
        <v>2441.9985</v>
      </c>
      <c r="L18" s="23"/>
      <c r="M18" s="6"/>
      <c r="N18" s="6"/>
      <c r="O18" s="6"/>
    </row>
    <row r="19">
      <c r="A19" s="15">
        <v>17.0</v>
      </c>
      <c r="B19" s="21">
        <v>73830.0</v>
      </c>
      <c r="C19" s="17">
        <v>8360.8</v>
      </c>
      <c r="D19" s="18">
        <f t="shared" si="1"/>
        <v>2090.2</v>
      </c>
      <c r="E19" s="19">
        <f t="shared" si="2"/>
        <v>10451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10451</v>
      </c>
      <c r="J19" s="21">
        <v>1396.0</v>
      </c>
      <c r="K19" s="22">
        <f t="shared" si="6"/>
        <v>9055</v>
      </c>
      <c r="L19" s="23"/>
      <c r="M19" s="6"/>
      <c r="N19" s="6"/>
      <c r="O19" s="6"/>
    </row>
    <row r="20">
      <c r="A20" s="15">
        <v>18.0</v>
      </c>
      <c r="B20" s="21">
        <v>73936.0</v>
      </c>
      <c r="C20" s="17">
        <v>8640.0</v>
      </c>
      <c r="D20" s="18">
        <f t="shared" si="1"/>
        <v>2160</v>
      </c>
      <c r="E20" s="19">
        <f t="shared" si="2"/>
        <v>10800</v>
      </c>
      <c r="F20" s="17">
        <v>17.4</v>
      </c>
      <c r="G20" s="18">
        <f t="shared" si="3"/>
        <v>2.61</v>
      </c>
      <c r="H20" s="19">
        <f t="shared" si="4"/>
        <v>20.01</v>
      </c>
      <c r="I20" s="20">
        <f t="shared" si="5"/>
        <v>10820.01</v>
      </c>
      <c r="J20" s="21">
        <v>1145.0</v>
      </c>
      <c r="K20" s="22">
        <f t="shared" si="6"/>
        <v>9675.01</v>
      </c>
      <c r="L20" s="23"/>
      <c r="M20" s="6"/>
      <c r="N20" s="6"/>
      <c r="O20" s="6"/>
    </row>
    <row r="21">
      <c r="A21" s="15">
        <v>19.0</v>
      </c>
      <c r="B21" s="21">
        <v>73970.0</v>
      </c>
      <c r="C21" s="17">
        <v>2758.4</v>
      </c>
      <c r="D21" s="18">
        <f t="shared" si="1"/>
        <v>689.6</v>
      </c>
      <c r="E21" s="19">
        <f t="shared" si="2"/>
        <v>3448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3448</v>
      </c>
      <c r="J21" s="21">
        <v>591.0</v>
      </c>
      <c r="K21" s="22">
        <f t="shared" si="6"/>
        <v>2857</v>
      </c>
      <c r="L21" s="23"/>
      <c r="M21" s="6"/>
      <c r="N21" s="6"/>
      <c r="O21" s="6"/>
    </row>
    <row r="22">
      <c r="A22" s="15">
        <v>20.0</v>
      </c>
      <c r="B22" s="21">
        <v>74004.0</v>
      </c>
      <c r="C22" s="17">
        <v>2973.6</v>
      </c>
      <c r="D22" s="18">
        <f t="shared" si="1"/>
        <v>743.4</v>
      </c>
      <c r="E22" s="19">
        <f t="shared" si="2"/>
        <v>3717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3717</v>
      </c>
      <c r="J22" s="21">
        <v>396.0</v>
      </c>
      <c r="K22" s="22">
        <f t="shared" si="6"/>
        <v>3321</v>
      </c>
      <c r="L22" s="23"/>
      <c r="M22" s="6"/>
      <c r="N22" s="6"/>
      <c r="O22" s="6"/>
    </row>
    <row r="23">
      <c r="A23" s="15">
        <v>21.0</v>
      </c>
      <c r="B23" s="21">
        <v>74012.0</v>
      </c>
      <c r="C23" s="17">
        <v>671.2</v>
      </c>
      <c r="D23" s="18">
        <f t="shared" si="1"/>
        <v>167.8</v>
      </c>
      <c r="E23" s="19">
        <f t="shared" si="2"/>
        <v>839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839</v>
      </c>
      <c r="J23" s="21">
        <v>252.0</v>
      </c>
      <c r="K23" s="22">
        <f t="shared" si="6"/>
        <v>587</v>
      </c>
      <c r="L23" s="23"/>
      <c r="M23" s="6"/>
      <c r="N23" s="6"/>
      <c r="O23" s="6"/>
    </row>
    <row r="24">
      <c r="A24" s="15">
        <v>22.0</v>
      </c>
      <c r="B24" s="21">
        <v>74035.0</v>
      </c>
      <c r="C24" s="17">
        <v>1904.8</v>
      </c>
      <c r="D24" s="18">
        <f t="shared" si="1"/>
        <v>476.2</v>
      </c>
      <c r="E24" s="19">
        <f t="shared" si="2"/>
        <v>2381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2381</v>
      </c>
      <c r="J24" s="21">
        <v>416.0</v>
      </c>
      <c r="K24" s="22">
        <f t="shared" si="6"/>
        <v>1965</v>
      </c>
      <c r="L24" s="23"/>
      <c r="M24" s="6"/>
      <c r="N24" s="6"/>
      <c r="O24" s="6"/>
    </row>
    <row r="25">
      <c r="A25" s="15">
        <v>23.0</v>
      </c>
      <c r="B25" s="21">
        <v>74062.0</v>
      </c>
      <c r="C25" s="17">
        <v>2060.8</v>
      </c>
      <c r="D25" s="18">
        <f t="shared" si="1"/>
        <v>515.2</v>
      </c>
      <c r="E25" s="19">
        <f t="shared" si="2"/>
        <v>2576</v>
      </c>
      <c r="F25" s="17">
        <v>17.39</v>
      </c>
      <c r="G25" s="18">
        <f t="shared" si="3"/>
        <v>2.6085</v>
      </c>
      <c r="H25" s="19">
        <f t="shared" si="4"/>
        <v>19.9985</v>
      </c>
      <c r="I25" s="20">
        <f t="shared" si="5"/>
        <v>2595.9985</v>
      </c>
      <c r="J25" s="21">
        <v>283.0</v>
      </c>
      <c r="K25" s="22">
        <f t="shared" si="6"/>
        <v>2312.9985</v>
      </c>
      <c r="L25" s="23"/>
      <c r="M25" s="6"/>
      <c r="N25" s="6"/>
      <c r="O25" s="6"/>
    </row>
    <row r="26">
      <c r="A26" s="15">
        <v>24.0</v>
      </c>
      <c r="B26" s="21">
        <v>74160.0</v>
      </c>
      <c r="C26" s="17">
        <v>9359.2</v>
      </c>
      <c r="D26" s="18">
        <f t="shared" si="1"/>
        <v>2339.8</v>
      </c>
      <c r="E26" s="19">
        <f t="shared" si="2"/>
        <v>11699</v>
      </c>
      <c r="F26" s="17">
        <v>43.49</v>
      </c>
      <c r="G26" s="18">
        <f t="shared" si="3"/>
        <v>6.5235</v>
      </c>
      <c r="H26" s="19">
        <f t="shared" si="4"/>
        <v>50.0135</v>
      </c>
      <c r="I26" s="20">
        <f t="shared" si="5"/>
        <v>11749.0135</v>
      </c>
      <c r="J26" s="21">
        <v>468.0</v>
      </c>
      <c r="K26" s="22">
        <f t="shared" si="6"/>
        <v>11281.0135</v>
      </c>
      <c r="L26" s="23"/>
      <c r="M26" s="6"/>
      <c r="N26" s="6"/>
      <c r="O26" s="6"/>
    </row>
    <row r="27">
      <c r="A27" s="15">
        <v>25.0</v>
      </c>
      <c r="B27" s="21">
        <v>74247.0</v>
      </c>
      <c r="C27" s="17">
        <v>8867.2</v>
      </c>
      <c r="D27" s="18">
        <f t="shared" si="1"/>
        <v>2216.8</v>
      </c>
      <c r="E27" s="19">
        <f t="shared" si="2"/>
        <v>11084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11084</v>
      </c>
      <c r="J27" s="21">
        <v>1608.0</v>
      </c>
      <c r="K27" s="22">
        <f t="shared" si="6"/>
        <v>9476</v>
      </c>
      <c r="L27" s="23"/>
      <c r="M27" s="6"/>
      <c r="N27" s="6"/>
      <c r="O27" s="6"/>
    </row>
    <row r="28">
      <c r="A28" s="15">
        <v>26.0</v>
      </c>
      <c r="B28" s="21">
        <v>74280.0</v>
      </c>
      <c r="C28" s="17">
        <v>2409.6</v>
      </c>
      <c r="D28" s="18">
        <f t="shared" si="1"/>
        <v>602.4</v>
      </c>
      <c r="E28" s="19">
        <f t="shared" si="2"/>
        <v>3012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3012</v>
      </c>
      <c r="J28" s="21">
        <v>242.0</v>
      </c>
      <c r="K28" s="26">
        <f t="shared" si="6"/>
        <v>2770</v>
      </c>
      <c r="L28" s="23"/>
      <c r="M28" s="6"/>
      <c r="N28" s="6"/>
      <c r="O28" s="6"/>
    </row>
    <row r="29">
      <c r="A29" s="15">
        <v>27.0</v>
      </c>
      <c r="B29" s="21">
        <v>74300.0</v>
      </c>
      <c r="C29" s="17">
        <v>1049.6</v>
      </c>
      <c r="D29" s="18">
        <f t="shared" si="1"/>
        <v>262.4</v>
      </c>
      <c r="E29" s="19">
        <f t="shared" si="2"/>
        <v>1312</v>
      </c>
      <c r="F29" s="17">
        <v>34.78</v>
      </c>
      <c r="G29" s="18">
        <f t="shared" si="3"/>
        <v>5.217</v>
      </c>
      <c r="H29" s="19">
        <f t="shared" si="4"/>
        <v>39.997</v>
      </c>
      <c r="I29" s="20">
        <f t="shared" si="5"/>
        <v>1351.997</v>
      </c>
      <c r="J29" s="21">
        <v>50.0</v>
      </c>
      <c r="K29" s="22">
        <f t="shared" si="6"/>
        <v>1301.997</v>
      </c>
      <c r="L29" s="23"/>
      <c r="M29" s="6"/>
      <c r="N29" s="6"/>
      <c r="O29" s="6"/>
    </row>
    <row r="30">
      <c r="A30" s="15">
        <v>28.0</v>
      </c>
      <c r="B30" s="21">
        <v>74319.0</v>
      </c>
      <c r="C30" s="17">
        <v>1941.6</v>
      </c>
      <c r="D30" s="18">
        <f t="shared" si="1"/>
        <v>485.4</v>
      </c>
      <c r="E30" s="19">
        <f t="shared" si="2"/>
        <v>2427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2427</v>
      </c>
      <c r="J30" s="21">
        <v>0.0</v>
      </c>
      <c r="K30" s="22">
        <f t="shared" si="6"/>
        <v>2427</v>
      </c>
      <c r="L30" s="23"/>
      <c r="M30" s="6"/>
      <c r="N30" s="6"/>
      <c r="O30" s="6"/>
    </row>
    <row r="31">
      <c r="A31" s="15">
        <v>29.0</v>
      </c>
      <c r="B31" s="21">
        <v>74343.0</v>
      </c>
      <c r="C31" s="17">
        <v>1480.8</v>
      </c>
      <c r="D31" s="18">
        <f t="shared" si="1"/>
        <v>370.2</v>
      </c>
      <c r="E31" s="19">
        <f t="shared" si="2"/>
        <v>1851</v>
      </c>
      <c r="F31" s="17">
        <v>8.7</v>
      </c>
      <c r="G31" s="18">
        <f t="shared" si="3"/>
        <v>1.305</v>
      </c>
      <c r="H31" s="19">
        <f t="shared" si="4"/>
        <v>10.005</v>
      </c>
      <c r="I31" s="20">
        <f t="shared" si="5"/>
        <v>1861.005</v>
      </c>
      <c r="J31" s="21">
        <v>94.0</v>
      </c>
      <c r="K31" s="22">
        <f t="shared" si="6"/>
        <v>1767.005</v>
      </c>
      <c r="L31" s="23"/>
      <c r="M31" s="6"/>
      <c r="N31" s="6"/>
      <c r="O31" s="6"/>
    </row>
    <row r="32">
      <c r="A32" s="15">
        <v>30.0</v>
      </c>
      <c r="B32" s="21">
        <v>74376.0</v>
      </c>
      <c r="C32" s="17">
        <v>2420.0</v>
      </c>
      <c r="D32" s="18">
        <f t="shared" si="1"/>
        <v>605</v>
      </c>
      <c r="E32" s="19">
        <f t="shared" si="2"/>
        <v>3025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3025</v>
      </c>
      <c r="J32" s="21">
        <v>738.0</v>
      </c>
      <c r="K32" s="22">
        <f t="shared" si="6"/>
        <v>2287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127762.4</v>
      </c>
      <c r="D34" s="19">
        <f t="shared" si="7"/>
        <v>31940.6</v>
      </c>
      <c r="E34" s="19">
        <f t="shared" si="7"/>
        <v>159703</v>
      </c>
      <c r="F34" s="19">
        <f t="shared" si="7"/>
        <v>282.64</v>
      </c>
      <c r="G34" s="19">
        <f t="shared" si="7"/>
        <v>42.396</v>
      </c>
      <c r="H34" s="19">
        <f t="shared" si="7"/>
        <v>325.036</v>
      </c>
      <c r="I34" s="20">
        <f t="shared" si="7"/>
        <v>160028.036</v>
      </c>
      <c r="J34" s="20">
        <f t="shared" si="7"/>
        <v>15432</v>
      </c>
      <c r="K34" s="20">
        <f t="shared" si="7"/>
        <v>144596.036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160028.036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73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74542.0</v>
      </c>
      <c r="C3" s="17">
        <v>15703.2</v>
      </c>
      <c r="D3" s="18">
        <f t="shared" ref="D3:D33" si="1">SUM(C3*0.25)</f>
        <v>3925.8</v>
      </c>
      <c r="E3" s="19">
        <f t="shared" ref="E3:E33" si="2">SUM(C3+D3)</f>
        <v>19629</v>
      </c>
      <c r="F3" s="17">
        <v>78.27</v>
      </c>
      <c r="G3" s="18">
        <f t="shared" ref="G3:G33" si="3">SUM(F3*0.15)</f>
        <v>11.7405</v>
      </c>
      <c r="H3" s="19">
        <f t="shared" ref="H3:H33" si="4">SUM(F3+G3)</f>
        <v>90.0105</v>
      </c>
      <c r="I3" s="20">
        <f t="shared" ref="I3:I33" si="5">SUM(H3,E3)</f>
        <v>19719.0105</v>
      </c>
      <c r="J3" s="21">
        <v>1586.0</v>
      </c>
      <c r="K3" s="22">
        <f t="shared" ref="K3:K33" si="6">SUM(I3-J3)</f>
        <v>18133.0105</v>
      </c>
      <c r="L3" s="23"/>
      <c r="M3" s="24"/>
      <c r="N3" s="24"/>
      <c r="O3" s="24"/>
    </row>
    <row r="4">
      <c r="A4" s="15">
        <v>2.0</v>
      </c>
      <c r="B4" s="16">
        <v>74710.0</v>
      </c>
      <c r="C4" s="17">
        <v>15909.6</v>
      </c>
      <c r="D4" s="18">
        <f t="shared" si="1"/>
        <v>3977.4</v>
      </c>
      <c r="E4" s="19">
        <f t="shared" si="2"/>
        <v>19887</v>
      </c>
      <c r="F4" s="17">
        <v>8.7</v>
      </c>
      <c r="G4" s="18">
        <f t="shared" si="3"/>
        <v>1.305</v>
      </c>
      <c r="H4" s="19">
        <f t="shared" si="4"/>
        <v>10.005</v>
      </c>
      <c r="I4" s="20">
        <f t="shared" si="5"/>
        <v>19897.005</v>
      </c>
      <c r="J4" s="21">
        <v>1274.0</v>
      </c>
      <c r="K4" s="22">
        <f t="shared" si="6"/>
        <v>18623.005</v>
      </c>
      <c r="L4" s="23"/>
      <c r="M4" s="6"/>
      <c r="N4" s="6"/>
      <c r="O4" s="6"/>
    </row>
    <row r="5">
      <c r="A5" s="15">
        <v>3.0</v>
      </c>
      <c r="B5" s="16">
        <v>74723.0</v>
      </c>
      <c r="C5" s="17">
        <v>785.6</v>
      </c>
      <c r="D5" s="18">
        <f t="shared" si="1"/>
        <v>196.4</v>
      </c>
      <c r="E5" s="19">
        <f t="shared" si="2"/>
        <v>982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982</v>
      </c>
      <c r="J5" s="21">
        <v>0.0</v>
      </c>
      <c r="K5" s="22">
        <f t="shared" si="6"/>
        <v>982</v>
      </c>
      <c r="L5" s="23"/>
      <c r="M5" s="6"/>
      <c r="N5" s="6"/>
      <c r="O5" s="6"/>
    </row>
    <row r="6">
      <c r="A6" s="15">
        <v>4.0</v>
      </c>
      <c r="B6" s="16">
        <v>74734.0</v>
      </c>
      <c r="C6" s="17">
        <v>822.4</v>
      </c>
      <c r="D6" s="18">
        <f t="shared" si="1"/>
        <v>205.6</v>
      </c>
      <c r="E6" s="19">
        <f t="shared" si="2"/>
        <v>1028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1028</v>
      </c>
      <c r="J6" s="21">
        <v>159.0</v>
      </c>
      <c r="K6" s="22">
        <f t="shared" si="6"/>
        <v>869</v>
      </c>
      <c r="L6" s="23"/>
      <c r="M6" s="6"/>
      <c r="N6" s="6"/>
      <c r="O6" s="6"/>
    </row>
    <row r="7">
      <c r="A7" s="15">
        <v>5.0</v>
      </c>
      <c r="B7" s="16">
        <v>74741.0</v>
      </c>
      <c r="C7" s="17">
        <v>384.0</v>
      </c>
      <c r="D7" s="18">
        <f t="shared" si="1"/>
        <v>96</v>
      </c>
      <c r="E7" s="19">
        <f t="shared" si="2"/>
        <v>480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480</v>
      </c>
      <c r="J7" s="21">
        <v>0.0</v>
      </c>
      <c r="K7" s="22">
        <f t="shared" si="6"/>
        <v>480</v>
      </c>
      <c r="L7" s="23"/>
      <c r="M7" s="6"/>
      <c r="N7" s="6"/>
      <c r="O7" s="6"/>
    </row>
    <row r="8">
      <c r="A8" s="15">
        <v>6.0</v>
      </c>
      <c r="B8" s="16">
        <v>74809.0</v>
      </c>
      <c r="C8" s="17">
        <v>4655.2</v>
      </c>
      <c r="D8" s="18">
        <f t="shared" si="1"/>
        <v>1163.8</v>
      </c>
      <c r="E8" s="19">
        <f t="shared" si="2"/>
        <v>5819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5819</v>
      </c>
      <c r="J8" s="21">
        <v>460.0</v>
      </c>
      <c r="K8" s="22">
        <f t="shared" si="6"/>
        <v>5359</v>
      </c>
      <c r="L8" s="23"/>
      <c r="M8" s="6"/>
      <c r="N8" s="6"/>
      <c r="O8" s="6"/>
    </row>
    <row r="9">
      <c r="A9" s="15">
        <v>7.0</v>
      </c>
      <c r="B9" s="21">
        <v>74846.0</v>
      </c>
      <c r="C9" s="17">
        <v>3121.6</v>
      </c>
      <c r="D9" s="18">
        <f t="shared" si="1"/>
        <v>780.4</v>
      </c>
      <c r="E9" s="19">
        <f t="shared" si="2"/>
        <v>3902</v>
      </c>
      <c r="F9" s="17">
        <v>52.17</v>
      </c>
      <c r="G9" s="18">
        <f t="shared" si="3"/>
        <v>7.8255</v>
      </c>
      <c r="H9" s="19">
        <f t="shared" si="4"/>
        <v>59.9955</v>
      </c>
      <c r="I9" s="20">
        <f t="shared" si="5"/>
        <v>3961.9955</v>
      </c>
      <c r="J9" s="21">
        <v>252.0</v>
      </c>
      <c r="K9" s="22">
        <f t="shared" si="6"/>
        <v>3709.9955</v>
      </c>
      <c r="L9" s="23"/>
      <c r="M9" s="25"/>
      <c r="N9" s="6"/>
      <c r="O9" s="6"/>
    </row>
    <row r="10">
      <c r="A10" s="15">
        <v>8.0</v>
      </c>
      <c r="B10" s="21">
        <v>75029.0</v>
      </c>
      <c r="C10" s="17">
        <v>18822.4</v>
      </c>
      <c r="D10" s="18">
        <f t="shared" si="1"/>
        <v>4705.6</v>
      </c>
      <c r="E10" s="19">
        <f t="shared" si="2"/>
        <v>23528</v>
      </c>
      <c r="F10" s="17">
        <v>52.18</v>
      </c>
      <c r="G10" s="18">
        <f t="shared" si="3"/>
        <v>7.827</v>
      </c>
      <c r="H10" s="19">
        <f t="shared" si="4"/>
        <v>60.007</v>
      </c>
      <c r="I10" s="20">
        <f t="shared" si="5"/>
        <v>23588.007</v>
      </c>
      <c r="J10" s="21">
        <v>3299.0</v>
      </c>
      <c r="K10" s="22">
        <f t="shared" si="6"/>
        <v>20289.007</v>
      </c>
      <c r="L10" s="23"/>
      <c r="M10" s="6"/>
      <c r="N10" s="6"/>
      <c r="O10" s="6"/>
    </row>
    <row r="11">
      <c r="A11" s="15">
        <v>9.0</v>
      </c>
      <c r="B11" s="21">
        <v>75089.0</v>
      </c>
      <c r="C11" s="17">
        <v>6128.8</v>
      </c>
      <c r="D11" s="18">
        <f t="shared" si="1"/>
        <v>1532.2</v>
      </c>
      <c r="E11" s="19">
        <f t="shared" si="2"/>
        <v>7661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7661</v>
      </c>
      <c r="J11" s="21">
        <v>604.0</v>
      </c>
      <c r="K11" s="22">
        <f t="shared" si="6"/>
        <v>7057</v>
      </c>
      <c r="L11" s="23"/>
      <c r="M11" s="6"/>
      <c r="N11" s="6"/>
      <c r="O11" s="6"/>
    </row>
    <row r="12">
      <c r="A12" s="15">
        <v>10.0</v>
      </c>
      <c r="B12" s="21">
        <v>75098.0</v>
      </c>
      <c r="C12" s="17">
        <v>575.2</v>
      </c>
      <c r="D12" s="18">
        <f t="shared" si="1"/>
        <v>143.8</v>
      </c>
      <c r="E12" s="19">
        <f t="shared" si="2"/>
        <v>719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719</v>
      </c>
      <c r="J12" s="21">
        <v>0.0</v>
      </c>
      <c r="K12" s="22">
        <f t="shared" si="6"/>
        <v>719</v>
      </c>
      <c r="L12" s="23"/>
      <c r="M12" s="6"/>
      <c r="N12" s="6"/>
      <c r="O12" s="6"/>
    </row>
    <row r="13">
      <c r="A13" s="15">
        <v>11.0</v>
      </c>
      <c r="B13" s="21">
        <v>75117.0</v>
      </c>
      <c r="C13" s="17">
        <v>1156.8</v>
      </c>
      <c r="D13" s="18">
        <f t="shared" si="1"/>
        <v>289.2</v>
      </c>
      <c r="E13" s="19">
        <f t="shared" si="2"/>
        <v>1446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1446</v>
      </c>
      <c r="J13" s="21">
        <v>405.0</v>
      </c>
      <c r="K13" s="22">
        <f t="shared" si="6"/>
        <v>1041</v>
      </c>
      <c r="L13" s="23"/>
      <c r="M13" s="6"/>
      <c r="N13" s="6"/>
      <c r="O13" s="6"/>
    </row>
    <row r="14">
      <c r="A14" s="15">
        <v>12.0</v>
      </c>
      <c r="B14" s="21">
        <v>75123.0</v>
      </c>
      <c r="C14" s="17">
        <v>296.8</v>
      </c>
      <c r="D14" s="18">
        <f t="shared" si="1"/>
        <v>74.2</v>
      </c>
      <c r="E14" s="19">
        <f t="shared" si="2"/>
        <v>371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371</v>
      </c>
      <c r="J14" s="21">
        <v>0.0</v>
      </c>
      <c r="K14" s="22">
        <f t="shared" si="6"/>
        <v>371</v>
      </c>
      <c r="L14" s="23"/>
      <c r="M14" s="6"/>
      <c r="N14" s="6"/>
      <c r="O14" s="6"/>
    </row>
    <row r="15">
      <c r="A15" s="15">
        <v>13.0</v>
      </c>
      <c r="B15" s="21">
        <v>75302.0</v>
      </c>
      <c r="C15" s="17">
        <v>20355.2</v>
      </c>
      <c r="D15" s="18">
        <f t="shared" si="1"/>
        <v>5088.8</v>
      </c>
      <c r="E15" s="19">
        <f t="shared" si="2"/>
        <v>25444</v>
      </c>
      <c r="F15" s="17">
        <v>52.2</v>
      </c>
      <c r="G15" s="18">
        <f t="shared" si="3"/>
        <v>7.83</v>
      </c>
      <c r="H15" s="19">
        <f t="shared" si="4"/>
        <v>60.03</v>
      </c>
      <c r="I15" s="20">
        <f t="shared" si="5"/>
        <v>25504.03</v>
      </c>
      <c r="J15" s="21">
        <v>2089.0</v>
      </c>
      <c r="K15" s="22">
        <f t="shared" si="6"/>
        <v>23415.03</v>
      </c>
      <c r="L15" s="23"/>
      <c r="M15" s="6"/>
      <c r="N15" s="6"/>
      <c r="O15" s="6"/>
    </row>
    <row r="16">
      <c r="A16" s="15">
        <v>14.0</v>
      </c>
      <c r="B16" s="21">
        <v>75350.0</v>
      </c>
      <c r="C16" s="17">
        <v>4187.2</v>
      </c>
      <c r="D16" s="18">
        <f t="shared" si="1"/>
        <v>1046.8</v>
      </c>
      <c r="E16" s="19">
        <f t="shared" si="2"/>
        <v>5234</v>
      </c>
      <c r="F16" s="17">
        <v>104.34</v>
      </c>
      <c r="G16" s="18">
        <f t="shared" si="3"/>
        <v>15.651</v>
      </c>
      <c r="H16" s="19">
        <f t="shared" si="4"/>
        <v>119.991</v>
      </c>
      <c r="I16" s="20">
        <f t="shared" si="5"/>
        <v>5353.991</v>
      </c>
      <c r="J16" s="21">
        <v>551.0</v>
      </c>
      <c r="K16" s="22">
        <f t="shared" si="6"/>
        <v>4802.991</v>
      </c>
      <c r="L16" s="23"/>
      <c r="M16" s="6"/>
      <c r="N16" s="6"/>
      <c r="O16" s="6"/>
    </row>
    <row r="17">
      <c r="A17" s="15">
        <v>15.0</v>
      </c>
      <c r="B17" s="21">
        <v>75404.0</v>
      </c>
      <c r="C17" s="17">
        <v>6121.6</v>
      </c>
      <c r="D17" s="18">
        <f t="shared" si="1"/>
        <v>1530.4</v>
      </c>
      <c r="E17" s="19">
        <f t="shared" si="2"/>
        <v>7652</v>
      </c>
      <c r="F17" s="17">
        <v>95.65</v>
      </c>
      <c r="G17" s="18">
        <f t="shared" si="3"/>
        <v>14.3475</v>
      </c>
      <c r="H17" s="19">
        <f t="shared" si="4"/>
        <v>109.9975</v>
      </c>
      <c r="I17" s="20">
        <f t="shared" si="5"/>
        <v>7761.9975</v>
      </c>
      <c r="J17" s="21">
        <v>133.0</v>
      </c>
      <c r="K17" s="22">
        <f t="shared" si="6"/>
        <v>7628.9975</v>
      </c>
      <c r="L17" s="23"/>
      <c r="M17" s="6"/>
      <c r="N17" s="6"/>
      <c r="O17" s="6"/>
    </row>
    <row r="18">
      <c r="A18" s="15">
        <v>16.0</v>
      </c>
      <c r="B18" s="21">
        <v>75573.0</v>
      </c>
      <c r="C18" s="17">
        <v>17224.8</v>
      </c>
      <c r="D18" s="18">
        <f t="shared" si="1"/>
        <v>4306.2</v>
      </c>
      <c r="E18" s="19">
        <f t="shared" si="2"/>
        <v>21531</v>
      </c>
      <c r="F18" s="17">
        <v>34.8</v>
      </c>
      <c r="G18" s="18">
        <f t="shared" si="3"/>
        <v>5.22</v>
      </c>
      <c r="H18" s="19">
        <f t="shared" si="4"/>
        <v>40.02</v>
      </c>
      <c r="I18" s="20">
        <f t="shared" si="5"/>
        <v>21571.02</v>
      </c>
      <c r="J18" s="21">
        <v>2866.0</v>
      </c>
      <c r="K18" s="22">
        <f t="shared" si="6"/>
        <v>18705.02</v>
      </c>
      <c r="L18" s="23"/>
      <c r="M18" s="6"/>
      <c r="N18" s="6"/>
      <c r="O18" s="6"/>
    </row>
    <row r="19">
      <c r="A19" s="15">
        <v>17.0</v>
      </c>
      <c r="B19" s="21">
        <v>75662.0</v>
      </c>
      <c r="C19" s="17">
        <v>11516.0</v>
      </c>
      <c r="D19" s="18">
        <f t="shared" si="1"/>
        <v>2879</v>
      </c>
      <c r="E19" s="19">
        <f t="shared" si="2"/>
        <v>14395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14395</v>
      </c>
      <c r="J19" s="21">
        <v>1274.0</v>
      </c>
      <c r="K19" s="22">
        <f t="shared" si="6"/>
        <v>13121</v>
      </c>
      <c r="L19" s="23"/>
      <c r="M19" s="6"/>
      <c r="N19" s="6"/>
      <c r="O19" s="6"/>
    </row>
    <row r="20">
      <c r="A20" s="15">
        <v>18.0</v>
      </c>
      <c r="B20" s="21">
        <v>75682.0</v>
      </c>
      <c r="C20" s="17">
        <v>1559.2</v>
      </c>
      <c r="D20" s="18">
        <f t="shared" si="1"/>
        <v>389.8</v>
      </c>
      <c r="E20" s="19">
        <f t="shared" si="2"/>
        <v>1949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1949</v>
      </c>
      <c r="J20" s="21">
        <v>93.0</v>
      </c>
      <c r="K20" s="22">
        <f t="shared" si="6"/>
        <v>1856</v>
      </c>
      <c r="L20" s="23"/>
      <c r="M20" s="6"/>
      <c r="N20" s="6"/>
      <c r="O20" s="6"/>
    </row>
    <row r="21">
      <c r="A21" s="15">
        <v>19.0</v>
      </c>
      <c r="B21" s="21">
        <v>75726.0</v>
      </c>
      <c r="C21" s="17">
        <v>3800.8</v>
      </c>
      <c r="D21" s="18">
        <f t="shared" si="1"/>
        <v>950.2</v>
      </c>
      <c r="E21" s="19">
        <f t="shared" si="2"/>
        <v>4751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4751</v>
      </c>
      <c r="J21" s="21">
        <v>960.0</v>
      </c>
      <c r="K21" s="22">
        <f t="shared" si="6"/>
        <v>3791</v>
      </c>
      <c r="L21" s="23"/>
      <c r="M21" s="6"/>
      <c r="N21" s="6"/>
      <c r="O21" s="6"/>
    </row>
    <row r="22">
      <c r="A22" s="15">
        <v>20.0</v>
      </c>
      <c r="B22" s="21">
        <v>75751.0</v>
      </c>
      <c r="C22" s="17">
        <v>1729.6</v>
      </c>
      <c r="D22" s="18">
        <f t="shared" si="1"/>
        <v>432.4</v>
      </c>
      <c r="E22" s="19">
        <f t="shared" si="2"/>
        <v>2162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2162</v>
      </c>
      <c r="J22" s="21">
        <v>487.0</v>
      </c>
      <c r="K22" s="22">
        <f t="shared" si="6"/>
        <v>1675</v>
      </c>
      <c r="L22" s="23"/>
      <c r="M22" s="6"/>
      <c r="N22" s="6"/>
      <c r="O22" s="6"/>
    </row>
    <row r="23">
      <c r="A23" s="15">
        <v>21.0</v>
      </c>
      <c r="B23" s="21">
        <v>75834.0</v>
      </c>
      <c r="C23" s="17">
        <v>5901.6</v>
      </c>
      <c r="D23" s="18">
        <f t="shared" si="1"/>
        <v>1475.4</v>
      </c>
      <c r="E23" s="19">
        <f t="shared" si="2"/>
        <v>7377</v>
      </c>
      <c r="F23" s="17">
        <v>69.56</v>
      </c>
      <c r="G23" s="18">
        <f t="shared" si="3"/>
        <v>10.434</v>
      </c>
      <c r="H23" s="19">
        <f t="shared" si="4"/>
        <v>79.994</v>
      </c>
      <c r="I23" s="20">
        <f t="shared" si="5"/>
        <v>7456.994</v>
      </c>
      <c r="J23" s="21">
        <v>557.0</v>
      </c>
      <c r="K23" s="22">
        <f t="shared" si="6"/>
        <v>6899.994</v>
      </c>
      <c r="L23" s="23"/>
      <c r="M23" s="6"/>
      <c r="N23" s="6"/>
      <c r="O23" s="6"/>
    </row>
    <row r="24">
      <c r="A24" s="15">
        <v>22.0</v>
      </c>
      <c r="B24" s="21">
        <v>75914.0</v>
      </c>
      <c r="C24" s="17">
        <v>8384.0</v>
      </c>
      <c r="D24" s="18">
        <f t="shared" si="1"/>
        <v>2096</v>
      </c>
      <c r="E24" s="19">
        <f t="shared" si="2"/>
        <v>10480</v>
      </c>
      <c r="F24" s="17">
        <v>34.78</v>
      </c>
      <c r="G24" s="18">
        <f t="shared" si="3"/>
        <v>5.217</v>
      </c>
      <c r="H24" s="19">
        <f t="shared" si="4"/>
        <v>39.997</v>
      </c>
      <c r="I24" s="20">
        <f t="shared" si="5"/>
        <v>10519.997</v>
      </c>
      <c r="J24" s="21">
        <v>426.0</v>
      </c>
      <c r="K24" s="22">
        <f t="shared" si="6"/>
        <v>10093.997</v>
      </c>
      <c r="L24" s="23"/>
      <c r="M24" s="6"/>
      <c r="N24" s="6"/>
      <c r="O24" s="6"/>
    </row>
    <row r="25">
      <c r="A25" s="15">
        <v>23.0</v>
      </c>
      <c r="B25" s="21">
        <v>76074.0</v>
      </c>
      <c r="C25" s="17">
        <v>18248.8</v>
      </c>
      <c r="D25" s="18">
        <f t="shared" si="1"/>
        <v>4562.2</v>
      </c>
      <c r="E25" s="19">
        <f t="shared" si="2"/>
        <v>22811</v>
      </c>
      <c r="F25" s="17">
        <v>34.8</v>
      </c>
      <c r="G25" s="18">
        <f t="shared" si="3"/>
        <v>5.22</v>
      </c>
      <c r="H25" s="19">
        <f t="shared" si="4"/>
        <v>40.02</v>
      </c>
      <c r="I25" s="20">
        <f t="shared" si="5"/>
        <v>22851.02</v>
      </c>
      <c r="J25" s="21">
        <v>1320.0</v>
      </c>
      <c r="K25" s="22">
        <f t="shared" si="6"/>
        <v>21531.02</v>
      </c>
      <c r="L25" s="23"/>
      <c r="M25" s="6"/>
      <c r="N25" s="6"/>
      <c r="O25" s="6"/>
    </row>
    <row r="26">
      <c r="A26" s="15">
        <v>24.0</v>
      </c>
      <c r="B26" s="21">
        <v>76279.0</v>
      </c>
      <c r="C26" s="17">
        <v>26813.6</v>
      </c>
      <c r="D26" s="18">
        <f t="shared" si="1"/>
        <v>6703.4</v>
      </c>
      <c r="E26" s="19">
        <f t="shared" si="2"/>
        <v>33517</v>
      </c>
      <c r="F26" s="17">
        <v>43.5</v>
      </c>
      <c r="G26" s="18">
        <f t="shared" si="3"/>
        <v>6.525</v>
      </c>
      <c r="H26" s="19">
        <f t="shared" si="4"/>
        <v>50.025</v>
      </c>
      <c r="I26" s="20">
        <f t="shared" si="5"/>
        <v>33567.025</v>
      </c>
      <c r="J26" s="21">
        <v>1574.0</v>
      </c>
      <c r="K26" s="22">
        <f t="shared" si="6"/>
        <v>31993.025</v>
      </c>
      <c r="L26" s="23"/>
      <c r="M26" s="6"/>
      <c r="N26" s="6"/>
      <c r="O26" s="6"/>
    </row>
    <row r="27">
      <c r="A27" s="15">
        <v>25.0</v>
      </c>
      <c r="B27" s="21">
        <v>76305.0</v>
      </c>
      <c r="C27" s="17">
        <v>2117.6</v>
      </c>
      <c r="D27" s="18">
        <f t="shared" si="1"/>
        <v>529.4</v>
      </c>
      <c r="E27" s="19">
        <f t="shared" si="2"/>
        <v>2647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2647</v>
      </c>
      <c r="J27" s="21">
        <v>83.0</v>
      </c>
      <c r="K27" s="22">
        <f t="shared" si="6"/>
        <v>2564</v>
      </c>
      <c r="L27" s="23"/>
      <c r="M27" s="6"/>
      <c r="N27" s="6"/>
      <c r="O27" s="6"/>
    </row>
    <row r="28">
      <c r="A28" s="15">
        <v>26.0</v>
      </c>
      <c r="B28" s="21">
        <v>76310.0</v>
      </c>
      <c r="C28" s="17">
        <v>268.8</v>
      </c>
      <c r="D28" s="18">
        <f t="shared" si="1"/>
        <v>67.2</v>
      </c>
      <c r="E28" s="19">
        <f t="shared" si="2"/>
        <v>336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336</v>
      </c>
      <c r="J28" s="21">
        <v>0.0</v>
      </c>
      <c r="K28" s="26">
        <f t="shared" si="6"/>
        <v>336</v>
      </c>
      <c r="L28" s="23"/>
      <c r="M28" s="6"/>
      <c r="N28" s="6"/>
      <c r="O28" s="6"/>
    </row>
    <row r="29">
      <c r="A29" s="15">
        <v>27.0</v>
      </c>
      <c r="B29" s="21">
        <v>76352.0</v>
      </c>
      <c r="C29" s="17">
        <v>3955.2</v>
      </c>
      <c r="D29" s="18">
        <f t="shared" si="1"/>
        <v>988.8</v>
      </c>
      <c r="E29" s="19">
        <f t="shared" si="2"/>
        <v>4944</v>
      </c>
      <c r="F29" s="17">
        <v>43.49</v>
      </c>
      <c r="G29" s="18">
        <f t="shared" si="3"/>
        <v>6.5235</v>
      </c>
      <c r="H29" s="19">
        <f t="shared" si="4"/>
        <v>50.0135</v>
      </c>
      <c r="I29" s="20">
        <f t="shared" si="5"/>
        <v>4994.0135</v>
      </c>
      <c r="J29" s="21">
        <v>80.0</v>
      </c>
      <c r="K29" s="22">
        <f t="shared" si="6"/>
        <v>4914.0135</v>
      </c>
      <c r="L29" s="23"/>
      <c r="M29" s="6"/>
      <c r="N29" s="6"/>
      <c r="O29" s="6"/>
    </row>
    <row r="30">
      <c r="A30" s="15">
        <v>28.0</v>
      </c>
      <c r="B30" s="21">
        <v>76416.0</v>
      </c>
      <c r="C30" s="17">
        <v>5445.6</v>
      </c>
      <c r="D30" s="18">
        <f t="shared" si="1"/>
        <v>1361.4</v>
      </c>
      <c r="E30" s="19">
        <f t="shared" si="2"/>
        <v>6807</v>
      </c>
      <c r="F30" s="17">
        <v>17.4</v>
      </c>
      <c r="G30" s="18">
        <f t="shared" si="3"/>
        <v>2.61</v>
      </c>
      <c r="H30" s="19">
        <f t="shared" si="4"/>
        <v>20.01</v>
      </c>
      <c r="I30" s="20">
        <f t="shared" si="5"/>
        <v>6827.01</v>
      </c>
      <c r="J30" s="21">
        <v>548.0</v>
      </c>
      <c r="K30" s="22">
        <f t="shared" si="6"/>
        <v>6279.01</v>
      </c>
      <c r="L30" s="23"/>
      <c r="M30" s="6"/>
      <c r="N30" s="6"/>
      <c r="O30" s="6"/>
    </row>
    <row r="31">
      <c r="A31" s="15">
        <v>29.0</v>
      </c>
      <c r="B31" s="21">
        <v>76579.0</v>
      </c>
      <c r="C31" s="17">
        <v>14894.4</v>
      </c>
      <c r="D31" s="18">
        <f t="shared" si="1"/>
        <v>3723.6</v>
      </c>
      <c r="E31" s="19">
        <f t="shared" si="2"/>
        <v>18618</v>
      </c>
      <c r="F31" s="17">
        <v>60.87</v>
      </c>
      <c r="G31" s="18">
        <f t="shared" si="3"/>
        <v>9.1305</v>
      </c>
      <c r="H31" s="19">
        <f t="shared" si="4"/>
        <v>70.0005</v>
      </c>
      <c r="I31" s="20">
        <f t="shared" si="5"/>
        <v>18688.0005</v>
      </c>
      <c r="J31" s="21">
        <v>1555.0</v>
      </c>
      <c r="K31" s="22">
        <f t="shared" si="6"/>
        <v>17133.0005</v>
      </c>
      <c r="L31" s="23"/>
      <c r="M31" s="6"/>
      <c r="N31" s="6"/>
      <c r="O31" s="6"/>
    </row>
    <row r="32">
      <c r="A32" s="15">
        <v>30.0</v>
      </c>
      <c r="B32" s="21">
        <v>76770.0</v>
      </c>
      <c r="C32" s="17">
        <v>19020.0</v>
      </c>
      <c r="D32" s="18">
        <f t="shared" si="1"/>
        <v>4755</v>
      </c>
      <c r="E32" s="19">
        <f t="shared" si="2"/>
        <v>23775</v>
      </c>
      <c r="F32" s="17">
        <v>217.45</v>
      </c>
      <c r="G32" s="18">
        <f t="shared" si="3"/>
        <v>32.6175</v>
      </c>
      <c r="H32" s="19">
        <f t="shared" si="4"/>
        <v>250.0675</v>
      </c>
      <c r="I32" s="20">
        <f t="shared" si="5"/>
        <v>24025.0675</v>
      </c>
      <c r="J32" s="21">
        <v>1961.0</v>
      </c>
      <c r="K32" s="22">
        <f t="shared" si="6"/>
        <v>22064.0675</v>
      </c>
      <c r="L32" s="23"/>
      <c r="M32" s="6"/>
      <c r="N32" s="6"/>
      <c r="O32" s="6"/>
    </row>
    <row r="33">
      <c r="A33" s="15">
        <v>31.0</v>
      </c>
      <c r="B33" s="21">
        <v>76855.0</v>
      </c>
      <c r="C33" s="17">
        <v>7789.6</v>
      </c>
      <c r="D33" s="18">
        <f t="shared" si="1"/>
        <v>1947.4</v>
      </c>
      <c r="E33" s="19">
        <f t="shared" si="2"/>
        <v>9737</v>
      </c>
      <c r="F33" s="17">
        <v>17.4</v>
      </c>
      <c r="G33" s="18">
        <f t="shared" si="3"/>
        <v>2.61</v>
      </c>
      <c r="H33" s="19">
        <f t="shared" si="4"/>
        <v>20.01</v>
      </c>
      <c r="I33" s="20">
        <f t="shared" si="5"/>
        <v>9757.01</v>
      </c>
      <c r="J33" s="21">
        <v>503.0</v>
      </c>
      <c r="K33" s="22">
        <f t="shared" si="6"/>
        <v>9254.01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247695.2</v>
      </c>
      <c r="D34" s="19">
        <f t="shared" si="7"/>
        <v>61923.8</v>
      </c>
      <c r="E34" s="19">
        <f t="shared" si="7"/>
        <v>309619</v>
      </c>
      <c r="F34" s="19">
        <f t="shared" si="7"/>
        <v>1017.56</v>
      </c>
      <c r="G34" s="19">
        <f t="shared" si="7"/>
        <v>152.634</v>
      </c>
      <c r="H34" s="19">
        <f t="shared" si="7"/>
        <v>1170.194</v>
      </c>
      <c r="I34" s="20">
        <f t="shared" si="7"/>
        <v>310789.194</v>
      </c>
      <c r="J34" s="20">
        <f t="shared" si="7"/>
        <v>25099</v>
      </c>
      <c r="K34" s="20">
        <f t="shared" si="7"/>
        <v>285690.194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310789.194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74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76904.0</v>
      </c>
      <c r="C3" s="17">
        <v>3909.6</v>
      </c>
      <c r="D3" s="18">
        <f t="shared" ref="D3:D33" si="1">SUM(C3*0.25)</f>
        <v>977.4</v>
      </c>
      <c r="E3" s="19">
        <f t="shared" ref="E3:E33" si="2">SUM(C3+D3)</f>
        <v>4887</v>
      </c>
      <c r="F3" s="17">
        <v>8.7</v>
      </c>
      <c r="G3" s="18">
        <f t="shared" ref="G3:G33" si="3">SUM(F3*0.15)</f>
        <v>1.305</v>
      </c>
      <c r="H3" s="19">
        <f t="shared" ref="H3:H33" si="4">SUM(F3+G3)</f>
        <v>10.005</v>
      </c>
      <c r="I3" s="20">
        <f t="shared" ref="I3:I33" si="5">SUM(H3,E3)</f>
        <v>4897.005</v>
      </c>
      <c r="J3" s="21">
        <v>293.0</v>
      </c>
      <c r="K3" s="22">
        <f t="shared" ref="K3:K33" si="6">SUM(I3-J3)</f>
        <v>4604.005</v>
      </c>
      <c r="L3" s="23"/>
      <c r="M3" s="24"/>
      <c r="N3" s="24"/>
      <c r="O3" s="24"/>
    </row>
    <row r="4">
      <c r="A4" s="15">
        <v>2.0</v>
      </c>
      <c r="B4" s="16">
        <v>76950.0</v>
      </c>
      <c r="C4" s="17">
        <v>3832.0</v>
      </c>
      <c r="D4" s="18">
        <f t="shared" si="1"/>
        <v>958</v>
      </c>
      <c r="E4" s="19">
        <f t="shared" si="2"/>
        <v>4790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4790</v>
      </c>
      <c r="J4" s="21">
        <v>576.0</v>
      </c>
      <c r="K4" s="22">
        <f t="shared" si="6"/>
        <v>4214</v>
      </c>
      <c r="L4" s="23"/>
      <c r="M4" s="6"/>
      <c r="N4" s="6"/>
      <c r="O4" s="6"/>
    </row>
    <row r="5">
      <c r="A5" s="15">
        <v>3.0</v>
      </c>
      <c r="B5" s="16">
        <v>77005.0</v>
      </c>
      <c r="C5" s="17">
        <v>5932.0</v>
      </c>
      <c r="D5" s="18">
        <f t="shared" si="1"/>
        <v>1483</v>
      </c>
      <c r="E5" s="19">
        <f t="shared" si="2"/>
        <v>7415</v>
      </c>
      <c r="F5" s="17">
        <v>43.49</v>
      </c>
      <c r="G5" s="18">
        <f t="shared" si="3"/>
        <v>6.5235</v>
      </c>
      <c r="H5" s="19">
        <f t="shared" si="4"/>
        <v>50.0135</v>
      </c>
      <c r="I5" s="20">
        <f t="shared" si="5"/>
        <v>7465.0135</v>
      </c>
      <c r="J5" s="21">
        <v>970.0</v>
      </c>
      <c r="K5" s="22">
        <f t="shared" si="6"/>
        <v>6495.0135</v>
      </c>
      <c r="L5" s="23"/>
      <c r="M5" s="6"/>
      <c r="N5" s="6"/>
      <c r="O5" s="6"/>
    </row>
    <row r="6">
      <c r="A6" s="15">
        <v>4.0</v>
      </c>
      <c r="B6" s="16">
        <v>77053.0</v>
      </c>
      <c r="C6" s="17">
        <v>4116.0</v>
      </c>
      <c r="D6" s="18">
        <f t="shared" si="1"/>
        <v>1029</v>
      </c>
      <c r="E6" s="19">
        <f t="shared" si="2"/>
        <v>5145</v>
      </c>
      <c r="F6" s="17">
        <v>8.7</v>
      </c>
      <c r="G6" s="18">
        <f t="shared" si="3"/>
        <v>1.305</v>
      </c>
      <c r="H6" s="19">
        <f t="shared" si="4"/>
        <v>10.005</v>
      </c>
      <c r="I6" s="20">
        <f t="shared" si="5"/>
        <v>5155.005</v>
      </c>
      <c r="J6" s="21">
        <v>884.0</v>
      </c>
      <c r="K6" s="22">
        <f t="shared" si="6"/>
        <v>4271.005</v>
      </c>
      <c r="L6" s="23"/>
      <c r="M6" s="6"/>
      <c r="N6" s="6"/>
      <c r="O6" s="6"/>
    </row>
    <row r="7">
      <c r="A7" s="15">
        <v>5.0</v>
      </c>
      <c r="B7" s="16">
        <v>77192.0</v>
      </c>
      <c r="C7" s="17">
        <v>13379.2</v>
      </c>
      <c r="D7" s="18">
        <f t="shared" si="1"/>
        <v>3344.8</v>
      </c>
      <c r="E7" s="19">
        <f t="shared" si="2"/>
        <v>16724</v>
      </c>
      <c r="F7" s="17">
        <v>52.2</v>
      </c>
      <c r="G7" s="18">
        <f t="shared" si="3"/>
        <v>7.83</v>
      </c>
      <c r="H7" s="19">
        <f t="shared" si="4"/>
        <v>60.03</v>
      </c>
      <c r="I7" s="20">
        <f t="shared" si="5"/>
        <v>16784.03</v>
      </c>
      <c r="J7" s="21">
        <v>1467.0</v>
      </c>
      <c r="K7" s="22">
        <f t="shared" si="6"/>
        <v>15317.03</v>
      </c>
      <c r="L7" s="23"/>
      <c r="M7" s="6"/>
      <c r="N7" s="6"/>
      <c r="O7" s="6"/>
    </row>
    <row r="8">
      <c r="A8" s="15">
        <v>6.0</v>
      </c>
      <c r="B8" s="16">
        <v>77423.0</v>
      </c>
      <c r="C8" s="17">
        <v>23239.2</v>
      </c>
      <c r="D8" s="18">
        <f t="shared" si="1"/>
        <v>5809.8</v>
      </c>
      <c r="E8" s="19">
        <f t="shared" si="2"/>
        <v>29049</v>
      </c>
      <c r="F8" s="17">
        <v>147.82</v>
      </c>
      <c r="G8" s="18">
        <f t="shared" si="3"/>
        <v>22.173</v>
      </c>
      <c r="H8" s="19">
        <f t="shared" si="4"/>
        <v>169.993</v>
      </c>
      <c r="I8" s="20">
        <f t="shared" si="5"/>
        <v>29218.993</v>
      </c>
      <c r="J8" s="21">
        <v>2112.0</v>
      </c>
      <c r="K8" s="22">
        <f t="shared" si="6"/>
        <v>27106.993</v>
      </c>
      <c r="L8" s="23"/>
      <c r="M8" s="6"/>
      <c r="N8" s="6"/>
      <c r="O8" s="6"/>
    </row>
    <row r="9">
      <c r="A9" s="15">
        <v>7.0</v>
      </c>
      <c r="B9" s="21">
        <v>77496.0</v>
      </c>
      <c r="C9" s="17">
        <v>7159.2</v>
      </c>
      <c r="D9" s="18">
        <f t="shared" si="1"/>
        <v>1789.8</v>
      </c>
      <c r="E9" s="19">
        <f t="shared" si="2"/>
        <v>8949</v>
      </c>
      <c r="F9" s="17">
        <v>9.57</v>
      </c>
      <c r="G9" s="18">
        <f t="shared" si="3"/>
        <v>1.4355</v>
      </c>
      <c r="H9" s="19">
        <f t="shared" si="4"/>
        <v>11.0055</v>
      </c>
      <c r="I9" s="20">
        <f t="shared" si="5"/>
        <v>8960.0055</v>
      </c>
      <c r="J9" s="21">
        <v>759.0</v>
      </c>
      <c r="K9" s="22">
        <f t="shared" si="6"/>
        <v>8201.0055</v>
      </c>
      <c r="L9" s="23"/>
      <c r="M9" s="25"/>
      <c r="N9" s="6"/>
      <c r="O9" s="6"/>
    </row>
    <row r="10">
      <c r="A10" s="15">
        <v>8.0</v>
      </c>
      <c r="B10" s="21">
        <v>77545.0</v>
      </c>
      <c r="C10" s="17">
        <v>3435.2</v>
      </c>
      <c r="D10" s="18">
        <f t="shared" si="1"/>
        <v>858.8</v>
      </c>
      <c r="E10" s="19">
        <f t="shared" si="2"/>
        <v>4294</v>
      </c>
      <c r="F10" s="17">
        <v>69.56</v>
      </c>
      <c r="G10" s="18">
        <f t="shared" si="3"/>
        <v>10.434</v>
      </c>
      <c r="H10" s="19">
        <f t="shared" si="4"/>
        <v>79.994</v>
      </c>
      <c r="I10" s="20">
        <f t="shared" si="5"/>
        <v>4373.994</v>
      </c>
      <c r="J10" s="21">
        <v>38.0</v>
      </c>
      <c r="K10" s="22">
        <f t="shared" si="6"/>
        <v>4335.994</v>
      </c>
      <c r="L10" s="23"/>
      <c r="M10" s="6"/>
      <c r="N10" s="6"/>
      <c r="O10" s="6"/>
    </row>
    <row r="11">
      <c r="A11" s="15">
        <v>9.0</v>
      </c>
      <c r="B11" s="21">
        <v>77582.0</v>
      </c>
      <c r="C11" s="17">
        <v>2919.2</v>
      </c>
      <c r="D11" s="18">
        <f t="shared" si="1"/>
        <v>729.8</v>
      </c>
      <c r="E11" s="19">
        <f t="shared" si="2"/>
        <v>3649</v>
      </c>
      <c r="F11" s="17">
        <v>8.7</v>
      </c>
      <c r="G11" s="18">
        <f t="shared" si="3"/>
        <v>1.305</v>
      </c>
      <c r="H11" s="19">
        <f t="shared" si="4"/>
        <v>10.005</v>
      </c>
      <c r="I11" s="20">
        <f t="shared" si="5"/>
        <v>3659.005</v>
      </c>
      <c r="J11" s="21">
        <v>541.0</v>
      </c>
      <c r="K11" s="22">
        <f t="shared" si="6"/>
        <v>3118.005</v>
      </c>
      <c r="L11" s="23"/>
      <c r="M11" s="6"/>
      <c r="N11" s="6"/>
      <c r="O11" s="6"/>
    </row>
    <row r="12">
      <c r="A12" s="15">
        <v>10.0</v>
      </c>
      <c r="B12" s="21">
        <v>77672.0</v>
      </c>
      <c r="C12" s="17">
        <v>8404.8</v>
      </c>
      <c r="D12" s="18">
        <f t="shared" si="1"/>
        <v>2101.2</v>
      </c>
      <c r="E12" s="19">
        <f t="shared" si="2"/>
        <v>10506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10506</v>
      </c>
      <c r="J12" s="21">
        <v>782.0</v>
      </c>
      <c r="K12" s="22">
        <f t="shared" si="6"/>
        <v>9724</v>
      </c>
      <c r="L12" s="23"/>
      <c r="M12" s="6"/>
      <c r="N12" s="6"/>
      <c r="O12" s="6"/>
    </row>
    <row r="13">
      <c r="A13" s="15">
        <v>11.0</v>
      </c>
      <c r="B13" s="21">
        <v>77717.0</v>
      </c>
      <c r="C13" s="17">
        <v>4945.6</v>
      </c>
      <c r="D13" s="18">
        <f t="shared" si="1"/>
        <v>1236.4</v>
      </c>
      <c r="E13" s="19">
        <f t="shared" si="2"/>
        <v>6182</v>
      </c>
      <c r="F13" s="17">
        <v>52.17</v>
      </c>
      <c r="G13" s="18">
        <f t="shared" si="3"/>
        <v>7.8255</v>
      </c>
      <c r="H13" s="19">
        <f t="shared" si="4"/>
        <v>59.9955</v>
      </c>
      <c r="I13" s="20">
        <f t="shared" si="5"/>
        <v>6241.9955</v>
      </c>
      <c r="J13" s="21">
        <v>639.0</v>
      </c>
      <c r="K13" s="22">
        <f t="shared" si="6"/>
        <v>5602.9955</v>
      </c>
      <c r="L13" s="23"/>
      <c r="M13" s="6"/>
      <c r="N13" s="6"/>
      <c r="O13" s="6"/>
    </row>
    <row r="14">
      <c r="A14" s="15">
        <v>12.0</v>
      </c>
      <c r="B14" s="21">
        <v>77874.0</v>
      </c>
      <c r="C14" s="17">
        <v>15880.8</v>
      </c>
      <c r="D14" s="18">
        <f t="shared" si="1"/>
        <v>3970.2</v>
      </c>
      <c r="E14" s="19">
        <f t="shared" si="2"/>
        <v>19851</v>
      </c>
      <c r="F14" s="17">
        <v>39.15</v>
      </c>
      <c r="G14" s="18">
        <f t="shared" si="3"/>
        <v>5.8725</v>
      </c>
      <c r="H14" s="19">
        <f t="shared" si="4"/>
        <v>45.0225</v>
      </c>
      <c r="I14" s="20">
        <f t="shared" si="5"/>
        <v>19896.0225</v>
      </c>
      <c r="J14" s="21">
        <v>1432.0</v>
      </c>
      <c r="K14" s="22">
        <f t="shared" si="6"/>
        <v>18464.0225</v>
      </c>
      <c r="L14" s="23"/>
      <c r="M14" s="6"/>
      <c r="N14" s="6"/>
      <c r="O14" s="6"/>
    </row>
    <row r="15">
      <c r="A15" s="15">
        <v>13.0</v>
      </c>
      <c r="B15" s="21">
        <v>78089.0</v>
      </c>
      <c r="C15" s="17">
        <v>23790.4</v>
      </c>
      <c r="D15" s="18">
        <f t="shared" si="1"/>
        <v>5947.6</v>
      </c>
      <c r="E15" s="19">
        <f t="shared" si="2"/>
        <v>29738</v>
      </c>
      <c r="F15" s="17">
        <v>166.15</v>
      </c>
      <c r="G15" s="18">
        <f t="shared" si="3"/>
        <v>24.9225</v>
      </c>
      <c r="H15" s="19">
        <f t="shared" si="4"/>
        <v>191.0725</v>
      </c>
      <c r="I15" s="20">
        <f t="shared" si="5"/>
        <v>29929.0725</v>
      </c>
      <c r="J15" s="21">
        <v>3044.0</v>
      </c>
      <c r="K15" s="22">
        <f t="shared" si="6"/>
        <v>26885.0725</v>
      </c>
      <c r="L15" s="23"/>
      <c r="M15" s="6"/>
      <c r="N15" s="6"/>
      <c r="O15" s="6"/>
    </row>
    <row r="16">
      <c r="A16" s="15">
        <v>14.0</v>
      </c>
      <c r="B16" s="21">
        <v>78109.0</v>
      </c>
      <c r="C16" s="17">
        <v>1706.4</v>
      </c>
      <c r="D16" s="18">
        <f t="shared" si="1"/>
        <v>426.6</v>
      </c>
      <c r="E16" s="19">
        <f t="shared" si="2"/>
        <v>2133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2133</v>
      </c>
      <c r="J16" s="21">
        <v>754.0</v>
      </c>
      <c r="K16" s="22">
        <f t="shared" si="6"/>
        <v>1379</v>
      </c>
      <c r="L16" s="23"/>
      <c r="M16" s="6"/>
      <c r="N16" s="6"/>
      <c r="O16" s="6"/>
    </row>
    <row r="17">
      <c r="A17" s="15">
        <v>15.0</v>
      </c>
      <c r="B17" s="21">
        <v>78169.0</v>
      </c>
      <c r="C17" s="17">
        <v>5639.2</v>
      </c>
      <c r="D17" s="18">
        <f t="shared" si="1"/>
        <v>1409.8</v>
      </c>
      <c r="E17" s="19">
        <f t="shared" si="2"/>
        <v>7049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7049</v>
      </c>
      <c r="J17" s="21">
        <v>485.0</v>
      </c>
      <c r="K17" s="22">
        <f t="shared" si="6"/>
        <v>6564</v>
      </c>
      <c r="L17" s="23"/>
      <c r="M17" s="6"/>
      <c r="N17" s="6"/>
      <c r="O17" s="6"/>
    </row>
    <row r="18">
      <c r="A18" s="15">
        <v>16.0</v>
      </c>
      <c r="B18" s="21">
        <v>78213.0</v>
      </c>
      <c r="C18" s="17">
        <v>3476.0</v>
      </c>
      <c r="D18" s="18">
        <f t="shared" si="1"/>
        <v>869</v>
      </c>
      <c r="E18" s="19">
        <f t="shared" si="2"/>
        <v>4345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4345</v>
      </c>
      <c r="J18" s="21">
        <v>380.0</v>
      </c>
      <c r="K18" s="22">
        <f t="shared" si="6"/>
        <v>3965</v>
      </c>
      <c r="L18" s="23"/>
      <c r="M18" s="6"/>
      <c r="N18" s="6"/>
      <c r="O18" s="6"/>
    </row>
    <row r="19">
      <c r="A19" s="15">
        <v>17.0</v>
      </c>
      <c r="B19" s="21">
        <v>78297.0</v>
      </c>
      <c r="C19" s="17">
        <v>9876.0</v>
      </c>
      <c r="D19" s="18">
        <f t="shared" si="1"/>
        <v>2469</v>
      </c>
      <c r="E19" s="19">
        <f t="shared" si="2"/>
        <v>12345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12345</v>
      </c>
      <c r="J19" s="21">
        <v>1803.0</v>
      </c>
      <c r="K19" s="22">
        <f t="shared" si="6"/>
        <v>10542</v>
      </c>
      <c r="L19" s="23"/>
      <c r="M19" s="6"/>
      <c r="N19" s="6"/>
      <c r="O19" s="6"/>
    </row>
    <row r="20">
      <c r="A20" s="15">
        <v>18.0</v>
      </c>
      <c r="B20" s="21">
        <v>78331.0</v>
      </c>
      <c r="C20" s="17">
        <v>2222.4</v>
      </c>
      <c r="D20" s="18">
        <f t="shared" si="1"/>
        <v>555.6</v>
      </c>
      <c r="E20" s="19">
        <f t="shared" si="2"/>
        <v>2778</v>
      </c>
      <c r="F20" s="17">
        <v>34.78</v>
      </c>
      <c r="G20" s="18">
        <f t="shared" si="3"/>
        <v>5.217</v>
      </c>
      <c r="H20" s="19">
        <f t="shared" si="4"/>
        <v>39.997</v>
      </c>
      <c r="I20" s="20">
        <f t="shared" si="5"/>
        <v>2817.997</v>
      </c>
      <c r="J20" s="21">
        <v>319.0</v>
      </c>
      <c r="K20" s="22">
        <f t="shared" si="6"/>
        <v>2498.997</v>
      </c>
      <c r="L20" s="23"/>
      <c r="M20" s="6"/>
      <c r="N20" s="6"/>
      <c r="O20" s="6"/>
    </row>
    <row r="21">
      <c r="A21" s="15">
        <v>19.0</v>
      </c>
      <c r="B21" s="21">
        <v>78391.0</v>
      </c>
      <c r="C21" s="17">
        <v>5639.2</v>
      </c>
      <c r="D21" s="18">
        <f t="shared" si="1"/>
        <v>1409.8</v>
      </c>
      <c r="E21" s="19">
        <f t="shared" si="2"/>
        <v>7049</v>
      </c>
      <c r="F21" s="17">
        <v>13.04</v>
      </c>
      <c r="G21" s="18">
        <f t="shared" si="3"/>
        <v>1.956</v>
      </c>
      <c r="H21" s="19">
        <f t="shared" si="4"/>
        <v>14.996</v>
      </c>
      <c r="I21" s="20">
        <f t="shared" si="5"/>
        <v>7063.996</v>
      </c>
      <c r="J21" s="21">
        <v>614.0</v>
      </c>
      <c r="K21" s="22">
        <f t="shared" si="6"/>
        <v>6449.996</v>
      </c>
      <c r="L21" s="23"/>
      <c r="M21" s="6"/>
      <c r="N21" s="6"/>
      <c r="O21" s="6"/>
    </row>
    <row r="22">
      <c r="A22" s="15">
        <v>20.0</v>
      </c>
      <c r="B22" s="21">
        <v>78636.0</v>
      </c>
      <c r="C22" s="17">
        <v>24712.8</v>
      </c>
      <c r="D22" s="18">
        <f t="shared" si="1"/>
        <v>6178.2</v>
      </c>
      <c r="E22" s="19">
        <f t="shared" si="2"/>
        <v>30891</v>
      </c>
      <c r="F22" s="17">
        <v>213.02</v>
      </c>
      <c r="G22" s="18">
        <f t="shared" si="3"/>
        <v>31.953</v>
      </c>
      <c r="H22" s="19">
        <f t="shared" si="4"/>
        <v>244.973</v>
      </c>
      <c r="I22" s="20">
        <f t="shared" si="5"/>
        <v>31135.973</v>
      </c>
      <c r="J22" s="21">
        <v>3129.0</v>
      </c>
      <c r="K22" s="22">
        <f t="shared" si="6"/>
        <v>28006.973</v>
      </c>
      <c r="L22" s="23"/>
      <c r="M22" s="6"/>
      <c r="N22" s="6"/>
      <c r="O22" s="6"/>
    </row>
    <row r="23">
      <c r="A23" s="15">
        <v>21.0</v>
      </c>
      <c r="B23" s="21">
        <v>78665.0</v>
      </c>
      <c r="C23" s="17">
        <v>2380.8</v>
      </c>
      <c r="D23" s="18">
        <f t="shared" si="1"/>
        <v>595.2</v>
      </c>
      <c r="E23" s="19">
        <f t="shared" si="2"/>
        <v>2976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2976</v>
      </c>
      <c r="J23" s="21">
        <v>370.0</v>
      </c>
      <c r="K23" s="22">
        <f t="shared" si="6"/>
        <v>2606</v>
      </c>
      <c r="L23" s="23"/>
      <c r="M23" s="6"/>
      <c r="N23" s="6"/>
      <c r="O23" s="6"/>
    </row>
    <row r="24">
      <c r="A24" s="15">
        <v>22.0</v>
      </c>
      <c r="B24" s="21">
        <v>78706.0</v>
      </c>
      <c r="C24" s="17">
        <v>2779.2</v>
      </c>
      <c r="D24" s="18">
        <f t="shared" si="1"/>
        <v>694.8</v>
      </c>
      <c r="E24" s="19">
        <f t="shared" si="2"/>
        <v>3474</v>
      </c>
      <c r="F24" s="17">
        <v>86.95</v>
      </c>
      <c r="G24" s="18">
        <f t="shared" si="3"/>
        <v>13.0425</v>
      </c>
      <c r="H24" s="19">
        <f t="shared" si="4"/>
        <v>99.9925</v>
      </c>
      <c r="I24" s="20">
        <f t="shared" si="5"/>
        <v>3573.9925</v>
      </c>
      <c r="J24" s="21">
        <v>588.0</v>
      </c>
      <c r="K24" s="22">
        <f t="shared" si="6"/>
        <v>2985.9925</v>
      </c>
      <c r="L24" s="23"/>
      <c r="M24" s="6"/>
      <c r="N24" s="6"/>
      <c r="O24" s="6"/>
    </row>
    <row r="25">
      <c r="A25" s="15">
        <v>23.0</v>
      </c>
      <c r="B25" s="21">
        <v>78778.0</v>
      </c>
      <c r="C25" s="17">
        <v>8778.4</v>
      </c>
      <c r="D25" s="18">
        <f t="shared" si="1"/>
        <v>2194.6</v>
      </c>
      <c r="E25" s="19">
        <f t="shared" si="2"/>
        <v>10973</v>
      </c>
      <c r="F25" s="17">
        <v>34.78</v>
      </c>
      <c r="G25" s="18">
        <f t="shared" si="3"/>
        <v>5.217</v>
      </c>
      <c r="H25" s="19">
        <f t="shared" si="4"/>
        <v>39.997</v>
      </c>
      <c r="I25" s="20">
        <f t="shared" si="5"/>
        <v>11012.997</v>
      </c>
      <c r="J25" s="21">
        <v>525.0</v>
      </c>
      <c r="K25" s="22">
        <f t="shared" si="6"/>
        <v>10487.997</v>
      </c>
      <c r="L25" s="23"/>
      <c r="M25" s="6"/>
      <c r="N25" s="6"/>
      <c r="O25" s="6"/>
    </row>
    <row r="26">
      <c r="A26" s="15">
        <v>24.0</v>
      </c>
      <c r="B26" s="21">
        <v>78826.0</v>
      </c>
      <c r="C26" s="17">
        <v>4809.6</v>
      </c>
      <c r="D26" s="18">
        <f t="shared" si="1"/>
        <v>1202.4</v>
      </c>
      <c r="E26" s="19">
        <f t="shared" si="2"/>
        <v>6012</v>
      </c>
      <c r="F26" s="17">
        <v>52.17</v>
      </c>
      <c r="G26" s="18">
        <f t="shared" si="3"/>
        <v>7.8255</v>
      </c>
      <c r="H26" s="19">
        <f t="shared" si="4"/>
        <v>59.9955</v>
      </c>
      <c r="I26" s="20">
        <f t="shared" si="5"/>
        <v>6071.9955</v>
      </c>
      <c r="J26" s="21">
        <v>234.0</v>
      </c>
      <c r="K26" s="22">
        <f t="shared" si="6"/>
        <v>5837.9955</v>
      </c>
      <c r="L26" s="23"/>
      <c r="M26" s="6"/>
      <c r="N26" s="6"/>
      <c r="O26" s="6"/>
    </row>
    <row r="27">
      <c r="A27" s="15">
        <v>25.0</v>
      </c>
      <c r="B27" s="21">
        <v>78873.0</v>
      </c>
      <c r="C27" s="17">
        <v>3608.8</v>
      </c>
      <c r="D27" s="18">
        <f t="shared" si="1"/>
        <v>902.2</v>
      </c>
      <c r="E27" s="19">
        <f t="shared" si="2"/>
        <v>4511</v>
      </c>
      <c r="F27" s="17">
        <v>69.56</v>
      </c>
      <c r="G27" s="18">
        <f t="shared" si="3"/>
        <v>10.434</v>
      </c>
      <c r="H27" s="19">
        <f t="shared" si="4"/>
        <v>79.994</v>
      </c>
      <c r="I27" s="20">
        <f t="shared" si="5"/>
        <v>4590.994</v>
      </c>
      <c r="J27" s="21">
        <v>281.0</v>
      </c>
      <c r="K27" s="22">
        <f t="shared" si="6"/>
        <v>4309.994</v>
      </c>
      <c r="L27" s="23"/>
      <c r="M27" s="6"/>
      <c r="N27" s="6"/>
      <c r="O27" s="6"/>
    </row>
    <row r="28">
      <c r="A28" s="15">
        <v>26.0</v>
      </c>
      <c r="B28" s="21">
        <v>78954.0</v>
      </c>
      <c r="C28" s="17">
        <v>7628.8</v>
      </c>
      <c r="D28" s="18">
        <f t="shared" si="1"/>
        <v>1907.2</v>
      </c>
      <c r="E28" s="19">
        <f t="shared" si="2"/>
        <v>9536</v>
      </c>
      <c r="F28" s="17">
        <v>34.78</v>
      </c>
      <c r="G28" s="18">
        <f t="shared" si="3"/>
        <v>5.217</v>
      </c>
      <c r="H28" s="19">
        <f t="shared" si="4"/>
        <v>39.997</v>
      </c>
      <c r="I28" s="20">
        <f t="shared" si="5"/>
        <v>9575.997</v>
      </c>
      <c r="J28" s="21">
        <v>676.0</v>
      </c>
      <c r="K28" s="26">
        <f t="shared" si="6"/>
        <v>8899.997</v>
      </c>
      <c r="L28" s="23"/>
      <c r="M28" s="6"/>
      <c r="N28" s="6"/>
      <c r="O28" s="6"/>
    </row>
    <row r="29">
      <c r="A29" s="15">
        <v>27.0</v>
      </c>
      <c r="B29" s="21">
        <v>79159.0</v>
      </c>
      <c r="C29" s="17">
        <v>21537.6</v>
      </c>
      <c r="D29" s="18">
        <f t="shared" si="1"/>
        <v>5384.4</v>
      </c>
      <c r="E29" s="19">
        <f t="shared" si="2"/>
        <v>26922</v>
      </c>
      <c r="F29" s="17">
        <v>26.09</v>
      </c>
      <c r="G29" s="18">
        <f t="shared" si="3"/>
        <v>3.9135</v>
      </c>
      <c r="H29" s="19">
        <f t="shared" si="4"/>
        <v>30.0035</v>
      </c>
      <c r="I29" s="20">
        <f t="shared" si="5"/>
        <v>26952.0035</v>
      </c>
      <c r="J29" s="21">
        <v>2093.0</v>
      </c>
      <c r="K29" s="22">
        <f t="shared" si="6"/>
        <v>24859.0035</v>
      </c>
      <c r="L29" s="23"/>
      <c r="M29" s="6"/>
      <c r="N29" s="6"/>
      <c r="O29" s="6"/>
    </row>
    <row r="30">
      <c r="A30" s="15">
        <v>28.0</v>
      </c>
      <c r="B30" s="21">
        <v>79189.0</v>
      </c>
      <c r="C30" s="17">
        <v>2101.6</v>
      </c>
      <c r="D30" s="18">
        <f t="shared" si="1"/>
        <v>525.4</v>
      </c>
      <c r="E30" s="19">
        <f t="shared" si="2"/>
        <v>2627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2627</v>
      </c>
      <c r="J30" s="21">
        <v>177.0</v>
      </c>
      <c r="K30" s="22">
        <f t="shared" si="6"/>
        <v>2450</v>
      </c>
      <c r="L30" s="23"/>
      <c r="M30" s="6"/>
      <c r="N30" s="6"/>
      <c r="O30" s="6"/>
    </row>
    <row r="31">
      <c r="A31" s="15">
        <v>29.0</v>
      </c>
      <c r="B31" s="21">
        <v>79231.0</v>
      </c>
      <c r="C31" s="17">
        <v>4009.6</v>
      </c>
      <c r="D31" s="18">
        <f t="shared" si="1"/>
        <v>1002.4</v>
      </c>
      <c r="E31" s="19">
        <f t="shared" si="2"/>
        <v>5012</v>
      </c>
      <c r="F31" s="17">
        <v>4.35</v>
      </c>
      <c r="G31" s="18">
        <f t="shared" si="3"/>
        <v>0.6525</v>
      </c>
      <c r="H31" s="19">
        <f t="shared" si="4"/>
        <v>5.0025</v>
      </c>
      <c r="I31" s="20">
        <f t="shared" si="5"/>
        <v>5017.0025</v>
      </c>
      <c r="J31" s="21">
        <v>1472.0</v>
      </c>
      <c r="K31" s="22">
        <f t="shared" si="6"/>
        <v>3545.0025</v>
      </c>
      <c r="L31" s="23"/>
      <c r="M31" s="6"/>
      <c r="N31" s="6"/>
      <c r="O31" s="6"/>
    </row>
    <row r="32">
      <c r="A32" s="15">
        <v>30.0</v>
      </c>
      <c r="B32" s="21">
        <v>79283.0</v>
      </c>
      <c r="C32" s="17">
        <v>4064.8</v>
      </c>
      <c r="D32" s="18">
        <f t="shared" si="1"/>
        <v>1016.2</v>
      </c>
      <c r="E32" s="19">
        <f t="shared" si="2"/>
        <v>5081</v>
      </c>
      <c r="F32" s="17">
        <v>17.39</v>
      </c>
      <c r="G32" s="18">
        <f t="shared" si="3"/>
        <v>2.6085</v>
      </c>
      <c r="H32" s="19">
        <f t="shared" si="4"/>
        <v>19.9985</v>
      </c>
      <c r="I32" s="20">
        <f t="shared" si="5"/>
        <v>5100.9985</v>
      </c>
      <c r="J32" s="21">
        <v>278.0</v>
      </c>
      <c r="K32" s="22">
        <f t="shared" si="6"/>
        <v>4822.9985</v>
      </c>
      <c r="L32" s="23"/>
      <c r="M32" s="6"/>
      <c r="N32" s="6"/>
      <c r="O32" s="6"/>
    </row>
    <row r="33">
      <c r="A33" s="15">
        <v>31.0</v>
      </c>
      <c r="B33" s="21"/>
      <c r="C33" s="17"/>
      <c r="D33" s="18">
        <f t="shared" si="1"/>
        <v>0</v>
      </c>
      <c r="E33" s="19">
        <f t="shared" si="2"/>
        <v>0</v>
      </c>
      <c r="F33" s="17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235914.4</v>
      </c>
      <c r="D34" s="19">
        <f t="shared" si="7"/>
        <v>58978.6</v>
      </c>
      <c r="E34" s="19">
        <f t="shared" si="7"/>
        <v>294893</v>
      </c>
      <c r="F34" s="19">
        <f t="shared" si="7"/>
        <v>1193.12</v>
      </c>
      <c r="G34" s="19">
        <f t="shared" si="7"/>
        <v>178.968</v>
      </c>
      <c r="H34" s="19">
        <f t="shared" si="7"/>
        <v>1372.088</v>
      </c>
      <c r="I34" s="20">
        <f t="shared" si="7"/>
        <v>296265.088</v>
      </c>
      <c r="J34" s="20">
        <f t="shared" si="7"/>
        <v>27715</v>
      </c>
      <c r="K34" s="20">
        <f t="shared" si="7"/>
        <v>268550.088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296265.088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75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79329.0</v>
      </c>
      <c r="C3" s="17">
        <v>3662.4</v>
      </c>
      <c r="D3" s="18">
        <f t="shared" ref="D3:D33" si="1">SUM(C3*0.25)</f>
        <v>915.6</v>
      </c>
      <c r="E3" s="19">
        <f t="shared" ref="E3:E33" si="2">SUM(C3+D3)</f>
        <v>4578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4578</v>
      </c>
      <c r="J3" s="21">
        <v>1077.0</v>
      </c>
      <c r="K3" s="22">
        <f t="shared" ref="K3:K33" si="6">SUM(I3-J3)</f>
        <v>3501</v>
      </c>
      <c r="L3" s="23"/>
      <c r="M3" s="24"/>
      <c r="N3" s="24"/>
      <c r="O3" s="24"/>
    </row>
    <row r="4">
      <c r="A4" s="15">
        <v>2.0</v>
      </c>
      <c r="B4" s="16">
        <v>79370.0</v>
      </c>
      <c r="C4" s="17">
        <v>2921.6</v>
      </c>
      <c r="D4" s="18">
        <f t="shared" si="1"/>
        <v>730.4</v>
      </c>
      <c r="E4" s="19">
        <f t="shared" si="2"/>
        <v>3652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3652</v>
      </c>
      <c r="J4" s="21">
        <v>804.0</v>
      </c>
      <c r="K4" s="22">
        <f t="shared" si="6"/>
        <v>2848</v>
      </c>
      <c r="L4" s="23"/>
      <c r="M4" s="6"/>
      <c r="N4" s="6"/>
      <c r="O4" s="6"/>
    </row>
    <row r="5">
      <c r="A5" s="15">
        <v>3.0</v>
      </c>
      <c r="B5" s="16">
        <v>79452.0</v>
      </c>
      <c r="C5" s="17">
        <v>6328.0</v>
      </c>
      <c r="D5" s="18">
        <f t="shared" si="1"/>
        <v>1582</v>
      </c>
      <c r="E5" s="19">
        <f t="shared" si="2"/>
        <v>7910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7910</v>
      </c>
      <c r="J5" s="21">
        <v>802.0</v>
      </c>
      <c r="K5" s="22">
        <f t="shared" si="6"/>
        <v>7108</v>
      </c>
      <c r="L5" s="23"/>
      <c r="M5" s="6"/>
      <c r="N5" s="6"/>
      <c r="O5" s="6"/>
    </row>
    <row r="6">
      <c r="A6" s="15">
        <v>4.0</v>
      </c>
      <c r="B6" s="16">
        <v>79525.0</v>
      </c>
      <c r="C6" s="17">
        <v>7155.2</v>
      </c>
      <c r="D6" s="18">
        <f t="shared" si="1"/>
        <v>1788.8</v>
      </c>
      <c r="E6" s="19">
        <f t="shared" si="2"/>
        <v>8944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8944</v>
      </c>
      <c r="J6" s="21">
        <v>972.0</v>
      </c>
      <c r="K6" s="22">
        <f t="shared" si="6"/>
        <v>7972</v>
      </c>
      <c r="L6" s="23"/>
      <c r="M6" s="6"/>
      <c r="N6" s="6"/>
      <c r="O6" s="6"/>
    </row>
    <row r="7">
      <c r="A7" s="15">
        <v>5.0</v>
      </c>
      <c r="B7" s="16">
        <v>79563.0</v>
      </c>
      <c r="C7" s="17">
        <v>3076.0</v>
      </c>
      <c r="D7" s="18">
        <f t="shared" si="1"/>
        <v>769</v>
      </c>
      <c r="E7" s="19">
        <f t="shared" si="2"/>
        <v>3845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3845</v>
      </c>
      <c r="J7" s="21">
        <v>691.0</v>
      </c>
      <c r="K7" s="22">
        <f t="shared" si="6"/>
        <v>3154</v>
      </c>
      <c r="L7" s="23"/>
      <c r="M7" s="6"/>
      <c r="N7" s="6"/>
      <c r="O7" s="6"/>
    </row>
    <row r="8">
      <c r="A8" s="15">
        <v>6.0</v>
      </c>
      <c r="B8" s="16">
        <v>79611.0</v>
      </c>
      <c r="C8" s="17">
        <v>3918.4</v>
      </c>
      <c r="D8" s="18">
        <f t="shared" si="1"/>
        <v>979.6</v>
      </c>
      <c r="E8" s="19">
        <f t="shared" si="2"/>
        <v>4898</v>
      </c>
      <c r="F8" s="17">
        <v>104.34</v>
      </c>
      <c r="G8" s="18">
        <f t="shared" si="3"/>
        <v>15.651</v>
      </c>
      <c r="H8" s="19">
        <f t="shared" si="4"/>
        <v>119.991</v>
      </c>
      <c r="I8" s="20">
        <f t="shared" si="5"/>
        <v>5017.991</v>
      </c>
      <c r="J8" s="21">
        <v>769.0</v>
      </c>
      <c r="K8" s="22">
        <f t="shared" si="6"/>
        <v>4248.991</v>
      </c>
      <c r="L8" s="23"/>
      <c r="M8" s="6"/>
      <c r="N8" s="6"/>
      <c r="O8" s="6"/>
    </row>
    <row r="9">
      <c r="A9" s="15">
        <v>7.0</v>
      </c>
      <c r="B9" s="21">
        <v>79644.0</v>
      </c>
      <c r="C9" s="17">
        <v>2748.8</v>
      </c>
      <c r="D9" s="18">
        <f t="shared" si="1"/>
        <v>687.2</v>
      </c>
      <c r="E9" s="19">
        <f t="shared" si="2"/>
        <v>3436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3436</v>
      </c>
      <c r="J9" s="21">
        <v>172.0</v>
      </c>
      <c r="K9" s="22">
        <f t="shared" si="6"/>
        <v>3264</v>
      </c>
      <c r="L9" s="23"/>
      <c r="M9" s="25"/>
      <c r="N9" s="6"/>
      <c r="O9" s="6"/>
    </row>
    <row r="10">
      <c r="A10" s="15">
        <v>8.0</v>
      </c>
      <c r="B10" s="21">
        <v>79700.0</v>
      </c>
      <c r="C10" s="17">
        <v>4374.4</v>
      </c>
      <c r="D10" s="18">
        <f t="shared" si="1"/>
        <v>1093.6</v>
      </c>
      <c r="E10" s="19">
        <f t="shared" si="2"/>
        <v>5468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5468</v>
      </c>
      <c r="J10" s="21">
        <v>291.0</v>
      </c>
      <c r="K10" s="22">
        <f t="shared" si="6"/>
        <v>5177</v>
      </c>
      <c r="L10" s="23"/>
      <c r="M10" s="6"/>
      <c r="N10" s="6"/>
      <c r="O10" s="6"/>
    </row>
    <row r="11">
      <c r="A11" s="15">
        <v>9.0</v>
      </c>
      <c r="B11" s="21">
        <v>79747.0</v>
      </c>
      <c r="C11" s="17">
        <v>3365.6</v>
      </c>
      <c r="D11" s="18">
        <f t="shared" si="1"/>
        <v>841.4</v>
      </c>
      <c r="E11" s="19">
        <f t="shared" si="2"/>
        <v>4207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4207</v>
      </c>
      <c r="J11" s="21">
        <v>541.0</v>
      </c>
      <c r="K11" s="22">
        <f t="shared" si="6"/>
        <v>3666</v>
      </c>
      <c r="L11" s="23"/>
      <c r="M11" s="6"/>
      <c r="N11" s="6"/>
      <c r="O11" s="6"/>
    </row>
    <row r="12">
      <c r="A12" s="15">
        <v>10.0</v>
      </c>
      <c r="B12" s="21">
        <v>79764.0</v>
      </c>
      <c r="C12" s="17">
        <v>1382.4</v>
      </c>
      <c r="D12" s="18">
        <f t="shared" si="1"/>
        <v>345.6</v>
      </c>
      <c r="E12" s="19">
        <f t="shared" si="2"/>
        <v>1728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1728</v>
      </c>
      <c r="J12" s="21">
        <v>173.0</v>
      </c>
      <c r="K12" s="22">
        <f t="shared" si="6"/>
        <v>1555</v>
      </c>
      <c r="L12" s="23"/>
      <c r="M12" s="6"/>
      <c r="N12" s="6"/>
      <c r="O12" s="6"/>
    </row>
    <row r="13">
      <c r="A13" s="15">
        <v>11.0</v>
      </c>
      <c r="B13" s="21">
        <v>79904.0</v>
      </c>
      <c r="C13" s="17">
        <v>12181.6</v>
      </c>
      <c r="D13" s="18">
        <f t="shared" si="1"/>
        <v>3045.4</v>
      </c>
      <c r="E13" s="19">
        <f t="shared" si="2"/>
        <v>15227</v>
      </c>
      <c r="F13" s="17">
        <v>34.78</v>
      </c>
      <c r="G13" s="18">
        <f t="shared" si="3"/>
        <v>5.217</v>
      </c>
      <c r="H13" s="19">
        <f t="shared" si="4"/>
        <v>39.997</v>
      </c>
      <c r="I13" s="20">
        <f t="shared" si="5"/>
        <v>15266.997</v>
      </c>
      <c r="J13" s="21">
        <v>1205.0</v>
      </c>
      <c r="K13" s="22">
        <f t="shared" si="6"/>
        <v>14061.997</v>
      </c>
      <c r="L13" s="23"/>
      <c r="M13" s="6"/>
      <c r="N13" s="6"/>
      <c r="O13" s="6"/>
    </row>
    <row r="14">
      <c r="A14" s="15">
        <v>12.0</v>
      </c>
      <c r="B14" s="21">
        <v>79979.0</v>
      </c>
      <c r="C14" s="17">
        <v>6988.8</v>
      </c>
      <c r="D14" s="18">
        <f t="shared" si="1"/>
        <v>1747.2</v>
      </c>
      <c r="E14" s="19">
        <f t="shared" si="2"/>
        <v>8736</v>
      </c>
      <c r="F14" s="17">
        <v>86.95</v>
      </c>
      <c r="G14" s="18">
        <f t="shared" si="3"/>
        <v>13.0425</v>
      </c>
      <c r="H14" s="19">
        <f t="shared" si="4"/>
        <v>99.9925</v>
      </c>
      <c r="I14" s="20">
        <f t="shared" si="5"/>
        <v>8835.9925</v>
      </c>
      <c r="J14" s="21">
        <v>302.0</v>
      </c>
      <c r="K14" s="22">
        <f t="shared" si="6"/>
        <v>8533.9925</v>
      </c>
      <c r="L14" s="23"/>
      <c r="M14" s="6"/>
      <c r="N14" s="6"/>
      <c r="O14" s="6"/>
    </row>
    <row r="15">
      <c r="A15" s="15">
        <v>13.0</v>
      </c>
      <c r="B15" s="21">
        <v>80032.0</v>
      </c>
      <c r="C15" s="17">
        <v>4268.8</v>
      </c>
      <c r="D15" s="18">
        <f t="shared" si="1"/>
        <v>1067.2</v>
      </c>
      <c r="E15" s="19">
        <f t="shared" si="2"/>
        <v>5336</v>
      </c>
      <c r="F15" s="17">
        <v>86.95</v>
      </c>
      <c r="G15" s="18">
        <f t="shared" si="3"/>
        <v>13.0425</v>
      </c>
      <c r="H15" s="19">
        <f t="shared" si="4"/>
        <v>99.9925</v>
      </c>
      <c r="I15" s="20">
        <f t="shared" si="5"/>
        <v>5435.9925</v>
      </c>
      <c r="J15" s="21">
        <v>184.0</v>
      </c>
      <c r="K15" s="22">
        <f t="shared" si="6"/>
        <v>5251.9925</v>
      </c>
      <c r="L15" s="23"/>
      <c r="M15" s="6"/>
      <c r="N15" s="6"/>
      <c r="O15" s="6"/>
    </row>
    <row r="16">
      <c r="A16" s="15">
        <v>14.0</v>
      </c>
      <c r="B16" s="21">
        <v>80051.0</v>
      </c>
      <c r="C16" s="17">
        <v>1585.6</v>
      </c>
      <c r="D16" s="18">
        <f t="shared" si="1"/>
        <v>396.4</v>
      </c>
      <c r="E16" s="19">
        <f t="shared" si="2"/>
        <v>1982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1982</v>
      </c>
      <c r="J16" s="21">
        <v>280.0</v>
      </c>
      <c r="K16" s="22">
        <f t="shared" si="6"/>
        <v>1702</v>
      </c>
      <c r="L16" s="23"/>
      <c r="M16" s="6"/>
      <c r="N16" s="6"/>
      <c r="O16" s="6"/>
    </row>
    <row r="17">
      <c r="A17" s="15">
        <v>15.0</v>
      </c>
      <c r="B17" s="21">
        <v>80095.0</v>
      </c>
      <c r="C17" s="17">
        <v>3918.4</v>
      </c>
      <c r="D17" s="18">
        <f t="shared" si="1"/>
        <v>979.6</v>
      </c>
      <c r="E17" s="19">
        <f t="shared" si="2"/>
        <v>4898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4898</v>
      </c>
      <c r="J17" s="21">
        <v>210.0</v>
      </c>
      <c r="K17" s="22">
        <f t="shared" si="6"/>
        <v>4688</v>
      </c>
      <c r="L17" s="23"/>
      <c r="M17" s="6"/>
      <c r="N17" s="6"/>
      <c r="O17" s="6"/>
    </row>
    <row r="18">
      <c r="A18" s="15">
        <v>16.0</v>
      </c>
      <c r="B18" s="21">
        <v>80128.0</v>
      </c>
      <c r="C18" s="17">
        <v>2344.0</v>
      </c>
      <c r="D18" s="18">
        <f t="shared" si="1"/>
        <v>586</v>
      </c>
      <c r="E18" s="19">
        <f t="shared" si="2"/>
        <v>2930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2930</v>
      </c>
      <c r="J18" s="21">
        <v>320.0</v>
      </c>
      <c r="K18" s="22">
        <f t="shared" si="6"/>
        <v>2610</v>
      </c>
      <c r="L18" s="23"/>
      <c r="M18" s="6"/>
      <c r="N18" s="6"/>
      <c r="O18" s="6"/>
    </row>
    <row r="19">
      <c r="A19" s="15">
        <v>17.0</v>
      </c>
      <c r="B19" s="21">
        <v>80133.0</v>
      </c>
      <c r="C19" s="17">
        <v>103.2</v>
      </c>
      <c r="D19" s="18">
        <f t="shared" si="1"/>
        <v>25.8</v>
      </c>
      <c r="E19" s="19">
        <f t="shared" si="2"/>
        <v>129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129</v>
      </c>
      <c r="J19" s="21">
        <v>7.0</v>
      </c>
      <c r="K19" s="22">
        <f t="shared" si="6"/>
        <v>122</v>
      </c>
      <c r="L19" s="23"/>
      <c r="M19" s="6"/>
      <c r="N19" s="6"/>
      <c r="O19" s="6"/>
    </row>
    <row r="20">
      <c r="A20" s="15">
        <v>18.0</v>
      </c>
      <c r="B20" s="21">
        <v>80230.0</v>
      </c>
      <c r="C20" s="17">
        <v>9835.2</v>
      </c>
      <c r="D20" s="18">
        <f t="shared" si="1"/>
        <v>2458.8</v>
      </c>
      <c r="E20" s="19">
        <f t="shared" si="2"/>
        <v>12294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12294</v>
      </c>
      <c r="J20" s="21">
        <v>619.0</v>
      </c>
      <c r="K20" s="22">
        <f t="shared" si="6"/>
        <v>11675</v>
      </c>
      <c r="L20" s="23"/>
      <c r="M20" s="6"/>
      <c r="N20" s="6"/>
      <c r="O20" s="6"/>
    </row>
    <row r="21">
      <c r="A21" s="15">
        <v>19.0</v>
      </c>
      <c r="B21" s="21">
        <v>80293.0</v>
      </c>
      <c r="C21" s="17">
        <v>5596.8</v>
      </c>
      <c r="D21" s="18">
        <f t="shared" si="1"/>
        <v>1399.2</v>
      </c>
      <c r="E21" s="19">
        <f t="shared" si="2"/>
        <v>6996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6996</v>
      </c>
      <c r="J21" s="21">
        <v>0.0</v>
      </c>
      <c r="K21" s="22">
        <f t="shared" si="6"/>
        <v>6996</v>
      </c>
      <c r="L21" s="23"/>
      <c r="M21" s="6"/>
      <c r="N21" s="6"/>
      <c r="O21" s="6"/>
    </row>
    <row r="22">
      <c r="A22" s="15">
        <v>20.0</v>
      </c>
      <c r="B22" s="21">
        <v>80357.0</v>
      </c>
      <c r="C22" s="17">
        <v>6112.8</v>
      </c>
      <c r="D22" s="18">
        <f t="shared" si="1"/>
        <v>1528.2</v>
      </c>
      <c r="E22" s="19">
        <f t="shared" si="2"/>
        <v>7641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7641</v>
      </c>
      <c r="J22" s="21">
        <v>1148.0</v>
      </c>
      <c r="K22" s="22">
        <f t="shared" si="6"/>
        <v>6493</v>
      </c>
      <c r="L22" s="23"/>
      <c r="M22" s="6"/>
      <c r="N22" s="6"/>
      <c r="O22" s="6"/>
    </row>
    <row r="23">
      <c r="A23" s="15">
        <v>21.0</v>
      </c>
      <c r="B23" s="21">
        <v>80392.0</v>
      </c>
      <c r="C23" s="17">
        <v>3456.8</v>
      </c>
      <c r="D23" s="18">
        <f t="shared" si="1"/>
        <v>864.2</v>
      </c>
      <c r="E23" s="19">
        <f t="shared" si="2"/>
        <v>4321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4321</v>
      </c>
      <c r="J23" s="21">
        <v>407.0</v>
      </c>
      <c r="K23" s="22">
        <f t="shared" si="6"/>
        <v>3914</v>
      </c>
      <c r="L23" s="23"/>
      <c r="M23" s="6"/>
      <c r="N23" s="6"/>
      <c r="O23" s="6"/>
    </row>
    <row r="24">
      <c r="A24" s="15">
        <v>22.0</v>
      </c>
      <c r="B24" s="21">
        <v>80437.0</v>
      </c>
      <c r="C24" s="17">
        <v>4255.2</v>
      </c>
      <c r="D24" s="18">
        <f t="shared" si="1"/>
        <v>1063.8</v>
      </c>
      <c r="E24" s="19">
        <f t="shared" si="2"/>
        <v>5319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5319</v>
      </c>
      <c r="J24" s="21">
        <v>917.0</v>
      </c>
      <c r="K24" s="22">
        <f t="shared" si="6"/>
        <v>4402</v>
      </c>
      <c r="L24" s="23"/>
      <c r="M24" s="6"/>
      <c r="N24" s="6"/>
      <c r="O24" s="6"/>
    </row>
    <row r="25">
      <c r="A25" s="15">
        <v>23.0</v>
      </c>
      <c r="B25" s="21">
        <v>80474.0</v>
      </c>
      <c r="C25" s="17">
        <v>3496.8</v>
      </c>
      <c r="D25" s="18">
        <f t="shared" si="1"/>
        <v>874.2</v>
      </c>
      <c r="E25" s="19">
        <f t="shared" si="2"/>
        <v>4371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4371</v>
      </c>
      <c r="J25" s="21">
        <v>165.0</v>
      </c>
      <c r="K25" s="22">
        <f t="shared" si="6"/>
        <v>4206</v>
      </c>
      <c r="L25" s="23"/>
      <c r="M25" s="6"/>
      <c r="N25" s="6"/>
      <c r="O25" s="6"/>
    </row>
    <row r="26">
      <c r="A26" s="15">
        <v>24.0</v>
      </c>
      <c r="B26" s="21">
        <v>80516.0</v>
      </c>
      <c r="C26" s="17">
        <v>3132.0</v>
      </c>
      <c r="D26" s="18">
        <f t="shared" si="1"/>
        <v>783</v>
      </c>
      <c r="E26" s="19">
        <f t="shared" si="2"/>
        <v>3915</v>
      </c>
      <c r="F26" s="17">
        <v>100.0</v>
      </c>
      <c r="G26" s="18">
        <f t="shared" si="3"/>
        <v>15</v>
      </c>
      <c r="H26" s="19">
        <f t="shared" si="4"/>
        <v>115</v>
      </c>
      <c r="I26" s="20">
        <f t="shared" si="5"/>
        <v>4030</v>
      </c>
      <c r="J26" s="21">
        <v>0.0</v>
      </c>
      <c r="K26" s="22">
        <f t="shared" si="6"/>
        <v>4030</v>
      </c>
      <c r="L26" s="23"/>
      <c r="M26" s="6"/>
      <c r="N26" s="6"/>
      <c r="O26" s="6"/>
    </row>
    <row r="27">
      <c r="A27" s="15">
        <v>25.0</v>
      </c>
      <c r="B27" s="21">
        <v>80592.0</v>
      </c>
      <c r="C27" s="17">
        <v>6738.4</v>
      </c>
      <c r="D27" s="18">
        <f t="shared" si="1"/>
        <v>1684.6</v>
      </c>
      <c r="E27" s="19">
        <f t="shared" si="2"/>
        <v>8423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8423</v>
      </c>
      <c r="J27" s="21">
        <v>427.0</v>
      </c>
      <c r="K27" s="22">
        <f t="shared" si="6"/>
        <v>7996</v>
      </c>
      <c r="L27" s="23"/>
      <c r="M27" s="6"/>
      <c r="N27" s="6"/>
      <c r="O27" s="6"/>
    </row>
    <row r="28">
      <c r="A28" s="15">
        <v>26.0</v>
      </c>
      <c r="B28" s="21" t="s">
        <v>48</v>
      </c>
      <c r="C28" s="17"/>
      <c r="D28" s="18">
        <f t="shared" si="1"/>
        <v>0</v>
      </c>
      <c r="E28" s="19">
        <f t="shared" si="2"/>
        <v>0</v>
      </c>
      <c r="F28" s="17"/>
      <c r="G28" s="18">
        <f t="shared" si="3"/>
        <v>0</v>
      </c>
      <c r="H28" s="19">
        <f t="shared" si="4"/>
        <v>0</v>
      </c>
      <c r="I28" s="20">
        <f t="shared" si="5"/>
        <v>0</v>
      </c>
      <c r="J28" s="21"/>
      <c r="K28" s="26">
        <f t="shared" si="6"/>
        <v>0</v>
      </c>
      <c r="L28" s="23"/>
      <c r="M28" s="6"/>
      <c r="N28" s="6"/>
      <c r="O28" s="6"/>
    </row>
    <row r="29">
      <c r="A29" s="15">
        <v>27.0</v>
      </c>
      <c r="B29" s="21" t="s">
        <v>48</v>
      </c>
      <c r="C29" s="17"/>
      <c r="D29" s="18">
        <f t="shared" si="1"/>
        <v>0</v>
      </c>
      <c r="E29" s="19">
        <f t="shared" si="2"/>
        <v>0</v>
      </c>
      <c r="F29" s="17"/>
      <c r="G29" s="18">
        <f t="shared" si="3"/>
        <v>0</v>
      </c>
      <c r="H29" s="19">
        <f t="shared" si="4"/>
        <v>0</v>
      </c>
      <c r="I29" s="20">
        <f t="shared" si="5"/>
        <v>0</v>
      </c>
      <c r="J29" s="21"/>
      <c r="K29" s="22">
        <f t="shared" si="6"/>
        <v>0</v>
      </c>
      <c r="L29" s="23"/>
      <c r="M29" s="6"/>
      <c r="N29" s="6"/>
      <c r="O29" s="6"/>
    </row>
    <row r="30">
      <c r="A30" s="15">
        <v>28.0</v>
      </c>
      <c r="B30" s="21" t="s">
        <v>48</v>
      </c>
      <c r="C30" s="17"/>
      <c r="D30" s="18">
        <f t="shared" si="1"/>
        <v>0</v>
      </c>
      <c r="E30" s="19">
        <f t="shared" si="2"/>
        <v>0</v>
      </c>
      <c r="F30" s="17"/>
      <c r="G30" s="18">
        <f t="shared" si="3"/>
        <v>0</v>
      </c>
      <c r="H30" s="19">
        <f t="shared" si="4"/>
        <v>0</v>
      </c>
      <c r="I30" s="20">
        <f t="shared" si="5"/>
        <v>0</v>
      </c>
      <c r="J30" s="21"/>
      <c r="K30" s="22">
        <f t="shared" si="6"/>
        <v>0</v>
      </c>
      <c r="L30" s="23"/>
      <c r="M30" s="6"/>
      <c r="N30" s="6"/>
      <c r="O30" s="6"/>
    </row>
    <row r="31">
      <c r="A31" s="15">
        <v>29.0</v>
      </c>
      <c r="B31" s="21" t="s">
        <v>48</v>
      </c>
      <c r="C31" s="17"/>
      <c r="D31" s="18">
        <f t="shared" si="1"/>
        <v>0</v>
      </c>
      <c r="E31" s="19">
        <f t="shared" si="2"/>
        <v>0</v>
      </c>
      <c r="F31" s="17"/>
      <c r="G31" s="18">
        <f t="shared" si="3"/>
        <v>0</v>
      </c>
      <c r="H31" s="19">
        <f t="shared" si="4"/>
        <v>0</v>
      </c>
      <c r="I31" s="20">
        <f t="shared" si="5"/>
        <v>0</v>
      </c>
      <c r="J31" s="21"/>
      <c r="K31" s="22">
        <f t="shared" si="6"/>
        <v>0</v>
      </c>
      <c r="L31" s="23"/>
      <c r="M31" s="6"/>
      <c r="N31" s="6"/>
      <c r="O31" s="6"/>
    </row>
    <row r="32">
      <c r="A32" s="15">
        <v>30.0</v>
      </c>
      <c r="B32" s="21" t="s">
        <v>48</v>
      </c>
      <c r="C32" s="17"/>
      <c r="D32" s="18">
        <f t="shared" si="1"/>
        <v>0</v>
      </c>
      <c r="E32" s="19">
        <f t="shared" si="2"/>
        <v>0</v>
      </c>
      <c r="F32" s="17"/>
      <c r="G32" s="18">
        <f t="shared" si="3"/>
        <v>0</v>
      </c>
      <c r="H32" s="19">
        <f t="shared" si="4"/>
        <v>0</v>
      </c>
      <c r="I32" s="20">
        <f t="shared" si="5"/>
        <v>0</v>
      </c>
      <c r="J32" s="21"/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 t="s">
        <v>48</v>
      </c>
      <c r="C33" s="17"/>
      <c r="D33" s="18">
        <f t="shared" si="1"/>
        <v>0</v>
      </c>
      <c r="E33" s="19">
        <f t="shared" si="2"/>
        <v>0</v>
      </c>
      <c r="F33" s="17"/>
      <c r="G33" s="18">
        <f t="shared" si="3"/>
        <v>0</v>
      </c>
      <c r="H33" s="19">
        <f t="shared" si="4"/>
        <v>0</v>
      </c>
      <c r="I33" s="20">
        <f t="shared" si="5"/>
        <v>0</v>
      </c>
      <c r="J33" s="21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112947.2</v>
      </c>
      <c r="D34" s="19">
        <f t="shared" si="7"/>
        <v>28236.8</v>
      </c>
      <c r="E34" s="19">
        <f t="shared" si="7"/>
        <v>141184</v>
      </c>
      <c r="F34" s="19">
        <f t="shared" si="7"/>
        <v>413.02</v>
      </c>
      <c r="G34" s="19">
        <f t="shared" si="7"/>
        <v>61.953</v>
      </c>
      <c r="H34" s="20">
        <f t="shared" si="7"/>
        <v>474.973</v>
      </c>
      <c r="I34" s="20">
        <f t="shared" si="7"/>
        <v>141658.973</v>
      </c>
      <c r="J34" s="20">
        <f t="shared" si="7"/>
        <v>12483</v>
      </c>
      <c r="K34" s="20">
        <f t="shared" si="7"/>
        <v>129175.973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141658.973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76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80731.0</v>
      </c>
      <c r="C3" s="17">
        <v>15153.6</v>
      </c>
      <c r="D3" s="18">
        <f t="shared" ref="D3:D33" si="1">SUM(C3*0.25)</f>
        <v>3788.4</v>
      </c>
      <c r="E3" s="19">
        <f t="shared" ref="E3:E33" si="2">SUM(C3+D3)</f>
        <v>18942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18942</v>
      </c>
      <c r="J3" s="21">
        <v>1483.0</v>
      </c>
      <c r="K3" s="22">
        <f t="shared" ref="K3:K33" si="6">SUM(I3-J3)</f>
        <v>17459</v>
      </c>
      <c r="L3" s="23"/>
      <c r="M3" s="24"/>
      <c r="N3" s="24"/>
      <c r="O3" s="24"/>
    </row>
    <row r="4">
      <c r="A4" s="15">
        <v>2.0</v>
      </c>
      <c r="B4" s="16">
        <v>80851.0</v>
      </c>
      <c r="C4" s="17">
        <v>10622.4</v>
      </c>
      <c r="D4" s="18">
        <f t="shared" si="1"/>
        <v>2655.6</v>
      </c>
      <c r="E4" s="19">
        <f t="shared" si="2"/>
        <v>13278</v>
      </c>
      <c r="F4" s="17">
        <v>34.78</v>
      </c>
      <c r="G4" s="18">
        <f t="shared" si="3"/>
        <v>5.217</v>
      </c>
      <c r="H4" s="19">
        <f t="shared" si="4"/>
        <v>39.997</v>
      </c>
      <c r="I4" s="20">
        <f t="shared" si="5"/>
        <v>13317.997</v>
      </c>
      <c r="J4" s="21">
        <v>1563.0</v>
      </c>
      <c r="K4" s="22">
        <f t="shared" si="6"/>
        <v>11754.997</v>
      </c>
      <c r="L4" s="23"/>
      <c r="M4" s="6"/>
      <c r="N4" s="6"/>
      <c r="O4" s="6"/>
    </row>
    <row r="5">
      <c r="A5" s="15">
        <v>3.0</v>
      </c>
      <c r="B5" s="16">
        <v>80916.0</v>
      </c>
      <c r="C5" s="17">
        <v>5904.8</v>
      </c>
      <c r="D5" s="18">
        <f t="shared" si="1"/>
        <v>1476.2</v>
      </c>
      <c r="E5" s="19">
        <f t="shared" si="2"/>
        <v>7381</v>
      </c>
      <c r="F5" s="17">
        <v>21.74</v>
      </c>
      <c r="G5" s="18">
        <f t="shared" si="3"/>
        <v>3.261</v>
      </c>
      <c r="H5" s="19">
        <f t="shared" si="4"/>
        <v>25.001</v>
      </c>
      <c r="I5" s="20">
        <f t="shared" si="5"/>
        <v>7406.001</v>
      </c>
      <c r="J5" s="21">
        <v>644.0</v>
      </c>
      <c r="K5" s="22">
        <f t="shared" si="6"/>
        <v>6762.001</v>
      </c>
      <c r="L5" s="23"/>
      <c r="M5" s="6"/>
      <c r="N5" s="6"/>
      <c r="O5" s="6"/>
    </row>
    <row r="6">
      <c r="A6" s="15">
        <v>4.0</v>
      </c>
      <c r="B6" s="16">
        <v>81012.0</v>
      </c>
      <c r="C6" s="17">
        <v>8681.6</v>
      </c>
      <c r="D6" s="18">
        <f t="shared" si="1"/>
        <v>2170.4</v>
      </c>
      <c r="E6" s="19">
        <f t="shared" si="2"/>
        <v>10852</v>
      </c>
      <c r="F6" s="17">
        <v>8.7</v>
      </c>
      <c r="G6" s="18">
        <f t="shared" si="3"/>
        <v>1.305</v>
      </c>
      <c r="H6" s="19">
        <f t="shared" si="4"/>
        <v>10.005</v>
      </c>
      <c r="I6" s="20">
        <f t="shared" si="5"/>
        <v>10862.005</v>
      </c>
      <c r="J6" s="21">
        <v>776.0</v>
      </c>
      <c r="K6" s="22">
        <f t="shared" si="6"/>
        <v>10086.005</v>
      </c>
      <c r="L6" s="23"/>
      <c r="M6" s="6"/>
      <c r="N6" s="6"/>
      <c r="O6" s="6"/>
    </row>
    <row r="7">
      <c r="A7" s="15">
        <v>5.0</v>
      </c>
      <c r="B7" s="16">
        <v>81092.0</v>
      </c>
      <c r="C7" s="17">
        <v>6936.8</v>
      </c>
      <c r="D7" s="18">
        <f t="shared" si="1"/>
        <v>1734.2</v>
      </c>
      <c r="E7" s="19">
        <f t="shared" si="2"/>
        <v>8671</v>
      </c>
      <c r="F7" s="17">
        <v>17.39</v>
      </c>
      <c r="G7" s="18">
        <f t="shared" si="3"/>
        <v>2.6085</v>
      </c>
      <c r="H7" s="19">
        <f t="shared" si="4"/>
        <v>19.9985</v>
      </c>
      <c r="I7" s="20">
        <f t="shared" si="5"/>
        <v>8690.9985</v>
      </c>
      <c r="J7" s="21">
        <v>843.0</v>
      </c>
      <c r="K7" s="22">
        <f t="shared" si="6"/>
        <v>7847.9985</v>
      </c>
      <c r="L7" s="23"/>
      <c r="M7" s="6"/>
      <c r="N7" s="6"/>
      <c r="O7" s="6"/>
    </row>
    <row r="8">
      <c r="A8" s="15">
        <v>6.0</v>
      </c>
      <c r="B8" s="16">
        <v>81154.0</v>
      </c>
      <c r="C8" s="17">
        <v>6299.2</v>
      </c>
      <c r="D8" s="18">
        <f t="shared" si="1"/>
        <v>1574.8</v>
      </c>
      <c r="E8" s="19">
        <f t="shared" si="2"/>
        <v>7874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7874</v>
      </c>
      <c r="J8" s="21">
        <v>194.0</v>
      </c>
      <c r="K8" s="22">
        <f t="shared" si="6"/>
        <v>7680</v>
      </c>
      <c r="L8" s="23"/>
      <c r="M8" s="6"/>
      <c r="N8" s="6"/>
      <c r="O8" s="6"/>
    </row>
    <row r="9">
      <c r="A9" s="15">
        <v>7.0</v>
      </c>
      <c r="B9" s="21">
        <v>81312.0</v>
      </c>
      <c r="C9" s="17">
        <v>18050.4</v>
      </c>
      <c r="D9" s="18">
        <f t="shared" si="1"/>
        <v>4512.6</v>
      </c>
      <c r="E9" s="19">
        <f t="shared" si="2"/>
        <v>22563</v>
      </c>
      <c r="F9" s="17">
        <v>17.4</v>
      </c>
      <c r="G9" s="18">
        <f t="shared" si="3"/>
        <v>2.61</v>
      </c>
      <c r="H9" s="19">
        <f t="shared" si="4"/>
        <v>20.01</v>
      </c>
      <c r="I9" s="20">
        <f t="shared" si="5"/>
        <v>22583.01</v>
      </c>
      <c r="J9" s="21">
        <v>1695.0</v>
      </c>
      <c r="K9" s="22">
        <f t="shared" si="6"/>
        <v>20888.01</v>
      </c>
      <c r="L9" s="23"/>
      <c r="M9" s="25"/>
      <c r="N9" s="6"/>
      <c r="O9" s="6"/>
    </row>
    <row r="10">
      <c r="A10" s="15">
        <v>8.0</v>
      </c>
      <c r="B10" s="21">
        <v>81622.0</v>
      </c>
      <c r="C10" s="17">
        <v>34581.6</v>
      </c>
      <c r="D10" s="18">
        <f t="shared" si="1"/>
        <v>8645.4</v>
      </c>
      <c r="E10" s="19">
        <f t="shared" si="2"/>
        <v>43227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43227</v>
      </c>
      <c r="J10" s="21">
        <v>4051.0</v>
      </c>
      <c r="K10" s="22">
        <f t="shared" si="6"/>
        <v>39176</v>
      </c>
      <c r="L10" s="23"/>
      <c r="M10" s="6"/>
      <c r="N10" s="6"/>
      <c r="O10" s="6"/>
    </row>
    <row r="11">
      <c r="A11" s="15">
        <v>9.0</v>
      </c>
      <c r="B11" s="21">
        <v>81670.0</v>
      </c>
      <c r="C11" s="17">
        <v>3603.2</v>
      </c>
      <c r="D11" s="18">
        <f t="shared" si="1"/>
        <v>900.8</v>
      </c>
      <c r="E11" s="19">
        <f t="shared" si="2"/>
        <v>4504</v>
      </c>
      <c r="F11" s="17">
        <v>26.1</v>
      </c>
      <c r="G11" s="18">
        <f t="shared" si="3"/>
        <v>3.915</v>
      </c>
      <c r="H11" s="19">
        <f t="shared" si="4"/>
        <v>30.015</v>
      </c>
      <c r="I11" s="20">
        <f t="shared" si="5"/>
        <v>4534.015</v>
      </c>
      <c r="J11" s="21">
        <v>362.0</v>
      </c>
      <c r="K11" s="22">
        <f t="shared" si="6"/>
        <v>4172.015</v>
      </c>
      <c r="L11" s="23"/>
      <c r="M11" s="6"/>
      <c r="N11" s="6"/>
      <c r="O11" s="6"/>
    </row>
    <row r="12">
      <c r="A12" s="15">
        <v>10.0</v>
      </c>
      <c r="B12" s="21">
        <v>81731.0</v>
      </c>
      <c r="C12" s="17">
        <v>5488.0</v>
      </c>
      <c r="D12" s="18">
        <f t="shared" si="1"/>
        <v>1372</v>
      </c>
      <c r="E12" s="19">
        <f t="shared" si="2"/>
        <v>6860</v>
      </c>
      <c r="F12" s="17">
        <v>43.48</v>
      </c>
      <c r="G12" s="18">
        <f t="shared" si="3"/>
        <v>6.522</v>
      </c>
      <c r="H12" s="19">
        <f t="shared" si="4"/>
        <v>50.002</v>
      </c>
      <c r="I12" s="20">
        <f t="shared" si="5"/>
        <v>6910.002</v>
      </c>
      <c r="J12" s="21">
        <v>436.0</v>
      </c>
      <c r="K12" s="22">
        <f t="shared" si="6"/>
        <v>6474.002</v>
      </c>
      <c r="L12" s="23"/>
      <c r="M12" s="6"/>
      <c r="N12" s="6"/>
      <c r="O12" s="6"/>
    </row>
    <row r="13">
      <c r="A13" s="15">
        <v>11.0</v>
      </c>
      <c r="B13" s="21">
        <v>81780.0</v>
      </c>
      <c r="C13" s="17">
        <v>3916.8</v>
      </c>
      <c r="D13" s="18">
        <f t="shared" si="1"/>
        <v>979.2</v>
      </c>
      <c r="E13" s="19">
        <f t="shared" si="2"/>
        <v>4896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4896</v>
      </c>
      <c r="J13" s="21">
        <v>177.0</v>
      </c>
      <c r="K13" s="22">
        <f t="shared" si="6"/>
        <v>4719</v>
      </c>
      <c r="L13" s="23"/>
      <c r="M13" s="6"/>
      <c r="N13" s="6"/>
      <c r="O13" s="6"/>
    </row>
    <row r="14">
      <c r="A14" s="15">
        <v>12.0</v>
      </c>
      <c r="B14" s="21">
        <v>81823.0</v>
      </c>
      <c r="C14" s="17">
        <v>4228.8</v>
      </c>
      <c r="D14" s="18">
        <f t="shared" si="1"/>
        <v>1057.2</v>
      </c>
      <c r="E14" s="19">
        <f t="shared" si="2"/>
        <v>5286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5286</v>
      </c>
      <c r="J14" s="21">
        <v>160.0</v>
      </c>
      <c r="K14" s="22">
        <f t="shared" si="6"/>
        <v>5126</v>
      </c>
      <c r="L14" s="23"/>
      <c r="M14" s="6"/>
      <c r="N14" s="6"/>
      <c r="O14" s="6"/>
    </row>
    <row r="15">
      <c r="A15" s="15">
        <v>13.0</v>
      </c>
      <c r="B15" s="21">
        <v>81850.0</v>
      </c>
      <c r="C15" s="17">
        <v>2296.0</v>
      </c>
      <c r="D15" s="18">
        <f t="shared" si="1"/>
        <v>574</v>
      </c>
      <c r="E15" s="19">
        <f t="shared" si="2"/>
        <v>2870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2870</v>
      </c>
      <c r="J15" s="21">
        <v>0.0</v>
      </c>
      <c r="K15" s="22">
        <f t="shared" si="6"/>
        <v>2870</v>
      </c>
      <c r="L15" s="23"/>
      <c r="M15" s="6"/>
      <c r="N15" s="6"/>
      <c r="O15" s="6"/>
    </row>
    <row r="16">
      <c r="A16" s="15">
        <v>14.0</v>
      </c>
      <c r="B16" s="21">
        <v>82049.0</v>
      </c>
      <c r="C16" s="17">
        <v>21097.6</v>
      </c>
      <c r="D16" s="18">
        <f t="shared" si="1"/>
        <v>5274.4</v>
      </c>
      <c r="E16" s="19">
        <f t="shared" si="2"/>
        <v>26372</v>
      </c>
      <c r="F16" s="17">
        <v>113.03</v>
      </c>
      <c r="G16" s="18">
        <f t="shared" si="3"/>
        <v>16.9545</v>
      </c>
      <c r="H16" s="19">
        <f t="shared" si="4"/>
        <v>129.9845</v>
      </c>
      <c r="I16" s="20">
        <f t="shared" si="5"/>
        <v>26501.9845</v>
      </c>
      <c r="J16" s="21">
        <v>2761.0</v>
      </c>
      <c r="K16" s="22">
        <f t="shared" si="6"/>
        <v>23740.9845</v>
      </c>
      <c r="L16" s="23"/>
      <c r="M16" s="6"/>
      <c r="N16" s="6"/>
      <c r="O16" s="6"/>
    </row>
    <row r="17">
      <c r="A17" s="15">
        <v>15.0</v>
      </c>
      <c r="B17" s="21">
        <v>82370.0</v>
      </c>
      <c r="C17" s="17">
        <v>39059.2</v>
      </c>
      <c r="D17" s="18">
        <f t="shared" si="1"/>
        <v>9764.8</v>
      </c>
      <c r="E17" s="19">
        <f t="shared" si="2"/>
        <v>48824</v>
      </c>
      <c r="F17" s="17">
        <v>8.7</v>
      </c>
      <c r="G17" s="18">
        <f t="shared" si="3"/>
        <v>1.305</v>
      </c>
      <c r="H17" s="19">
        <f t="shared" si="4"/>
        <v>10.005</v>
      </c>
      <c r="I17" s="20">
        <f t="shared" si="5"/>
        <v>48834.005</v>
      </c>
      <c r="J17" s="21">
        <v>3312.0</v>
      </c>
      <c r="K17" s="22">
        <f t="shared" si="6"/>
        <v>45522.005</v>
      </c>
      <c r="L17" s="23"/>
      <c r="M17" s="6"/>
      <c r="N17" s="6"/>
      <c r="O17" s="6"/>
    </row>
    <row r="18">
      <c r="A18" s="15">
        <v>16.0</v>
      </c>
      <c r="B18" s="21">
        <v>82423.0</v>
      </c>
      <c r="C18" s="17">
        <v>4320.8</v>
      </c>
      <c r="D18" s="18">
        <f t="shared" si="1"/>
        <v>1080.2</v>
      </c>
      <c r="E18" s="19">
        <f t="shared" si="2"/>
        <v>5401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5401</v>
      </c>
      <c r="J18" s="21">
        <v>371.0</v>
      </c>
      <c r="K18" s="22">
        <f t="shared" si="6"/>
        <v>5030</v>
      </c>
      <c r="L18" s="23"/>
      <c r="M18" s="6"/>
      <c r="N18" s="6"/>
      <c r="O18" s="6"/>
    </row>
    <row r="19">
      <c r="A19" s="15">
        <v>17.0</v>
      </c>
      <c r="B19" s="21">
        <v>82466.0</v>
      </c>
      <c r="C19" s="17">
        <v>3372.0</v>
      </c>
      <c r="D19" s="18">
        <f t="shared" si="1"/>
        <v>843</v>
      </c>
      <c r="E19" s="19">
        <f t="shared" si="2"/>
        <v>4215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4215</v>
      </c>
      <c r="J19" s="21">
        <v>156.0</v>
      </c>
      <c r="K19" s="22">
        <f t="shared" si="6"/>
        <v>4059</v>
      </c>
      <c r="L19" s="23"/>
      <c r="M19" s="6"/>
      <c r="N19" s="6"/>
      <c r="O19" s="6"/>
    </row>
    <row r="20">
      <c r="A20" s="15">
        <v>18.0</v>
      </c>
      <c r="B20" s="21">
        <v>82536.0</v>
      </c>
      <c r="C20" s="17">
        <v>6115.2</v>
      </c>
      <c r="D20" s="18">
        <f t="shared" si="1"/>
        <v>1528.8</v>
      </c>
      <c r="E20" s="19">
        <f t="shared" si="2"/>
        <v>7644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7644</v>
      </c>
      <c r="J20" s="21">
        <v>392.0</v>
      </c>
      <c r="K20" s="22">
        <f t="shared" si="6"/>
        <v>7252</v>
      </c>
      <c r="L20" s="23"/>
      <c r="M20" s="6"/>
      <c r="N20" s="6"/>
      <c r="O20" s="6"/>
    </row>
    <row r="21">
      <c r="A21" s="15">
        <v>19.0</v>
      </c>
      <c r="B21" s="21">
        <v>82652.0</v>
      </c>
      <c r="C21" s="17">
        <v>15564.0</v>
      </c>
      <c r="D21" s="18">
        <f t="shared" si="1"/>
        <v>3891</v>
      </c>
      <c r="E21" s="19">
        <f t="shared" si="2"/>
        <v>19455</v>
      </c>
      <c r="F21" s="17">
        <v>17.39</v>
      </c>
      <c r="G21" s="18">
        <f t="shared" si="3"/>
        <v>2.6085</v>
      </c>
      <c r="H21" s="19">
        <f t="shared" si="4"/>
        <v>19.9985</v>
      </c>
      <c r="I21" s="20">
        <f t="shared" si="5"/>
        <v>19474.9985</v>
      </c>
      <c r="J21" s="21">
        <v>2797.0</v>
      </c>
      <c r="K21" s="22">
        <f t="shared" si="6"/>
        <v>16677.9985</v>
      </c>
      <c r="L21" s="23"/>
      <c r="M21" s="6"/>
      <c r="N21" s="6"/>
      <c r="O21" s="6"/>
    </row>
    <row r="22">
      <c r="A22" s="15">
        <v>20.0</v>
      </c>
      <c r="B22" s="21">
        <v>82698.0</v>
      </c>
      <c r="C22" s="17">
        <v>4192.8</v>
      </c>
      <c r="D22" s="18">
        <f t="shared" si="1"/>
        <v>1048.2</v>
      </c>
      <c r="E22" s="19">
        <f t="shared" si="2"/>
        <v>5241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5241</v>
      </c>
      <c r="J22" s="21">
        <v>38.0</v>
      </c>
      <c r="K22" s="22">
        <f t="shared" si="6"/>
        <v>5203</v>
      </c>
      <c r="L22" s="23"/>
      <c r="M22" s="6"/>
      <c r="N22" s="6"/>
      <c r="O22" s="6"/>
    </row>
    <row r="23">
      <c r="A23" s="15">
        <v>21.0</v>
      </c>
      <c r="B23" s="21">
        <v>82901.0</v>
      </c>
      <c r="C23" s="17">
        <v>22204.8</v>
      </c>
      <c r="D23" s="18">
        <f t="shared" si="1"/>
        <v>5551.2</v>
      </c>
      <c r="E23" s="19">
        <f t="shared" si="2"/>
        <v>27756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27756</v>
      </c>
      <c r="J23" s="21">
        <v>378.0</v>
      </c>
      <c r="K23" s="22">
        <f t="shared" si="6"/>
        <v>27378</v>
      </c>
      <c r="L23" s="23"/>
      <c r="M23" s="6"/>
      <c r="N23" s="6"/>
      <c r="O23" s="6"/>
    </row>
    <row r="24">
      <c r="A24" s="15">
        <v>22.0</v>
      </c>
      <c r="B24" s="21">
        <v>83261.0</v>
      </c>
      <c r="C24" s="17">
        <v>44187.2</v>
      </c>
      <c r="D24" s="18">
        <f t="shared" si="1"/>
        <v>11046.8</v>
      </c>
      <c r="E24" s="19">
        <f t="shared" si="2"/>
        <v>55234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55234</v>
      </c>
      <c r="J24" s="21">
        <v>4548.0</v>
      </c>
      <c r="K24" s="22">
        <f t="shared" si="6"/>
        <v>50686</v>
      </c>
      <c r="L24" s="23"/>
      <c r="M24" s="6"/>
      <c r="N24" s="6"/>
      <c r="O24" s="6"/>
    </row>
    <row r="25">
      <c r="A25" s="15">
        <v>23.0</v>
      </c>
      <c r="B25" s="21">
        <v>83378.0</v>
      </c>
      <c r="C25" s="17">
        <v>14677.6</v>
      </c>
      <c r="D25" s="18">
        <f t="shared" si="1"/>
        <v>3669.4</v>
      </c>
      <c r="E25" s="19">
        <f t="shared" si="2"/>
        <v>18347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18347</v>
      </c>
      <c r="J25" s="21">
        <v>1144.0</v>
      </c>
      <c r="K25" s="22">
        <f t="shared" si="6"/>
        <v>17203</v>
      </c>
      <c r="L25" s="23"/>
      <c r="M25" s="6"/>
      <c r="N25" s="6"/>
      <c r="O25" s="6"/>
    </row>
    <row r="26">
      <c r="A26" s="15">
        <v>24.0</v>
      </c>
      <c r="B26" s="21">
        <v>83431.0</v>
      </c>
      <c r="C26" s="17">
        <v>4668.8</v>
      </c>
      <c r="D26" s="18">
        <f t="shared" si="1"/>
        <v>1167.2</v>
      </c>
      <c r="E26" s="19">
        <f t="shared" si="2"/>
        <v>5836</v>
      </c>
      <c r="F26" s="17">
        <v>73.92</v>
      </c>
      <c r="G26" s="18">
        <f t="shared" si="3"/>
        <v>11.088</v>
      </c>
      <c r="H26" s="19">
        <f t="shared" si="4"/>
        <v>85.008</v>
      </c>
      <c r="I26" s="20">
        <f t="shared" si="5"/>
        <v>5921.008</v>
      </c>
      <c r="J26" s="21">
        <v>553.0</v>
      </c>
      <c r="K26" s="22">
        <f t="shared" si="6"/>
        <v>5368.008</v>
      </c>
      <c r="L26" s="23"/>
      <c r="M26" s="6"/>
      <c r="N26" s="6"/>
      <c r="O26" s="6"/>
    </row>
    <row r="27">
      <c r="A27" s="15">
        <v>25.0</v>
      </c>
      <c r="B27" s="21">
        <v>83475.0</v>
      </c>
      <c r="C27" s="17">
        <v>2556.0</v>
      </c>
      <c r="D27" s="18">
        <f t="shared" si="1"/>
        <v>639</v>
      </c>
      <c r="E27" s="19">
        <f t="shared" si="2"/>
        <v>3195</v>
      </c>
      <c r="F27" s="17">
        <v>104.34</v>
      </c>
      <c r="G27" s="18">
        <f t="shared" si="3"/>
        <v>15.651</v>
      </c>
      <c r="H27" s="19">
        <f t="shared" si="4"/>
        <v>119.991</v>
      </c>
      <c r="I27" s="20">
        <f t="shared" si="5"/>
        <v>3314.991</v>
      </c>
      <c r="J27" s="21">
        <v>3239.0</v>
      </c>
      <c r="K27" s="22">
        <f t="shared" si="6"/>
        <v>75.991</v>
      </c>
      <c r="L27" s="23"/>
      <c r="M27" s="6"/>
      <c r="N27" s="6"/>
      <c r="O27" s="6"/>
    </row>
    <row r="28">
      <c r="A28" s="15">
        <v>26.0</v>
      </c>
      <c r="B28" s="21">
        <v>83557.0</v>
      </c>
      <c r="C28" s="17">
        <v>8907.2</v>
      </c>
      <c r="D28" s="18">
        <f t="shared" si="1"/>
        <v>2226.8</v>
      </c>
      <c r="E28" s="19">
        <f t="shared" si="2"/>
        <v>11134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11134</v>
      </c>
      <c r="J28" s="21">
        <v>366.0</v>
      </c>
      <c r="K28" s="26">
        <f t="shared" si="6"/>
        <v>10768</v>
      </c>
      <c r="L28" s="23"/>
      <c r="M28" s="6"/>
      <c r="N28" s="6"/>
      <c r="O28" s="6"/>
    </row>
    <row r="29">
      <c r="A29" s="15">
        <v>27.0</v>
      </c>
      <c r="B29" s="21">
        <v>83599.0</v>
      </c>
      <c r="C29" s="17">
        <v>3129.6</v>
      </c>
      <c r="D29" s="18">
        <f t="shared" si="1"/>
        <v>782.4</v>
      </c>
      <c r="E29" s="19">
        <f t="shared" si="2"/>
        <v>3912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3912</v>
      </c>
      <c r="J29" s="21">
        <v>329.0</v>
      </c>
      <c r="K29" s="22">
        <f t="shared" si="6"/>
        <v>3583</v>
      </c>
      <c r="L29" s="23"/>
      <c r="M29" s="6"/>
      <c r="N29" s="6"/>
      <c r="O29" s="6"/>
    </row>
    <row r="30">
      <c r="A30" s="15">
        <v>28.0</v>
      </c>
      <c r="B30" s="21">
        <v>83791.0</v>
      </c>
      <c r="C30" s="17">
        <v>20236.0</v>
      </c>
      <c r="D30" s="18">
        <f t="shared" si="1"/>
        <v>5059</v>
      </c>
      <c r="E30" s="19">
        <f t="shared" si="2"/>
        <v>25295</v>
      </c>
      <c r="F30" s="17">
        <v>113.05</v>
      </c>
      <c r="G30" s="18">
        <f t="shared" si="3"/>
        <v>16.9575</v>
      </c>
      <c r="H30" s="19">
        <f t="shared" si="4"/>
        <v>130.0075</v>
      </c>
      <c r="I30" s="20">
        <f t="shared" si="5"/>
        <v>25425.0075</v>
      </c>
      <c r="J30" s="21">
        <v>2106.0</v>
      </c>
      <c r="K30" s="22">
        <f t="shared" si="6"/>
        <v>23319.0075</v>
      </c>
      <c r="L30" s="23"/>
      <c r="M30" s="6"/>
      <c r="N30" s="6"/>
      <c r="O30" s="6"/>
    </row>
    <row r="31">
      <c r="A31" s="15">
        <v>29.0</v>
      </c>
      <c r="B31" s="21">
        <v>84173.0</v>
      </c>
      <c r="C31" s="17">
        <v>39353.6</v>
      </c>
      <c r="D31" s="18">
        <f t="shared" si="1"/>
        <v>9838.4</v>
      </c>
      <c r="E31" s="19">
        <f t="shared" si="2"/>
        <v>49192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49192</v>
      </c>
      <c r="J31" s="21">
        <v>4120.0</v>
      </c>
      <c r="K31" s="22">
        <f t="shared" si="6"/>
        <v>45072</v>
      </c>
      <c r="L31" s="23"/>
      <c r="M31" s="6"/>
      <c r="N31" s="6"/>
      <c r="O31" s="6"/>
    </row>
    <row r="32">
      <c r="A32" s="15">
        <v>30.0</v>
      </c>
      <c r="B32" s="21">
        <v>84296.0</v>
      </c>
      <c r="C32" s="17">
        <v>15348.8</v>
      </c>
      <c r="D32" s="18">
        <f t="shared" si="1"/>
        <v>3837.2</v>
      </c>
      <c r="E32" s="19">
        <f t="shared" si="2"/>
        <v>19186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19186</v>
      </c>
      <c r="J32" s="21">
        <v>735.0</v>
      </c>
      <c r="K32" s="22">
        <f t="shared" si="6"/>
        <v>18451</v>
      </c>
      <c r="L32" s="23"/>
      <c r="M32" s="6"/>
      <c r="N32" s="6"/>
      <c r="O32" s="6"/>
    </row>
    <row r="33">
      <c r="A33" s="15">
        <v>31.0</v>
      </c>
      <c r="B33" s="21">
        <v>84353.0</v>
      </c>
      <c r="C33" s="17">
        <v>4384.0</v>
      </c>
      <c r="D33" s="18">
        <f t="shared" si="1"/>
        <v>1096</v>
      </c>
      <c r="E33" s="19">
        <f t="shared" si="2"/>
        <v>5480</v>
      </c>
      <c r="F33" s="17">
        <v>43.48</v>
      </c>
      <c r="G33" s="18">
        <f t="shared" si="3"/>
        <v>6.522</v>
      </c>
      <c r="H33" s="19">
        <f t="shared" si="4"/>
        <v>50.002</v>
      </c>
      <c r="I33" s="20">
        <f t="shared" si="5"/>
        <v>5530.002</v>
      </c>
      <c r="J33" s="21">
        <v>437.0</v>
      </c>
      <c r="K33" s="22">
        <f t="shared" si="6"/>
        <v>5093.002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399138.4</v>
      </c>
      <c r="D34" s="19">
        <f t="shared" si="7"/>
        <v>99784.6</v>
      </c>
      <c r="E34" s="19">
        <f t="shared" si="7"/>
        <v>498923</v>
      </c>
      <c r="F34" s="19">
        <f t="shared" si="7"/>
        <v>643.5</v>
      </c>
      <c r="G34" s="19">
        <f t="shared" si="7"/>
        <v>96.525</v>
      </c>
      <c r="H34" s="19">
        <f t="shared" si="7"/>
        <v>740.025</v>
      </c>
      <c r="I34" s="20">
        <f t="shared" si="7"/>
        <v>499663.025</v>
      </c>
      <c r="J34" s="20">
        <f t="shared" si="7"/>
        <v>40166</v>
      </c>
      <c r="K34" s="20">
        <f t="shared" si="7"/>
        <v>459497.025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499663.025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2.75"/>
  <cols>
    <col customWidth="1" min="1" max="1" width="21.25"/>
    <col customWidth="1" min="5" max="5" width="18.38"/>
  </cols>
  <sheetData>
    <row r="1">
      <c r="A1" s="37" t="s">
        <v>17</v>
      </c>
      <c r="B1" s="38" t="s">
        <v>18</v>
      </c>
      <c r="C1" s="38" t="s">
        <v>19</v>
      </c>
      <c r="E1" s="37" t="s">
        <v>20</v>
      </c>
    </row>
    <row r="2">
      <c r="A2" s="39" t="s">
        <v>21</v>
      </c>
      <c r="B2" s="40">
        <v>38235.08</v>
      </c>
      <c r="C2" s="39">
        <v>634.0</v>
      </c>
      <c r="E2" s="39">
        <v>69.0</v>
      </c>
    </row>
    <row r="3">
      <c r="A3" s="39" t="s">
        <v>22</v>
      </c>
      <c r="B3" s="40">
        <v>45724.47</v>
      </c>
      <c r="C3" s="39">
        <v>229.0</v>
      </c>
      <c r="E3" s="39">
        <v>40.0</v>
      </c>
    </row>
    <row r="4">
      <c r="B4" s="41"/>
    </row>
    <row r="5">
      <c r="A5" s="39" t="s">
        <v>23</v>
      </c>
      <c r="B5" s="40">
        <v>4360.0</v>
      </c>
      <c r="C5" s="39">
        <v>40.0</v>
      </c>
    </row>
    <row r="6">
      <c r="A6" s="39" t="s">
        <v>24</v>
      </c>
      <c r="B6" s="40">
        <v>95410.0</v>
      </c>
      <c r="C6" s="39">
        <v>525.0</v>
      </c>
    </row>
    <row r="7">
      <c r="A7" s="39" t="s">
        <v>25</v>
      </c>
      <c r="B7" s="40">
        <v>0.0</v>
      </c>
      <c r="C7" s="39">
        <v>0.0</v>
      </c>
    </row>
    <row r="8">
      <c r="A8" s="39" t="s">
        <v>26</v>
      </c>
      <c r="B8" s="40">
        <v>14170.0</v>
      </c>
      <c r="C8" s="39">
        <v>189.0</v>
      </c>
    </row>
    <row r="9">
      <c r="B9" s="41"/>
    </row>
    <row r="10">
      <c r="B10" s="41"/>
    </row>
    <row r="11">
      <c r="A11" s="37" t="s">
        <v>27</v>
      </c>
      <c r="B11" s="41"/>
    </row>
    <row r="12">
      <c r="A12" s="39" t="s">
        <v>28</v>
      </c>
      <c r="B12" s="40">
        <v>334362.0</v>
      </c>
      <c r="C12" s="39">
        <v>6118.0</v>
      </c>
    </row>
    <row r="13">
      <c r="A13" s="39" t="s">
        <v>29</v>
      </c>
      <c r="B13" s="40">
        <v>1130713.0</v>
      </c>
      <c r="C13" s="39">
        <v>20446.0</v>
      </c>
    </row>
    <row r="14">
      <c r="A14" s="39" t="s">
        <v>30</v>
      </c>
      <c r="B14" s="40">
        <v>148997.0</v>
      </c>
      <c r="C14" s="39">
        <v>3312.0</v>
      </c>
    </row>
    <row r="15">
      <c r="A15" s="39" t="s">
        <v>31</v>
      </c>
      <c r="B15" s="40">
        <v>155164.0</v>
      </c>
      <c r="C15" s="39">
        <v>2809.0</v>
      </c>
    </row>
    <row r="16">
      <c r="B16" s="41"/>
      <c r="D16" s="39">
        <v>2022.0</v>
      </c>
      <c r="E16" s="39">
        <v>2023.0</v>
      </c>
    </row>
    <row r="17">
      <c r="D17" s="39">
        <v>753372.0</v>
      </c>
      <c r="E17" s="39">
        <v>1467595.0</v>
      </c>
    </row>
    <row r="18">
      <c r="D18" s="39">
        <v>168744.0</v>
      </c>
      <c r="E18" s="39">
        <v>333249.0</v>
      </c>
    </row>
    <row r="19">
      <c r="D19">
        <f t="shared" ref="D19:E19" si="1">sum(D17-D18)</f>
        <v>584628</v>
      </c>
      <c r="E19">
        <f t="shared" si="1"/>
        <v>1134346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77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84406.0</v>
      </c>
      <c r="C3" s="17">
        <v>5957.6</v>
      </c>
      <c r="D3" s="18">
        <f t="shared" ref="D3:D33" si="1">SUM(C3*0.25)</f>
        <v>1489.4</v>
      </c>
      <c r="E3" s="19">
        <f t="shared" ref="E3:E33" si="2">SUM(C3+D3)</f>
        <v>7447</v>
      </c>
      <c r="F3" s="17">
        <v>86.95</v>
      </c>
      <c r="G3" s="18">
        <f t="shared" ref="G3:G33" si="3">SUM(F3*0.15)</f>
        <v>13.0425</v>
      </c>
      <c r="H3" s="19">
        <f t="shared" ref="H3:H33" si="4">SUM(F3+G3)</f>
        <v>99.9925</v>
      </c>
      <c r="I3" s="20">
        <f t="shared" ref="I3:I33" si="5">SUM(H3,E3)</f>
        <v>7546.9925</v>
      </c>
      <c r="J3" s="21">
        <v>362.0</v>
      </c>
      <c r="K3" s="22">
        <f t="shared" ref="K3:K33" si="6">SUM(I3-J3)</f>
        <v>7184.9925</v>
      </c>
      <c r="L3" s="23"/>
      <c r="M3" s="24"/>
      <c r="N3" s="24"/>
      <c r="O3" s="24"/>
    </row>
    <row r="4">
      <c r="A4" s="15">
        <v>2.0</v>
      </c>
      <c r="B4" s="16">
        <v>84493.0</v>
      </c>
      <c r="C4" s="17">
        <v>10965.6</v>
      </c>
      <c r="D4" s="18">
        <f t="shared" si="1"/>
        <v>2741.4</v>
      </c>
      <c r="E4" s="19">
        <f t="shared" si="2"/>
        <v>13707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13707</v>
      </c>
      <c r="J4" s="21">
        <v>991.0</v>
      </c>
      <c r="K4" s="22">
        <f t="shared" si="6"/>
        <v>12716</v>
      </c>
      <c r="L4" s="23"/>
      <c r="M4" s="6"/>
      <c r="N4" s="6"/>
      <c r="O4" s="6"/>
    </row>
    <row r="5">
      <c r="A5" s="15">
        <v>3.0</v>
      </c>
      <c r="B5" s="16">
        <v>84549.0</v>
      </c>
      <c r="C5" s="17">
        <v>12100.8</v>
      </c>
      <c r="D5" s="18">
        <f t="shared" si="1"/>
        <v>3025.2</v>
      </c>
      <c r="E5" s="19">
        <f t="shared" si="2"/>
        <v>15126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15126</v>
      </c>
      <c r="J5" s="21">
        <v>83.0</v>
      </c>
      <c r="K5" s="22">
        <f t="shared" si="6"/>
        <v>15043</v>
      </c>
      <c r="L5" s="23"/>
      <c r="M5" s="6"/>
      <c r="N5" s="6"/>
      <c r="O5" s="6"/>
    </row>
    <row r="6">
      <c r="A6" s="15">
        <v>4.0</v>
      </c>
      <c r="B6" s="16">
        <v>84774.0</v>
      </c>
      <c r="C6" s="17">
        <v>23504.8</v>
      </c>
      <c r="D6" s="18">
        <f t="shared" si="1"/>
        <v>5876.2</v>
      </c>
      <c r="E6" s="19">
        <f t="shared" si="2"/>
        <v>29381</v>
      </c>
      <c r="F6" s="17">
        <v>217.34</v>
      </c>
      <c r="G6" s="18">
        <f t="shared" si="3"/>
        <v>32.601</v>
      </c>
      <c r="H6" s="19">
        <f t="shared" si="4"/>
        <v>249.941</v>
      </c>
      <c r="I6" s="20">
        <f t="shared" si="5"/>
        <v>29630.941</v>
      </c>
      <c r="J6" s="21">
        <v>1784.0</v>
      </c>
      <c r="K6" s="22">
        <f t="shared" si="6"/>
        <v>27846.941</v>
      </c>
      <c r="L6" s="23"/>
      <c r="M6" s="6"/>
      <c r="N6" s="6"/>
      <c r="O6" s="6"/>
    </row>
    <row r="7">
      <c r="A7" s="15">
        <v>5.0</v>
      </c>
      <c r="B7" s="16">
        <v>85145.0</v>
      </c>
      <c r="C7" s="17">
        <v>47556.8</v>
      </c>
      <c r="D7" s="18">
        <f t="shared" si="1"/>
        <v>11889.2</v>
      </c>
      <c r="E7" s="19">
        <f t="shared" si="2"/>
        <v>59446</v>
      </c>
      <c r="F7" s="17">
        <v>174.78</v>
      </c>
      <c r="G7" s="18">
        <f t="shared" si="3"/>
        <v>26.217</v>
      </c>
      <c r="H7" s="19">
        <f t="shared" si="4"/>
        <v>200.997</v>
      </c>
      <c r="I7" s="20">
        <f t="shared" si="5"/>
        <v>59646.997</v>
      </c>
      <c r="J7" s="21">
        <v>5085.0</v>
      </c>
      <c r="K7" s="22">
        <f t="shared" si="6"/>
        <v>54561.997</v>
      </c>
      <c r="L7" s="23"/>
      <c r="M7" s="6"/>
      <c r="N7" s="6"/>
      <c r="O7" s="6"/>
    </row>
    <row r="8">
      <c r="A8" s="15">
        <v>6.0</v>
      </c>
      <c r="B8" s="16">
        <v>85250.0</v>
      </c>
      <c r="C8" s="17">
        <v>13977.6</v>
      </c>
      <c r="D8" s="18">
        <f t="shared" si="1"/>
        <v>3494.4</v>
      </c>
      <c r="E8" s="19">
        <f t="shared" si="2"/>
        <v>17472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17472</v>
      </c>
      <c r="J8" s="21">
        <v>732.0</v>
      </c>
      <c r="K8" s="22">
        <f t="shared" si="6"/>
        <v>16740</v>
      </c>
      <c r="L8" s="23"/>
      <c r="M8" s="6"/>
      <c r="N8" s="6"/>
      <c r="O8" s="6"/>
    </row>
    <row r="9">
      <c r="A9" s="15">
        <v>7.0</v>
      </c>
      <c r="B9" s="21">
        <v>85343.0</v>
      </c>
      <c r="C9" s="17">
        <v>6314.4</v>
      </c>
      <c r="D9" s="18">
        <f t="shared" si="1"/>
        <v>1578.6</v>
      </c>
      <c r="E9" s="19">
        <f t="shared" si="2"/>
        <v>7893</v>
      </c>
      <c r="F9" s="17">
        <v>52.17</v>
      </c>
      <c r="G9" s="18">
        <f t="shared" si="3"/>
        <v>7.8255</v>
      </c>
      <c r="H9" s="19">
        <f t="shared" si="4"/>
        <v>59.9955</v>
      </c>
      <c r="I9" s="20">
        <f t="shared" si="5"/>
        <v>7952.9955</v>
      </c>
      <c r="J9" s="21">
        <v>490.0</v>
      </c>
      <c r="K9" s="22">
        <f t="shared" si="6"/>
        <v>7462.9955</v>
      </c>
      <c r="L9" s="23"/>
      <c r="M9" s="25"/>
      <c r="N9" s="6"/>
      <c r="O9" s="6"/>
    </row>
    <row r="10">
      <c r="A10" s="15">
        <v>8.0</v>
      </c>
      <c r="B10" s="21">
        <v>85410.0</v>
      </c>
      <c r="C10" s="17">
        <v>4792.0</v>
      </c>
      <c r="D10" s="18">
        <f t="shared" si="1"/>
        <v>1198</v>
      </c>
      <c r="E10" s="19">
        <f t="shared" si="2"/>
        <v>5990</v>
      </c>
      <c r="F10" s="17">
        <v>69.56</v>
      </c>
      <c r="G10" s="18">
        <f t="shared" si="3"/>
        <v>10.434</v>
      </c>
      <c r="H10" s="19">
        <f t="shared" si="4"/>
        <v>79.994</v>
      </c>
      <c r="I10" s="20">
        <f t="shared" si="5"/>
        <v>6069.994</v>
      </c>
      <c r="J10" s="21">
        <v>202.0</v>
      </c>
      <c r="K10" s="22">
        <f t="shared" si="6"/>
        <v>5867.994</v>
      </c>
      <c r="L10" s="23"/>
      <c r="M10" s="6"/>
      <c r="N10" s="6"/>
      <c r="O10" s="6"/>
    </row>
    <row r="11">
      <c r="A11" s="15">
        <v>9.0</v>
      </c>
      <c r="B11" s="21">
        <v>85522.0</v>
      </c>
      <c r="C11" s="17">
        <v>16561.6</v>
      </c>
      <c r="D11" s="18">
        <f t="shared" si="1"/>
        <v>4140.4</v>
      </c>
      <c r="E11" s="19">
        <f t="shared" si="2"/>
        <v>20702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20702</v>
      </c>
      <c r="J11" s="21">
        <v>1299.0</v>
      </c>
      <c r="K11" s="22">
        <f t="shared" si="6"/>
        <v>19403</v>
      </c>
      <c r="L11" s="23"/>
      <c r="M11" s="6"/>
      <c r="N11" s="6"/>
      <c r="O11" s="6"/>
    </row>
    <row r="12">
      <c r="A12" s="15">
        <v>10.0</v>
      </c>
      <c r="B12" s="21">
        <v>85589.0</v>
      </c>
      <c r="C12" s="17">
        <v>5399.2</v>
      </c>
      <c r="D12" s="18">
        <f t="shared" si="1"/>
        <v>1349.8</v>
      </c>
      <c r="E12" s="19">
        <f t="shared" si="2"/>
        <v>6749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6749</v>
      </c>
      <c r="J12" s="21">
        <v>552.0</v>
      </c>
      <c r="K12" s="22">
        <f t="shared" si="6"/>
        <v>6197</v>
      </c>
      <c r="L12" s="23"/>
      <c r="M12" s="6"/>
      <c r="N12" s="6"/>
      <c r="O12" s="6"/>
    </row>
    <row r="13">
      <c r="A13" s="15">
        <v>11.0</v>
      </c>
      <c r="B13" s="21">
        <v>85711.0</v>
      </c>
      <c r="C13" s="17">
        <v>13712.0</v>
      </c>
      <c r="D13" s="18">
        <f t="shared" si="1"/>
        <v>3428</v>
      </c>
      <c r="E13" s="19">
        <f t="shared" si="2"/>
        <v>17140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17140</v>
      </c>
      <c r="J13" s="21">
        <v>1890.0</v>
      </c>
      <c r="K13" s="22">
        <f t="shared" si="6"/>
        <v>15250</v>
      </c>
      <c r="L13" s="23"/>
      <c r="M13" s="6"/>
      <c r="N13" s="6"/>
      <c r="O13" s="6"/>
    </row>
    <row r="14">
      <c r="A14" s="15">
        <v>12.0</v>
      </c>
      <c r="B14" s="21">
        <v>85995.0</v>
      </c>
      <c r="C14" s="17">
        <v>33007.2</v>
      </c>
      <c r="D14" s="18">
        <f t="shared" si="1"/>
        <v>8251.8</v>
      </c>
      <c r="E14" s="19">
        <f t="shared" si="2"/>
        <v>41259</v>
      </c>
      <c r="F14" s="17">
        <v>13.92</v>
      </c>
      <c r="G14" s="18">
        <f t="shared" si="3"/>
        <v>2.088</v>
      </c>
      <c r="H14" s="19">
        <f t="shared" si="4"/>
        <v>16.008</v>
      </c>
      <c r="I14" s="20">
        <f t="shared" si="5"/>
        <v>41275.008</v>
      </c>
      <c r="J14" s="21">
        <v>4123.0</v>
      </c>
      <c r="K14" s="22">
        <f t="shared" si="6"/>
        <v>37152.008</v>
      </c>
      <c r="L14" s="23"/>
      <c r="M14" s="6"/>
      <c r="N14" s="6"/>
      <c r="O14" s="6"/>
    </row>
    <row r="15">
      <c r="A15" s="15">
        <v>13.0</v>
      </c>
      <c r="B15" s="21">
        <v>86127.0</v>
      </c>
      <c r="C15" s="17">
        <v>16274.4</v>
      </c>
      <c r="D15" s="18">
        <f t="shared" si="1"/>
        <v>4068.6</v>
      </c>
      <c r="E15" s="19">
        <f t="shared" si="2"/>
        <v>20343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20343</v>
      </c>
      <c r="J15" s="21">
        <v>1376.0</v>
      </c>
      <c r="K15" s="22">
        <f t="shared" si="6"/>
        <v>18967</v>
      </c>
      <c r="L15" s="23"/>
      <c r="M15" s="6"/>
      <c r="N15" s="6"/>
      <c r="O15" s="6"/>
    </row>
    <row r="16">
      <c r="A16" s="15">
        <v>14.0</v>
      </c>
      <c r="B16" s="21">
        <v>86214.0</v>
      </c>
      <c r="C16" s="17">
        <v>13604.0</v>
      </c>
      <c r="D16" s="18">
        <f t="shared" si="1"/>
        <v>3401</v>
      </c>
      <c r="E16" s="19">
        <f t="shared" si="2"/>
        <v>17005</v>
      </c>
      <c r="F16" s="17">
        <v>86.95</v>
      </c>
      <c r="G16" s="18">
        <f t="shared" si="3"/>
        <v>13.0425</v>
      </c>
      <c r="H16" s="19">
        <f t="shared" si="4"/>
        <v>99.9925</v>
      </c>
      <c r="I16" s="20">
        <f t="shared" si="5"/>
        <v>17104.9925</v>
      </c>
      <c r="J16" s="21">
        <v>579.0</v>
      </c>
      <c r="K16" s="22">
        <f t="shared" si="6"/>
        <v>16525.9925</v>
      </c>
      <c r="L16" s="23"/>
      <c r="M16" s="6"/>
      <c r="N16" s="6"/>
      <c r="O16" s="6"/>
    </row>
    <row r="17">
      <c r="A17" s="15">
        <v>15.0</v>
      </c>
      <c r="B17" s="21">
        <v>86279.0</v>
      </c>
      <c r="C17" s="17">
        <v>5580.0</v>
      </c>
      <c r="D17" s="18">
        <f t="shared" si="1"/>
        <v>1395</v>
      </c>
      <c r="E17" s="19">
        <f t="shared" si="2"/>
        <v>6975</v>
      </c>
      <c r="F17" s="17">
        <v>17.39</v>
      </c>
      <c r="G17" s="18">
        <f t="shared" si="3"/>
        <v>2.6085</v>
      </c>
      <c r="H17" s="19">
        <f t="shared" si="4"/>
        <v>19.9985</v>
      </c>
      <c r="I17" s="20">
        <f t="shared" si="5"/>
        <v>6994.9985</v>
      </c>
      <c r="J17" s="21">
        <v>854.0</v>
      </c>
      <c r="K17" s="22">
        <f t="shared" si="6"/>
        <v>6140.9985</v>
      </c>
      <c r="L17" s="23"/>
      <c r="M17" s="6"/>
      <c r="N17" s="6"/>
      <c r="O17" s="6"/>
    </row>
    <row r="18">
      <c r="A18" s="15">
        <v>16.0</v>
      </c>
      <c r="B18" s="21">
        <v>86321.0</v>
      </c>
      <c r="C18" s="17">
        <v>5631.2</v>
      </c>
      <c r="D18" s="18">
        <f t="shared" si="1"/>
        <v>1407.8</v>
      </c>
      <c r="E18" s="19">
        <f t="shared" si="2"/>
        <v>7039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7039</v>
      </c>
      <c r="J18" s="21">
        <v>550.0</v>
      </c>
      <c r="K18" s="22">
        <f t="shared" si="6"/>
        <v>6489</v>
      </c>
      <c r="L18" s="23"/>
      <c r="M18" s="6"/>
      <c r="N18" s="6"/>
      <c r="O18" s="6"/>
    </row>
    <row r="19">
      <c r="A19" s="15">
        <v>17.0</v>
      </c>
      <c r="B19" s="21">
        <v>86376.0</v>
      </c>
      <c r="C19" s="17">
        <v>4837.6</v>
      </c>
      <c r="D19" s="18">
        <f t="shared" si="1"/>
        <v>1209.4</v>
      </c>
      <c r="E19" s="19">
        <f t="shared" si="2"/>
        <v>6047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6047</v>
      </c>
      <c r="J19" s="21">
        <v>227.0</v>
      </c>
      <c r="K19" s="22">
        <f t="shared" si="6"/>
        <v>5820</v>
      </c>
      <c r="L19" s="23"/>
      <c r="M19" s="6"/>
      <c r="N19" s="6"/>
      <c r="O19" s="6"/>
    </row>
    <row r="20">
      <c r="A20" s="15">
        <v>18.0</v>
      </c>
      <c r="B20" s="21">
        <v>86619.0</v>
      </c>
      <c r="C20" s="17">
        <v>29454.4</v>
      </c>
      <c r="D20" s="18">
        <f t="shared" si="1"/>
        <v>7363.6</v>
      </c>
      <c r="E20" s="19">
        <f t="shared" si="2"/>
        <v>36818</v>
      </c>
      <c r="F20" s="17">
        <v>8.7</v>
      </c>
      <c r="G20" s="18">
        <f t="shared" si="3"/>
        <v>1.305</v>
      </c>
      <c r="H20" s="19">
        <f t="shared" si="4"/>
        <v>10.005</v>
      </c>
      <c r="I20" s="20">
        <f t="shared" si="5"/>
        <v>36828.005</v>
      </c>
      <c r="J20" s="21">
        <v>3333.0</v>
      </c>
      <c r="K20" s="22">
        <f t="shared" si="6"/>
        <v>33495.005</v>
      </c>
      <c r="L20" s="23"/>
      <c r="M20" s="6"/>
      <c r="N20" s="6"/>
      <c r="O20" s="6"/>
    </row>
    <row r="21">
      <c r="A21" s="15">
        <v>19.0</v>
      </c>
      <c r="B21" s="21">
        <v>87015.0</v>
      </c>
      <c r="C21" s="17">
        <v>47835.2</v>
      </c>
      <c r="D21" s="18">
        <f t="shared" si="1"/>
        <v>11958.8</v>
      </c>
      <c r="E21" s="19">
        <f t="shared" si="2"/>
        <v>59794</v>
      </c>
      <c r="F21" s="17">
        <v>99.99</v>
      </c>
      <c r="G21" s="18">
        <f t="shared" si="3"/>
        <v>14.9985</v>
      </c>
      <c r="H21" s="19">
        <f t="shared" si="4"/>
        <v>114.9885</v>
      </c>
      <c r="I21" s="20">
        <f t="shared" si="5"/>
        <v>59908.9885</v>
      </c>
      <c r="J21" s="21">
        <v>3695.0</v>
      </c>
      <c r="K21" s="22">
        <f t="shared" si="6"/>
        <v>56213.9885</v>
      </c>
      <c r="L21" s="23"/>
      <c r="M21" s="6"/>
      <c r="N21" s="6"/>
      <c r="O21" s="6"/>
    </row>
    <row r="22">
      <c r="A22" s="15">
        <v>20.0</v>
      </c>
      <c r="B22" s="21">
        <v>87118.0</v>
      </c>
      <c r="C22" s="17">
        <v>12199.2</v>
      </c>
      <c r="D22" s="18">
        <f t="shared" si="1"/>
        <v>3049.8</v>
      </c>
      <c r="E22" s="19">
        <f t="shared" si="2"/>
        <v>15249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15249</v>
      </c>
      <c r="J22" s="21">
        <v>679.0</v>
      </c>
      <c r="K22" s="22">
        <f t="shared" si="6"/>
        <v>14570</v>
      </c>
      <c r="L22" s="23"/>
      <c r="M22" s="6"/>
      <c r="N22" s="6"/>
      <c r="O22" s="6"/>
    </row>
    <row r="23">
      <c r="A23" s="15">
        <v>21.0</v>
      </c>
      <c r="B23" s="21">
        <v>87160.0</v>
      </c>
      <c r="C23" s="17">
        <v>3237.6</v>
      </c>
      <c r="D23" s="18">
        <f t="shared" si="1"/>
        <v>809.4</v>
      </c>
      <c r="E23" s="19">
        <f t="shared" si="2"/>
        <v>4047</v>
      </c>
      <c r="F23" s="17">
        <v>52.17</v>
      </c>
      <c r="G23" s="18">
        <f t="shared" si="3"/>
        <v>7.8255</v>
      </c>
      <c r="H23" s="19">
        <f t="shared" si="4"/>
        <v>59.9955</v>
      </c>
      <c r="I23" s="20">
        <f t="shared" si="5"/>
        <v>4106.9955</v>
      </c>
      <c r="J23" s="21">
        <v>20.0</v>
      </c>
      <c r="K23" s="22">
        <f t="shared" si="6"/>
        <v>4086.9955</v>
      </c>
      <c r="L23" s="23"/>
      <c r="M23" s="6"/>
      <c r="N23" s="6"/>
      <c r="O23" s="6"/>
    </row>
    <row r="24">
      <c r="A24" s="15">
        <v>22.0</v>
      </c>
      <c r="B24" s="21">
        <v>87262.0</v>
      </c>
      <c r="C24" s="17">
        <v>9621.6</v>
      </c>
      <c r="D24" s="18">
        <f t="shared" si="1"/>
        <v>2405.4</v>
      </c>
      <c r="E24" s="19">
        <f t="shared" si="2"/>
        <v>12027</v>
      </c>
      <c r="F24" s="17">
        <v>17.39</v>
      </c>
      <c r="G24" s="18">
        <f t="shared" si="3"/>
        <v>2.6085</v>
      </c>
      <c r="H24" s="19">
        <f t="shared" si="4"/>
        <v>19.9985</v>
      </c>
      <c r="I24" s="20">
        <f t="shared" si="5"/>
        <v>12046.9985</v>
      </c>
      <c r="J24" s="21">
        <v>934.0</v>
      </c>
      <c r="K24" s="22">
        <f t="shared" si="6"/>
        <v>11112.9985</v>
      </c>
      <c r="L24" s="23"/>
      <c r="M24" s="6"/>
      <c r="N24" s="6"/>
      <c r="O24" s="6"/>
    </row>
    <row r="25">
      <c r="A25" s="15">
        <v>23.0</v>
      </c>
      <c r="B25" s="21">
        <v>87368.0</v>
      </c>
      <c r="C25" s="17">
        <v>13651.2</v>
      </c>
      <c r="D25" s="18">
        <f t="shared" si="1"/>
        <v>3412.8</v>
      </c>
      <c r="E25" s="19">
        <f t="shared" si="2"/>
        <v>17064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17064</v>
      </c>
      <c r="J25" s="21">
        <v>1288.0</v>
      </c>
      <c r="K25" s="22">
        <f t="shared" si="6"/>
        <v>15776</v>
      </c>
      <c r="L25" s="23"/>
      <c r="M25" s="6"/>
      <c r="N25" s="6"/>
      <c r="O25" s="6"/>
    </row>
    <row r="26">
      <c r="A26" s="15">
        <v>24.0</v>
      </c>
      <c r="B26" s="21">
        <v>87413.0</v>
      </c>
      <c r="C26" s="17">
        <v>3921.6</v>
      </c>
      <c r="D26" s="18">
        <f t="shared" si="1"/>
        <v>980.4</v>
      </c>
      <c r="E26" s="19">
        <f t="shared" si="2"/>
        <v>4902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4902</v>
      </c>
      <c r="J26" s="21">
        <v>699.0</v>
      </c>
      <c r="K26" s="22">
        <f t="shared" si="6"/>
        <v>4203</v>
      </c>
      <c r="L26" s="23"/>
      <c r="M26" s="6"/>
      <c r="N26" s="6"/>
      <c r="O26" s="6"/>
    </row>
    <row r="27">
      <c r="A27" s="15">
        <v>25.0</v>
      </c>
      <c r="B27" s="21">
        <v>87756.0</v>
      </c>
      <c r="C27" s="17">
        <v>41309.6</v>
      </c>
      <c r="D27" s="18">
        <f t="shared" si="1"/>
        <v>10327.4</v>
      </c>
      <c r="E27" s="19">
        <f t="shared" si="2"/>
        <v>51637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51637</v>
      </c>
      <c r="J27" s="21">
        <v>2730.0</v>
      </c>
      <c r="K27" s="22">
        <f t="shared" si="6"/>
        <v>48907</v>
      </c>
      <c r="L27" s="23"/>
      <c r="M27" s="6"/>
      <c r="N27" s="6"/>
      <c r="O27" s="6"/>
    </row>
    <row r="28">
      <c r="A28" s="15">
        <v>26.0</v>
      </c>
      <c r="B28" s="21">
        <v>88101.0</v>
      </c>
      <c r="C28" s="17">
        <v>46746.4</v>
      </c>
      <c r="D28" s="18">
        <f t="shared" si="1"/>
        <v>11686.6</v>
      </c>
      <c r="E28" s="19">
        <f t="shared" si="2"/>
        <v>58433</v>
      </c>
      <c r="F28" s="17">
        <v>213.04</v>
      </c>
      <c r="G28" s="18">
        <f t="shared" si="3"/>
        <v>31.956</v>
      </c>
      <c r="H28" s="19">
        <f t="shared" si="4"/>
        <v>244.996</v>
      </c>
      <c r="I28" s="20">
        <f t="shared" si="5"/>
        <v>58677.996</v>
      </c>
      <c r="J28" s="21">
        <v>2889.0</v>
      </c>
      <c r="K28" s="26">
        <f t="shared" si="6"/>
        <v>55788.996</v>
      </c>
      <c r="L28" s="23"/>
      <c r="M28" s="6"/>
      <c r="N28" s="6"/>
      <c r="O28" s="6"/>
    </row>
    <row r="29">
      <c r="A29" s="15">
        <v>27.0</v>
      </c>
      <c r="B29" s="21">
        <v>88124.0</v>
      </c>
      <c r="C29" s="17">
        <v>2017.6</v>
      </c>
      <c r="D29" s="18">
        <f t="shared" si="1"/>
        <v>504.4</v>
      </c>
      <c r="E29" s="19">
        <f t="shared" si="2"/>
        <v>2522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2522</v>
      </c>
      <c r="J29" s="21">
        <v>244.0</v>
      </c>
      <c r="K29" s="22">
        <f t="shared" si="6"/>
        <v>2278</v>
      </c>
      <c r="L29" s="23"/>
      <c r="M29" s="6"/>
      <c r="N29" s="6"/>
      <c r="O29" s="6"/>
    </row>
    <row r="30">
      <c r="A30" s="15">
        <v>28.0</v>
      </c>
      <c r="B30" s="21">
        <v>88160.0</v>
      </c>
      <c r="C30" s="17">
        <v>3380.0</v>
      </c>
      <c r="D30" s="18">
        <f t="shared" si="1"/>
        <v>845</v>
      </c>
      <c r="E30" s="19">
        <f t="shared" si="2"/>
        <v>4225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4225</v>
      </c>
      <c r="J30" s="21">
        <v>101.0</v>
      </c>
      <c r="K30" s="22">
        <f t="shared" si="6"/>
        <v>4124</v>
      </c>
      <c r="L30" s="23"/>
      <c r="M30" s="6"/>
      <c r="N30" s="6"/>
      <c r="O30" s="6"/>
    </row>
    <row r="31">
      <c r="A31" s="15">
        <v>29.0</v>
      </c>
      <c r="B31" s="21">
        <v>88193.0</v>
      </c>
      <c r="C31" s="17">
        <v>20028.0</v>
      </c>
      <c r="D31" s="18">
        <f t="shared" si="1"/>
        <v>5007</v>
      </c>
      <c r="E31" s="19">
        <f t="shared" si="2"/>
        <v>25035</v>
      </c>
      <c r="F31" s="17">
        <v>34.78</v>
      </c>
      <c r="G31" s="18">
        <f t="shared" si="3"/>
        <v>5.217</v>
      </c>
      <c r="H31" s="19">
        <f t="shared" si="4"/>
        <v>39.997</v>
      </c>
      <c r="I31" s="20">
        <f t="shared" si="5"/>
        <v>25074.997</v>
      </c>
      <c r="J31" s="21">
        <v>0.0</v>
      </c>
      <c r="K31" s="22">
        <f t="shared" si="6"/>
        <v>25074.997</v>
      </c>
      <c r="L31" s="23"/>
      <c r="M31" s="6"/>
      <c r="N31" s="6"/>
      <c r="O31" s="6"/>
    </row>
    <row r="32">
      <c r="A32" s="15">
        <v>30.0</v>
      </c>
      <c r="B32" s="21">
        <v>88227.0</v>
      </c>
      <c r="C32" s="17">
        <v>4891.2</v>
      </c>
      <c r="D32" s="18">
        <f t="shared" si="1"/>
        <v>1222.8</v>
      </c>
      <c r="E32" s="19">
        <f t="shared" si="2"/>
        <v>6114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6114</v>
      </c>
      <c r="J32" s="21">
        <v>0.0</v>
      </c>
      <c r="K32" s="22">
        <f t="shared" si="6"/>
        <v>6114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478070.4</v>
      </c>
      <c r="D34" s="19">
        <f t="shared" si="7"/>
        <v>119517.6</v>
      </c>
      <c r="E34" s="19">
        <f t="shared" si="7"/>
        <v>597588</v>
      </c>
      <c r="F34" s="19">
        <f t="shared" si="7"/>
        <v>1145.13</v>
      </c>
      <c r="G34" s="19">
        <f t="shared" si="7"/>
        <v>171.7695</v>
      </c>
      <c r="H34" s="19">
        <f t="shared" si="7"/>
        <v>1316.8995</v>
      </c>
      <c r="I34" s="20">
        <f t="shared" si="7"/>
        <v>598904.8995</v>
      </c>
      <c r="J34" s="20">
        <f t="shared" si="7"/>
        <v>37791</v>
      </c>
      <c r="K34" s="20">
        <f t="shared" si="7"/>
        <v>561113.8995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598904.8995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78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88236.0</v>
      </c>
      <c r="C3" s="17">
        <v>580.8</v>
      </c>
      <c r="D3" s="18">
        <f t="shared" ref="D3:D33" si="1">SUM(C3*0.25)</f>
        <v>145.2</v>
      </c>
      <c r="E3" s="19">
        <f t="shared" ref="E3:E33" si="2">SUM(C3+D3)</f>
        <v>726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726</v>
      </c>
      <c r="J3" s="21">
        <v>37.0</v>
      </c>
      <c r="K3" s="22">
        <f t="shared" ref="K3:K33" si="6">SUM(I3-J3)</f>
        <v>689</v>
      </c>
      <c r="L3" s="23"/>
      <c r="M3" s="24"/>
      <c r="N3" s="24"/>
      <c r="O3" s="24"/>
    </row>
    <row r="4">
      <c r="A4" s="15">
        <v>2.0</v>
      </c>
      <c r="B4" s="16">
        <v>88380.0</v>
      </c>
      <c r="C4" s="17">
        <v>17342.4</v>
      </c>
      <c r="D4" s="18">
        <f t="shared" si="1"/>
        <v>4335.6</v>
      </c>
      <c r="E4" s="19">
        <f t="shared" si="2"/>
        <v>21678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21678</v>
      </c>
      <c r="J4" s="21">
        <v>842.0</v>
      </c>
      <c r="K4" s="22">
        <f t="shared" si="6"/>
        <v>20836</v>
      </c>
      <c r="L4" s="23"/>
      <c r="M4" s="6"/>
      <c r="N4" s="6"/>
      <c r="O4" s="6"/>
    </row>
    <row r="5">
      <c r="A5" s="15">
        <v>3.0</v>
      </c>
      <c r="B5" s="16">
        <v>88436.0</v>
      </c>
      <c r="C5" s="17">
        <v>5930.4</v>
      </c>
      <c r="D5" s="18">
        <f t="shared" si="1"/>
        <v>1482.6</v>
      </c>
      <c r="E5" s="19">
        <f t="shared" si="2"/>
        <v>7413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7413</v>
      </c>
      <c r="J5" s="21">
        <v>274.0</v>
      </c>
      <c r="K5" s="22">
        <f t="shared" si="6"/>
        <v>7139</v>
      </c>
      <c r="L5" s="23"/>
      <c r="M5" s="6"/>
      <c r="N5" s="6"/>
      <c r="O5" s="6"/>
    </row>
    <row r="6">
      <c r="A6" s="15">
        <v>4.0</v>
      </c>
      <c r="B6" s="16">
        <v>88502.0</v>
      </c>
      <c r="C6" s="17">
        <v>10078.4</v>
      </c>
      <c r="D6" s="18">
        <f t="shared" si="1"/>
        <v>2519.6</v>
      </c>
      <c r="E6" s="19">
        <f t="shared" si="2"/>
        <v>12598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12598</v>
      </c>
      <c r="J6" s="21">
        <v>690.0</v>
      </c>
      <c r="K6" s="22">
        <f t="shared" si="6"/>
        <v>11908</v>
      </c>
      <c r="L6" s="23"/>
      <c r="M6" s="6"/>
      <c r="N6" s="6"/>
      <c r="O6" s="6"/>
    </row>
    <row r="7">
      <c r="A7" s="15">
        <v>5.0</v>
      </c>
      <c r="B7" s="16">
        <v>88545.0</v>
      </c>
      <c r="C7" s="17">
        <v>4040.8</v>
      </c>
      <c r="D7" s="18">
        <f t="shared" si="1"/>
        <v>1010.2</v>
      </c>
      <c r="E7" s="19">
        <f t="shared" si="2"/>
        <v>5051</v>
      </c>
      <c r="F7" s="17">
        <v>17.39</v>
      </c>
      <c r="G7" s="18">
        <f t="shared" si="3"/>
        <v>2.6085</v>
      </c>
      <c r="H7" s="19">
        <f t="shared" si="4"/>
        <v>19.9985</v>
      </c>
      <c r="I7" s="20">
        <f t="shared" si="5"/>
        <v>5070.9985</v>
      </c>
      <c r="J7" s="21">
        <v>505.0</v>
      </c>
      <c r="K7" s="22">
        <f t="shared" si="6"/>
        <v>4565.9985</v>
      </c>
      <c r="L7" s="23"/>
      <c r="M7" s="6"/>
      <c r="N7" s="6"/>
      <c r="O7" s="6"/>
    </row>
    <row r="8">
      <c r="A8" s="15">
        <v>6.0</v>
      </c>
      <c r="B8" s="16">
        <v>88585.0</v>
      </c>
      <c r="C8" s="17">
        <v>3310.4</v>
      </c>
      <c r="D8" s="18">
        <f t="shared" si="1"/>
        <v>827.6</v>
      </c>
      <c r="E8" s="19">
        <f t="shared" si="2"/>
        <v>4138</v>
      </c>
      <c r="F8" s="17">
        <v>69.56</v>
      </c>
      <c r="G8" s="18">
        <f t="shared" si="3"/>
        <v>10.434</v>
      </c>
      <c r="H8" s="19">
        <f t="shared" si="4"/>
        <v>79.994</v>
      </c>
      <c r="I8" s="20">
        <f t="shared" si="5"/>
        <v>4217.994</v>
      </c>
      <c r="J8" s="21">
        <v>129.0</v>
      </c>
      <c r="K8" s="22">
        <f t="shared" si="6"/>
        <v>4088.994</v>
      </c>
      <c r="L8" s="23"/>
      <c r="M8" s="6"/>
      <c r="N8" s="6"/>
      <c r="O8" s="6"/>
    </row>
    <row r="9">
      <c r="A9" s="15">
        <v>7.0</v>
      </c>
      <c r="B9" s="21">
        <v>88751.0</v>
      </c>
      <c r="C9" s="17">
        <v>21380.0</v>
      </c>
      <c r="D9" s="18">
        <f t="shared" si="1"/>
        <v>5345</v>
      </c>
      <c r="E9" s="19">
        <f t="shared" si="2"/>
        <v>26725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26725</v>
      </c>
      <c r="J9" s="21">
        <v>2105.0</v>
      </c>
      <c r="K9" s="22">
        <f t="shared" si="6"/>
        <v>24620</v>
      </c>
      <c r="L9" s="23"/>
      <c r="M9" s="25"/>
      <c r="N9" s="6"/>
      <c r="O9" s="6"/>
    </row>
    <row r="10">
      <c r="A10" s="15">
        <v>8.0</v>
      </c>
      <c r="B10" s="21">
        <v>88789.0</v>
      </c>
      <c r="C10" s="17">
        <v>7658.4</v>
      </c>
      <c r="D10" s="18">
        <f t="shared" si="1"/>
        <v>1914.6</v>
      </c>
      <c r="E10" s="19">
        <f t="shared" si="2"/>
        <v>9573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9573</v>
      </c>
      <c r="J10" s="21">
        <v>92.0</v>
      </c>
      <c r="K10" s="22">
        <f t="shared" si="6"/>
        <v>9481</v>
      </c>
      <c r="L10" s="23"/>
      <c r="M10" s="6"/>
      <c r="N10" s="6"/>
      <c r="O10" s="6"/>
    </row>
    <row r="11">
      <c r="A11" s="15">
        <v>9.0</v>
      </c>
      <c r="B11" s="21">
        <v>89004.0</v>
      </c>
      <c r="C11" s="17">
        <v>26217.6</v>
      </c>
      <c r="D11" s="18">
        <f t="shared" si="1"/>
        <v>6554.4</v>
      </c>
      <c r="E11" s="19">
        <f t="shared" si="2"/>
        <v>32772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32772</v>
      </c>
      <c r="J11" s="21">
        <v>1711.0</v>
      </c>
      <c r="K11" s="22">
        <f t="shared" si="6"/>
        <v>31061</v>
      </c>
      <c r="L11" s="23"/>
      <c r="M11" s="6"/>
      <c r="N11" s="6"/>
      <c r="O11" s="6"/>
    </row>
    <row r="12">
      <c r="A12" s="15">
        <v>10.0</v>
      </c>
      <c r="B12" s="21">
        <v>89183.0</v>
      </c>
      <c r="C12" s="17">
        <v>22340.8</v>
      </c>
      <c r="D12" s="18">
        <f t="shared" si="1"/>
        <v>5585.2</v>
      </c>
      <c r="E12" s="19">
        <f t="shared" si="2"/>
        <v>27926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27926</v>
      </c>
      <c r="J12" s="21">
        <v>2015.0</v>
      </c>
      <c r="K12" s="22">
        <f t="shared" si="6"/>
        <v>25911</v>
      </c>
      <c r="L12" s="23"/>
      <c r="M12" s="6"/>
      <c r="N12" s="6"/>
      <c r="O12" s="6"/>
    </row>
    <row r="13">
      <c r="A13" s="15">
        <v>11.0</v>
      </c>
      <c r="B13" s="21">
        <v>89275.0</v>
      </c>
      <c r="C13" s="17">
        <v>10225.6</v>
      </c>
      <c r="D13" s="18">
        <f t="shared" si="1"/>
        <v>2556.4</v>
      </c>
      <c r="E13" s="19">
        <f t="shared" si="2"/>
        <v>12782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12782</v>
      </c>
      <c r="J13" s="21">
        <v>631.0</v>
      </c>
      <c r="K13" s="22">
        <f t="shared" si="6"/>
        <v>12151</v>
      </c>
      <c r="L13" s="23"/>
      <c r="M13" s="6"/>
      <c r="N13" s="6"/>
      <c r="O13" s="6"/>
    </row>
    <row r="14">
      <c r="A14" s="15">
        <v>12.0</v>
      </c>
      <c r="B14" s="21">
        <v>89348.0</v>
      </c>
      <c r="C14" s="17">
        <v>6628.0</v>
      </c>
      <c r="D14" s="18">
        <f t="shared" si="1"/>
        <v>1657</v>
      </c>
      <c r="E14" s="19">
        <f t="shared" si="2"/>
        <v>8285</v>
      </c>
      <c r="F14" s="17">
        <v>17.39</v>
      </c>
      <c r="G14" s="18">
        <f t="shared" si="3"/>
        <v>2.6085</v>
      </c>
      <c r="H14" s="19">
        <f t="shared" si="4"/>
        <v>19.9985</v>
      </c>
      <c r="I14" s="20">
        <f t="shared" si="5"/>
        <v>8304.9985</v>
      </c>
      <c r="J14" s="21">
        <v>325.0</v>
      </c>
      <c r="K14" s="22">
        <f t="shared" si="6"/>
        <v>7979.9985</v>
      </c>
      <c r="L14" s="23"/>
      <c r="M14" s="6"/>
      <c r="N14" s="6"/>
      <c r="O14" s="6"/>
    </row>
    <row r="15">
      <c r="A15" s="15">
        <v>13.0</v>
      </c>
      <c r="B15" s="21">
        <v>89410.0</v>
      </c>
      <c r="C15" s="17">
        <v>12613.6</v>
      </c>
      <c r="D15" s="18">
        <f t="shared" si="1"/>
        <v>3153.4</v>
      </c>
      <c r="E15" s="19">
        <f t="shared" si="2"/>
        <v>15767</v>
      </c>
      <c r="F15" s="17">
        <v>17.39</v>
      </c>
      <c r="G15" s="18">
        <f t="shared" si="3"/>
        <v>2.6085</v>
      </c>
      <c r="H15" s="19">
        <f t="shared" si="4"/>
        <v>19.9985</v>
      </c>
      <c r="I15" s="20">
        <f t="shared" si="5"/>
        <v>15786.9985</v>
      </c>
      <c r="J15" s="21">
        <v>86.0</v>
      </c>
      <c r="K15" s="22">
        <f t="shared" si="6"/>
        <v>15700.9985</v>
      </c>
      <c r="L15" s="23"/>
      <c r="M15" s="6"/>
      <c r="N15" s="6"/>
      <c r="O15" s="6"/>
    </row>
    <row r="16">
      <c r="A16" s="15">
        <v>14.0</v>
      </c>
      <c r="B16" s="21">
        <v>89491.0</v>
      </c>
      <c r="C16" s="17">
        <v>10060.0</v>
      </c>
      <c r="D16" s="18">
        <f t="shared" si="1"/>
        <v>2515</v>
      </c>
      <c r="E16" s="19">
        <f t="shared" si="2"/>
        <v>12575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12575</v>
      </c>
      <c r="J16" s="21">
        <v>863.0</v>
      </c>
      <c r="K16" s="22">
        <f t="shared" si="6"/>
        <v>11712</v>
      </c>
      <c r="L16" s="23"/>
      <c r="M16" s="6"/>
      <c r="N16" s="6"/>
      <c r="O16" s="6"/>
    </row>
    <row r="17">
      <c r="A17" s="15">
        <v>15.0</v>
      </c>
      <c r="B17" s="21">
        <v>89567.0</v>
      </c>
      <c r="C17" s="17">
        <v>8311.2</v>
      </c>
      <c r="D17" s="18">
        <f t="shared" si="1"/>
        <v>2077.8</v>
      </c>
      <c r="E17" s="19">
        <f t="shared" si="2"/>
        <v>10389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10389</v>
      </c>
      <c r="J17" s="21">
        <v>587.0</v>
      </c>
      <c r="K17" s="22">
        <f t="shared" si="6"/>
        <v>9802</v>
      </c>
      <c r="L17" s="23"/>
      <c r="M17" s="6"/>
      <c r="N17" s="6"/>
      <c r="O17" s="6"/>
    </row>
    <row r="18">
      <c r="A18" s="15">
        <v>16.0</v>
      </c>
      <c r="B18" s="21">
        <v>89818.0</v>
      </c>
      <c r="C18" s="17">
        <v>27850.4</v>
      </c>
      <c r="D18" s="18">
        <f t="shared" si="1"/>
        <v>6962.6</v>
      </c>
      <c r="E18" s="19">
        <f t="shared" si="2"/>
        <v>34813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34813</v>
      </c>
      <c r="J18" s="21">
        <v>1355.0</v>
      </c>
      <c r="K18" s="22">
        <f t="shared" si="6"/>
        <v>33458</v>
      </c>
      <c r="L18" s="23"/>
      <c r="M18" s="6"/>
      <c r="N18" s="6"/>
      <c r="O18" s="6"/>
    </row>
    <row r="19">
      <c r="A19" s="15">
        <v>17.0</v>
      </c>
      <c r="B19" s="21">
        <v>90212.0</v>
      </c>
      <c r="C19" s="17">
        <v>58823.2</v>
      </c>
      <c r="D19" s="18">
        <f t="shared" si="1"/>
        <v>14705.8</v>
      </c>
      <c r="E19" s="19">
        <f t="shared" si="2"/>
        <v>73529</v>
      </c>
      <c r="F19" s="17">
        <v>118.25999999999999</v>
      </c>
      <c r="G19" s="18">
        <f t="shared" si="3"/>
        <v>17.739</v>
      </c>
      <c r="H19" s="19">
        <f t="shared" si="4"/>
        <v>135.999</v>
      </c>
      <c r="I19" s="20">
        <f t="shared" si="5"/>
        <v>73664.999</v>
      </c>
      <c r="J19" s="21">
        <v>4749.0</v>
      </c>
      <c r="K19" s="22">
        <f t="shared" si="6"/>
        <v>68915.999</v>
      </c>
      <c r="L19" s="23"/>
      <c r="M19" s="6"/>
      <c r="N19" s="6"/>
      <c r="O19" s="6"/>
    </row>
    <row r="20">
      <c r="A20" s="15">
        <v>18.0</v>
      </c>
      <c r="B20" s="21">
        <v>90316.0</v>
      </c>
      <c r="C20" s="17">
        <v>14105.6</v>
      </c>
      <c r="D20" s="18">
        <f t="shared" si="1"/>
        <v>3526.4</v>
      </c>
      <c r="E20" s="19">
        <f t="shared" si="2"/>
        <v>17632</v>
      </c>
      <c r="F20" s="17">
        <v>8.7</v>
      </c>
      <c r="G20" s="18">
        <f t="shared" si="3"/>
        <v>1.305</v>
      </c>
      <c r="H20" s="19">
        <f t="shared" si="4"/>
        <v>10.005</v>
      </c>
      <c r="I20" s="20">
        <f t="shared" si="5"/>
        <v>17642.005</v>
      </c>
      <c r="J20" s="21">
        <v>192.0</v>
      </c>
      <c r="K20" s="22">
        <f t="shared" si="6"/>
        <v>17450.005</v>
      </c>
      <c r="L20" s="23"/>
      <c r="M20" s="6"/>
      <c r="N20" s="6"/>
      <c r="O20" s="6"/>
    </row>
    <row r="21">
      <c r="A21" s="15">
        <v>19.0</v>
      </c>
      <c r="B21" s="21">
        <v>90325.0</v>
      </c>
      <c r="C21" s="17">
        <v>1172.0</v>
      </c>
      <c r="D21" s="18">
        <f t="shared" si="1"/>
        <v>293</v>
      </c>
      <c r="E21" s="19">
        <f t="shared" si="2"/>
        <v>1465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1465</v>
      </c>
      <c r="J21" s="21">
        <v>0.0</v>
      </c>
      <c r="K21" s="22">
        <f t="shared" si="6"/>
        <v>1465</v>
      </c>
      <c r="L21" s="23"/>
      <c r="M21" s="6"/>
      <c r="N21" s="6"/>
      <c r="O21" s="6"/>
    </row>
    <row r="22">
      <c r="A22" s="15">
        <v>20.0</v>
      </c>
      <c r="B22" s="21">
        <v>90348.0</v>
      </c>
      <c r="C22" s="17">
        <v>1768.8</v>
      </c>
      <c r="D22" s="18">
        <f t="shared" si="1"/>
        <v>442.2</v>
      </c>
      <c r="E22" s="19">
        <f t="shared" si="2"/>
        <v>2211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2211</v>
      </c>
      <c r="J22" s="21">
        <v>16.0</v>
      </c>
      <c r="K22" s="22">
        <f t="shared" si="6"/>
        <v>2195</v>
      </c>
      <c r="L22" s="23"/>
      <c r="M22" s="6"/>
      <c r="N22" s="6"/>
      <c r="O22" s="6"/>
    </row>
    <row r="23">
      <c r="A23" s="15">
        <v>21.0</v>
      </c>
      <c r="B23" s="21">
        <v>90487.0</v>
      </c>
      <c r="C23" s="17">
        <v>14348.0</v>
      </c>
      <c r="D23" s="18">
        <f t="shared" si="1"/>
        <v>3587</v>
      </c>
      <c r="E23" s="19">
        <f t="shared" si="2"/>
        <v>17935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17935</v>
      </c>
      <c r="J23" s="21">
        <v>1069.0</v>
      </c>
      <c r="K23" s="22">
        <f t="shared" si="6"/>
        <v>16866</v>
      </c>
      <c r="L23" s="23"/>
      <c r="M23" s="6"/>
      <c r="N23" s="6"/>
      <c r="O23" s="6"/>
    </row>
    <row r="24">
      <c r="A24" s="15">
        <v>22.0</v>
      </c>
      <c r="B24" s="21">
        <v>90587.0</v>
      </c>
      <c r="C24" s="17">
        <v>10874.4</v>
      </c>
      <c r="D24" s="18">
        <f t="shared" si="1"/>
        <v>2718.6</v>
      </c>
      <c r="E24" s="19">
        <f t="shared" si="2"/>
        <v>13593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13593</v>
      </c>
      <c r="J24" s="21">
        <v>1208.0</v>
      </c>
      <c r="K24" s="22">
        <f t="shared" si="6"/>
        <v>12385</v>
      </c>
      <c r="L24" s="23"/>
      <c r="M24" s="6"/>
      <c r="N24" s="6"/>
      <c r="O24" s="6"/>
    </row>
    <row r="25">
      <c r="A25" s="15">
        <v>23.0</v>
      </c>
      <c r="B25" s="21">
        <v>90846.0</v>
      </c>
      <c r="C25" s="17">
        <v>44986.399999999994</v>
      </c>
      <c r="D25" s="18">
        <f t="shared" si="1"/>
        <v>11246.6</v>
      </c>
      <c r="E25" s="19">
        <f t="shared" si="2"/>
        <v>56233</v>
      </c>
      <c r="F25" s="17">
        <v>193.02</v>
      </c>
      <c r="G25" s="18">
        <f t="shared" si="3"/>
        <v>28.953</v>
      </c>
      <c r="H25" s="19">
        <f t="shared" si="4"/>
        <v>221.973</v>
      </c>
      <c r="I25" s="20">
        <f t="shared" si="5"/>
        <v>56454.973</v>
      </c>
      <c r="J25" s="21">
        <v>3683.0</v>
      </c>
      <c r="K25" s="22">
        <f t="shared" si="6"/>
        <v>52771.973</v>
      </c>
      <c r="L25" s="23"/>
      <c r="M25" s="6"/>
      <c r="N25" s="6"/>
      <c r="O25" s="6"/>
    </row>
    <row r="26">
      <c r="A26" s="15">
        <v>24.0</v>
      </c>
      <c r="B26" s="21">
        <v>91105.0</v>
      </c>
      <c r="C26" s="17">
        <v>32416.8</v>
      </c>
      <c r="D26" s="18">
        <f t="shared" si="1"/>
        <v>8104.2</v>
      </c>
      <c r="E26" s="19">
        <f t="shared" si="2"/>
        <v>40521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40521</v>
      </c>
      <c r="J26" s="21">
        <v>2099.0</v>
      </c>
      <c r="K26" s="22">
        <f t="shared" si="6"/>
        <v>38422</v>
      </c>
      <c r="L26" s="23"/>
      <c r="M26" s="6"/>
      <c r="N26" s="6"/>
      <c r="O26" s="6"/>
    </row>
    <row r="27">
      <c r="A27" s="15">
        <v>25.0</v>
      </c>
      <c r="B27" s="21">
        <v>91158.0</v>
      </c>
      <c r="C27" s="17">
        <v>6066.4</v>
      </c>
      <c r="D27" s="18">
        <f t="shared" si="1"/>
        <v>1516.6</v>
      </c>
      <c r="E27" s="19">
        <f t="shared" si="2"/>
        <v>7583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7583</v>
      </c>
      <c r="J27" s="21">
        <v>395.0</v>
      </c>
      <c r="K27" s="22">
        <f t="shared" si="6"/>
        <v>7188</v>
      </c>
      <c r="L27" s="23"/>
      <c r="M27" s="6"/>
      <c r="N27" s="6"/>
      <c r="O27" s="6"/>
    </row>
    <row r="28">
      <c r="A28" s="15">
        <v>26.0</v>
      </c>
      <c r="B28" s="21">
        <v>91264.0</v>
      </c>
      <c r="C28" s="17">
        <v>10490.4</v>
      </c>
      <c r="D28" s="18">
        <f t="shared" si="1"/>
        <v>2622.6</v>
      </c>
      <c r="E28" s="19">
        <f t="shared" si="2"/>
        <v>13113</v>
      </c>
      <c r="F28" s="17">
        <v>217.39</v>
      </c>
      <c r="G28" s="18">
        <f t="shared" si="3"/>
        <v>32.6085</v>
      </c>
      <c r="H28" s="19">
        <f t="shared" si="4"/>
        <v>249.9985</v>
      </c>
      <c r="I28" s="20">
        <f t="shared" si="5"/>
        <v>13362.9985</v>
      </c>
      <c r="J28" s="21">
        <v>578.0</v>
      </c>
      <c r="K28" s="22">
        <f t="shared" si="6"/>
        <v>12784.9985</v>
      </c>
      <c r="L28" s="23"/>
      <c r="M28" s="6"/>
      <c r="N28" s="6"/>
      <c r="O28" s="6"/>
    </row>
    <row r="29">
      <c r="A29" s="15">
        <v>27.0</v>
      </c>
      <c r="B29" s="21">
        <v>91329.0</v>
      </c>
      <c r="C29" s="17">
        <v>5923.2</v>
      </c>
      <c r="D29" s="18">
        <f t="shared" si="1"/>
        <v>1480.8</v>
      </c>
      <c r="E29" s="19">
        <f t="shared" si="2"/>
        <v>7404</v>
      </c>
      <c r="F29" s="17">
        <v>17.39</v>
      </c>
      <c r="G29" s="18">
        <f t="shared" si="3"/>
        <v>2.6085</v>
      </c>
      <c r="H29" s="19">
        <f t="shared" si="4"/>
        <v>19.9985</v>
      </c>
      <c r="I29" s="20">
        <f t="shared" si="5"/>
        <v>7423.9985</v>
      </c>
      <c r="J29" s="21">
        <v>86.0</v>
      </c>
      <c r="K29" s="22">
        <f t="shared" si="6"/>
        <v>7337.9985</v>
      </c>
      <c r="L29" s="23"/>
      <c r="M29" s="6"/>
      <c r="N29" s="6"/>
      <c r="O29" s="6"/>
    </row>
    <row r="30">
      <c r="A30" s="15">
        <v>28.0</v>
      </c>
      <c r="B30" s="21">
        <v>91368.0</v>
      </c>
      <c r="C30" s="17">
        <v>9554.4</v>
      </c>
      <c r="D30" s="18">
        <f t="shared" si="1"/>
        <v>2388.6</v>
      </c>
      <c r="E30" s="19">
        <f t="shared" si="2"/>
        <v>11943</v>
      </c>
      <c r="F30" s="17">
        <v>17.39</v>
      </c>
      <c r="G30" s="18">
        <f t="shared" si="3"/>
        <v>2.6085</v>
      </c>
      <c r="H30" s="19">
        <f t="shared" si="4"/>
        <v>19.9985</v>
      </c>
      <c r="I30" s="20">
        <f t="shared" si="5"/>
        <v>11962.9985</v>
      </c>
      <c r="J30" s="21">
        <v>94.0</v>
      </c>
      <c r="K30" s="22">
        <f t="shared" si="6"/>
        <v>11868.9985</v>
      </c>
      <c r="L30" s="23"/>
      <c r="M30" s="6"/>
      <c r="N30" s="6"/>
      <c r="O30" s="6"/>
    </row>
    <row r="31">
      <c r="A31" s="15">
        <v>29.0</v>
      </c>
      <c r="B31" s="21">
        <v>91424.0</v>
      </c>
      <c r="C31" s="17">
        <v>5015.2</v>
      </c>
      <c r="D31" s="18">
        <f t="shared" si="1"/>
        <v>1253.8</v>
      </c>
      <c r="E31" s="19">
        <f t="shared" si="2"/>
        <v>6269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6269</v>
      </c>
      <c r="J31" s="21">
        <v>485.0</v>
      </c>
      <c r="K31" s="22">
        <f t="shared" si="6"/>
        <v>5784</v>
      </c>
      <c r="L31" s="23"/>
      <c r="M31" s="6"/>
      <c r="N31" s="6"/>
      <c r="O31" s="6"/>
    </row>
    <row r="32">
      <c r="A32" s="15">
        <v>30.0</v>
      </c>
      <c r="B32" s="21">
        <v>91609.0</v>
      </c>
      <c r="C32" s="17">
        <v>21344.0</v>
      </c>
      <c r="D32" s="18">
        <f t="shared" si="1"/>
        <v>5336</v>
      </c>
      <c r="E32" s="19">
        <f t="shared" si="2"/>
        <v>26680</v>
      </c>
      <c r="F32" s="17">
        <v>404.35</v>
      </c>
      <c r="G32" s="18">
        <f t="shared" si="3"/>
        <v>60.6525</v>
      </c>
      <c r="H32" s="19">
        <f t="shared" si="4"/>
        <v>465.0025</v>
      </c>
      <c r="I32" s="20">
        <f t="shared" si="5"/>
        <v>27145.0025</v>
      </c>
      <c r="J32" s="21">
        <v>874.0</v>
      </c>
      <c r="K32" s="22">
        <f t="shared" si="6"/>
        <v>26271.0025</v>
      </c>
      <c r="L32" s="23"/>
      <c r="M32" s="6"/>
      <c r="N32" s="6"/>
      <c r="O32" s="6"/>
    </row>
    <row r="33">
      <c r="A33" s="15">
        <v>31.0</v>
      </c>
      <c r="B33" s="21">
        <v>91911.0</v>
      </c>
      <c r="C33" s="17">
        <v>38134.4</v>
      </c>
      <c r="D33" s="18">
        <f t="shared" si="1"/>
        <v>9533.6</v>
      </c>
      <c r="E33" s="19">
        <f t="shared" si="2"/>
        <v>47668</v>
      </c>
      <c r="F33" s="17">
        <v>204.33</v>
      </c>
      <c r="G33" s="18">
        <f t="shared" si="3"/>
        <v>30.6495</v>
      </c>
      <c r="H33" s="19">
        <f t="shared" si="4"/>
        <v>234.9795</v>
      </c>
      <c r="I33" s="20">
        <f t="shared" si="5"/>
        <v>47902.9795</v>
      </c>
      <c r="J33" s="21">
        <v>2698.0</v>
      </c>
      <c r="K33" s="22">
        <f t="shared" si="6"/>
        <v>45204.9795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469592</v>
      </c>
      <c r="D34" s="19">
        <f t="shared" si="7"/>
        <v>117398</v>
      </c>
      <c r="E34" s="19">
        <f t="shared" si="7"/>
        <v>586990</v>
      </c>
      <c r="F34" s="19">
        <f t="shared" si="7"/>
        <v>1302.56</v>
      </c>
      <c r="G34" s="19">
        <f t="shared" si="7"/>
        <v>195.384</v>
      </c>
      <c r="H34" s="19">
        <f t="shared" si="7"/>
        <v>1497.944</v>
      </c>
      <c r="I34" s="20">
        <f t="shared" si="7"/>
        <v>588487.944</v>
      </c>
      <c r="J34" s="20">
        <f t="shared" si="7"/>
        <v>30473</v>
      </c>
      <c r="K34" s="20">
        <f t="shared" si="7"/>
        <v>558014.944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588487.944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79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91950.0</v>
      </c>
      <c r="C3" s="17">
        <v>5048.8</v>
      </c>
      <c r="D3" s="18">
        <f t="shared" ref="D3:D33" si="1">SUM(C3*0.25)</f>
        <v>1262.2</v>
      </c>
      <c r="E3" s="19">
        <f t="shared" ref="E3:E33" si="2">SUM(C3+D3)</f>
        <v>6311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6311</v>
      </c>
      <c r="J3" s="21">
        <v>88.0</v>
      </c>
      <c r="K3" s="22">
        <f t="shared" ref="K3:K33" si="6">SUM(I3-J3)</f>
        <v>6223</v>
      </c>
      <c r="L3" s="23"/>
      <c r="M3" s="24"/>
      <c r="N3" s="24"/>
      <c r="O3" s="24"/>
    </row>
    <row r="4">
      <c r="A4" s="15">
        <v>2.0</v>
      </c>
      <c r="B4" s="16">
        <v>91976.0</v>
      </c>
      <c r="C4" s="17">
        <v>2495.2</v>
      </c>
      <c r="D4" s="18">
        <f t="shared" si="1"/>
        <v>623.8</v>
      </c>
      <c r="E4" s="19">
        <f t="shared" si="2"/>
        <v>3119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3119</v>
      </c>
      <c r="J4" s="21">
        <v>515.0</v>
      </c>
      <c r="K4" s="22">
        <f t="shared" si="6"/>
        <v>2604</v>
      </c>
      <c r="L4" s="23"/>
      <c r="M4" s="6"/>
      <c r="N4" s="6"/>
      <c r="O4" s="6"/>
    </row>
    <row r="5">
      <c r="A5" s="15">
        <v>3.0</v>
      </c>
      <c r="B5" s="16">
        <v>92012.0</v>
      </c>
      <c r="C5" s="17">
        <v>2713.6</v>
      </c>
      <c r="D5" s="18">
        <f t="shared" si="1"/>
        <v>678.4</v>
      </c>
      <c r="E5" s="19">
        <f t="shared" si="2"/>
        <v>3392</v>
      </c>
      <c r="F5" s="17">
        <v>17.39</v>
      </c>
      <c r="G5" s="18">
        <f t="shared" si="3"/>
        <v>2.6085</v>
      </c>
      <c r="H5" s="19">
        <f t="shared" si="4"/>
        <v>19.9985</v>
      </c>
      <c r="I5" s="20">
        <f t="shared" si="5"/>
        <v>3411.9985</v>
      </c>
      <c r="J5" s="21">
        <v>279.0</v>
      </c>
      <c r="K5" s="22">
        <f t="shared" si="6"/>
        <v>3132.9985</v>
      </c>
      <c r="L5" s="23"/>
      <c r="M5" s="6"/>
      <c r="N5" s="6"/>
      <c r="O5" s="6"/>
    </row>
    <row r="6">
      <c r="A6" s="15">
        <v>4.0</v>
      </c>
      <c r="B6" s="16">
        <v>92172.0</v>
      </c>
      <c r="C6" s="17">
        <v>19312.0</v>
      </c>
      <c r="D6" s="18">
        <f t="shared" si="1"/>
        <v>4828</v>
      </c>
      <c r="E6" s="19">
        <f t="shared" si="2"/>
        <v>24140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24140</v>
      </c>
      <c r="J6" s="21">
        <v>1787.0</v>
      </c>
      <c r="K6" s="22">
        <f t="shared" si="6"/>
        <v>22353</v>
      </c>
      <c r="L6" s="23"/>
      <c r="M6" s="6"/>
      <c r="N6" s="6"/>
      <c r="O6" s="6"/>
    </row>
    <row r="7">
      <c r="A7" s="15">
        <v>5.0</v>
      </c>
      <c r="B7" s="16">
        <v>92247.0</v>
      </c>
      <c r="C7" s="17">
        <v>7885.6</v>
      </c>
      <c r="D7" s="18">
        <f t="shared" si="1"/>
        <v>1971.4</v>
      </c>
      <c r="E7" s="19">
        <f t="shared" si="2"/>
        <v>9857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9857</v>
      </c>
      <c r="J7" s="21">
        <v>332.0</v>
      </c>
      <c r="K7" s="22">
        <f t="shared" si="6"/>
        <v>9525</v>
      </c>
      <c r="L7" s="23"/>
      <c r="M7" s="6"/>
      <c r="N7" s="6"/>
      <c r="O7" s="6"/>
    </row>
    <row r="8">
      <c r="A8" s="15">
        <v>6.0</v>
      </c>
      <c r="B8" s="16">
        <v>92492.0</v>
      </c>
      <c r="C8" s="17">
        <v>33831.2</v>
      </c>
      <c r="D8" s="18">
        <f t="shared" si="1"/>
        <v>8457.8</v>
      </c>
      <c r="E8" s="19">
        <f t="shared" si="2"/>
        <v>42289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42289</v>
      </c>
      <c r="J8" s="21">
        <v>2907.0</v>
      </c>
      <c r="K8" s="22">
        <f t="shared" si="6"/>
        <v>39382</v>
      </c>
      <c r="L8" s="23"/>
      <c r="M8" s="6"/>
      <c r="N8" s="6"/>
      <c r="O8" s="6"/>
    </row>
    <row r="9">
      <c r="A9" s="15">
        <v>7.0</v>
      </c>
      <c r="B9" s="21">
        <v>92654.0</v>
      </c>
      <c r="C9" s="17">
        <v>21209.6</v>
      </c>
      <c r="D9" s="18">
        <f t="shared" si="1"/>
        <v>5302.4</v>
      </c>
      <c r="E9" s="19">
        <f t="shared" si="2"/>
        <v>26512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26512</v>
      </c>
      <c r="J9" s="21">
        <v>2199.0</v>
      </c>
      <c r="K9" s="22">
        <f t="shared" si="6"/>
        <v>24313</v>
      </c>
      <c r="L9" s="23"/>
      <c r="M9" s="25"/>
      <c r="N9" s="6"/>
      <c r="O9" s="6"/>
    </row>
    <row r="10">
      <c r="A10" s="15">
        <v>8.0</v>
      </c>
      <c r="B10" s="21">
        <v>92703.0</v>
      </c>
      <c r="C10" s="17">
        <v>6408.8</v>
      </c>
      <c r="D10" s="18">
        <f t="shared" si="1"/>
        <v>1602.2</v>
      </c>
      <c r="E10" s="19">
        <f t="shared" si="2"/>
        <v>8011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8011</v>
      </c>
      <c r="J10" s="21">
        <v>713.0</v>
      </c>
      <c r="K10" s="22">
        <f t="shared" si="6"/>
        <v>7298</v>
      </c>
      <c r="L10" s="23"/>
      <c r="M10" s="6"/>
      <c r="N10" s="6"/>
      <c r="O10" s="6"/>
    </row>
    <row r="11">
      <c r="A11" s="15">
        <v>9.0</v>
      </c>
      <c r="B11" s="21">
        <v>92718.0</v>
      </c>
      <c r="C11" s="17">
        <v>784.0</v>
      </c>
      <c r="D11" s="18">
        <f t="shared" si="1"/>
        <v>196</v>
      </c>
      <c r="E11" s="19">
        <f t="shared" si="2"/>
        <v>980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980</v>
      </c>
      <c r="J11" s="21">
        <v>41.0</v>
      </c>
      <c r="K11" s="22">
        <f t="shared" si="6"/>
        <v>939</v>
      </c>
      <c r="L11" s="23"/>
      <c r="M11" s="6"/>
      <c r="N11" s="6"/>
      <c r="O11" s="6"/>
    </row>
    <row r="12">
      <c r="A12" s="15">
        <v>10.0</v>
      </c>
      <c r="B12" s="21">
        <v>92797.0</v>
      </c>
      <c r="C12" s="17">
        <v>6704.0</v>
      </c>
      <c r="D12" s="18">
        <f t="shared" si="1"/>
        <v>1676</v>
      </c>
      <c r="E12" s="19">
        <f t="shared" si="2"/>
        <v>8380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8380</v>
      </c>
      <c r="J12" s="21">
        <v>775.0</v>
      </c>
      <c r="K12" s="22">
        <f t="shared" si="6"/>
        <v>7605</v>
      </c>
      <c r="L12" s="23"/>
      <c r="M12" s="6"/>
      <c r="N12" s="6"/>
      <c r="O12" s="6"/>
    </row>
    <row r="13">
      <c r="A13" s="15">
        <v>11.0</v>
      </c>
      <c r="B13" s="21">
        <v>92872.0</v>
      </c>
      <c r="C13" s="17">
        <v>7469.6</v>
      </c>
      <c r="D13" s="18">
        <f t="shared" si="1"/>
        <v>1867.4</v>
      </c>
      <c r="E13" s="19">
        <f t="shared" si="2"/>
        <v>9337</v>
      </c>
      <c r="F13" s="17">
        <v>17.39</v>
      </c>
      <c r="G13" s="18">
        <f t="shared" si="3"/>
        <v>2.6085</v>
      </c>
      <c r="H13" s="19">
        <f t="shared" si="4"/>
        <v>19.9985</v>
      </c>
      <c r="I13" s="20">
        <f t="shared" si="5"/>
        <v>9356.9985</v>
      </c>
      <c r="J13" s="21">
        <v>654.0</v>
      </c>
      <c r="K13" s="22">
        <f t="shared" si="6"/>
        <v>8702.9985</v>
      </c>
      <c r="L13" s="23"/>
      <c r="M13" s="6"/>
      <c r="N13" s="6"/>
      <c r="O13" s="6"/>
    </row>
    <row r="14">
      <c r="A14" s="15">
        <v>12.0</v>
      </c>
      <c r="B14" s="21">
        <v>92940.0</v>
      </c>
      <c r="C14" s="17">
        <v>6460.8</v>
      </c>
      <c r="D14" s="18">
        <f t="shared" si="1"/>
        <v>1615.2</v>
      </c>
      <c r="E14" s="19">
        <f t="shared" si="2"/>
        <v>8076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8076</v>
      </c>
      <c r="J14" s="21">
        <v>88.0</v>
      </c>
      <c r="K14" s="22">
        <f t="shared" si="6"/>
        <v>7988</v>
      </c>
      <c r="L14" s="23"/>
      <c r="M14" s="6"/>
      <c r="N14" s="6"/>
      <c r="O14" s="6"/>
    </row>
    <row r="15">
      <c r="A15" s="15">
        <v>13.0</v>
      </c>
      <c r="B15" s="21">
        <v>93139.0</v>
      </c>
      <c r="C15" s="17">
        <v>21772.8</v>
      </c>
      <c r="D15" s="18">
        <f t="shared" si="1"/>
        <v>5443.2</v>
      </c>
      <c r="E15" s="19">
        <f t="shared" si="2"/>
        <v>27216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27216</v>
      </c>
      <c r="J15" s="21">
        <v>1179.0</v>
      </c>
      <c r="K15" s="22">
        <f t="shared" si="6"/>
        <v>26037</v>
      </c>
      <c r="L15" s="23"/>
      <c r="M15" s="6"/>
      <c r="N15" s="6"/>
      <c r="O15" s="6"/>
    </row>
    <row r="16">
      <c r="A16" s="15">
        <v>14.0</v>
      </c>
      <c r="B16" s="21">
        <v>1555.0</v>
      </c>
      <c r="C16" s="17">
        <v>43932.8</v>
      </c>
      <c r="D16" s="18">
        <f t="shared" si="1"/>
        <v>10983.2</v>
      </c>
      <c r="E16" s="19">
        <f t="shared" si="2"/>
        <v>54916</v>
      </c>
      <c r="F16" s="17">
        <v>207.82</v>
      </c>
      <c r="G16" s="18">
        <f t="shared" si="3"/>
        <v>31.173</v>
      </c>
      <c r="H16" s="19">
        <f t="shared" si="4"/>
        <v>238.993</v>
      </c>
      <c r="I16" s="20">
        <f t="shared" si="5"/>
        <v>55154.993</v>
      </c>
      <c r="J16" s="21">
        <v>3989.0</v>
      </c>
      <c r="K16" s="22">
        <f t="shared" si="6"/>
        <v>51165.993</v>
      </c>
      <c r="L16" s="23"/>
      <c r="M16" s="6"/>
      <c r="N16" s="6"/>
      <c r="O16" s="6"/>
    </row>
    <row r="17">
      <c r="A17" s="15">
        <v>15.0</v>
      </c>
      <c r="B17" s="21">
        <v>93440.0</v>
      </c>
      <c r="C17" s="17">
        <v>7580.8</v>
      </c>
      <c r="D17" s="18">
        <f t="shared" si="1"/>
        <v>1895.2</v>
      </c>
      <c r="E17" s="19">
        <f t="shared" si="2"/>
        <v>9476</v>
      </c>
      <c r="F17" s="17">
        <v>8.7</v>
      </c>
      <c r="G17" s="18">
        <f t="shared" si="3"/>
        <v>1.305</v>
      </c>
      <c r="H17" s="19">
        <f t="shared" si="4"/>
        <v>10.005</v>
      </c>
      <c r="I17" s="20">
        <f t="shared" si="5"/>
        <v>9486.005</v>
      </c>
      <c r="J17" s="21">
        <v>747.0</v>
      </c>
      <c r="K17" s="22">
        <f t="shared" si="6"/>
        <v>8739.005</v>
      </c>
      <c r="L17" s="23"/>
      <c r="M17" s="6"/>
      <c r="N17" s="6"/>
      <c r="O17" s="6"/>
    </row>
    <row r="18">
      <c r="A18" s="15">
        <v>16.0</v>
      </c>
      <c r="B18" s="21">
        <v>93742.0</v>
      </c>
      <c r="C18" s="17">
        <v>3051.2</v>
      </c>
      <c r="D18" s="18">
        <f t="shared" si="1"/>
        <v>762.8</v>
      </c>
      <c r="E18" s="19">
        <f t="shared" si="2"/>
        <v>3814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3814</v>
      </c>
      <c r="J18" s="21">
        <v>43.0</v>
      </c>
      <c r="K18" s="22">
        <f t="shared" si="6"/>
        <v>3771</v>
      </c>
      <c r="L18" s="23"/>
      <c r="M18" s="6"/>
      <c r="N18" s="6"/>
      <c r="O18" s="6"/>
    </row>
    <row r="19">
      <c r="A19" s="15">
        <v>17.0</v>
      </c>
      <c r="B19" s="21">
        <v>93495.0</v>
      </c>
      <c r="C19" s="17">
        <v>1902.4</v>
      </c>
      <c r="D19" s="18">
        <f t="shared" si="1"/>
        <v>475.6</v>
      </c>
      <c r="E19" s="19">
        <f t="shared" si="2"/>
        <v>2378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2378</v>
      </c>
      <c r="J19" s="21">
        <v>259.0</v>
      </c>
      <c r="K19" s="22">
        <f t="shared" si="6"/>
        <v>2119</v>
      </c>
      <c r="L19" s="23"/>
      <c r="M19" s="6"/>
      <c r="N19" s="6"/>
      <c r="O19" s="6"/>
    </row>
    <row r="20">
      <c r="A20" s="15">
        <v>18.0</v>
      </c>
      <c r="B20" s="21">
        <v>93566.0</v>
      </c>
      <c r="C20" s="17">
        <v>9358.4</v>
      </c>
      <c r="D20" s="18">
        <f t="shared" si="1"/>
        <v>2339.6</v>
      </c>
      <c r="E20" s="19">
        <f t="shared" si="2"/>
        <v>11698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11698</v>
      </c>
      <c r="J20" s="21">
        <v>619.0</v>
      </c>
      <c r="K20" s="22">
        <f t="shared" si="6"/>
        <v>11079</v>
      </c>
      <c r="L20" s="23"/>
      <c r="M20" s="6"/>
      <c r="N20" s="6"/>
      <c r="O20" s="6"/>
    </row>
    <row r="21">
      <c r="A21" s="15">
        <v>19.0</v>
      </c>
      <c r="B21" s="21">
        <v>93617.0</v>
      </c>
      <c r="C21" s="17">
        <v>5336.8</v>
      </c>
      <c r="D21" s="18">
        <f t="shared" si="1"/>
        <v>1334.2</v>
      </c>
      <c r="E21" s="19">
        <f t="shared" si="2"/>
        <v>6671</v>
      </c>
      <c r="F21" s="17">
        <v>17.39</v>
      </c>
      <c r="G21" s="18">
        <f t="shared" si="3"/>
        <v>2.6085</v>
      </c>
      <c r="H21" s="19">
        <f t="shared" si="4"/>
        <v>19.9985</v>
      </c>
      <c r="I21" s="20">
        <f t="shared" si="5"/>
        <v>6690.9985</v>
      </c>
      <c r="J21" s="21">
        <v>428.0</v>
      </c>
      <c r="K21" s="22">
        <f t="shared" si="6"/>
        <v>6262.9985</v>
      </c>
      <c r="L21" s="23"/>
      <c r="M21" s="6"/>
      <c r="N21" s="6"/>
      <c r="O21" s="6"/>
    </row>
    <row r="22">
      <c r="A22" s="15">
        <v>20.0</v>
      </c>
      <c r="B22" s="21">
        <v>93789.0</v>
      </c>
      <c r="C22" s="17">
        <v>18628.0</v>
      </c>
      <c r="D22" s="18">
        <f t="shared" si="1"/>
        <v>4657</v>
      </c>
      <c r="E22" s="19">
        <f t="shared" si="2"/>
        <v>23285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23285</v>
      </c>
      <c r="J22" s="21">
        <v>2694.0</v>
      </c>
      <c r="K22" s="22">
        <f t="shared" si="6"/>
        <v>20591</v>
      </c>
      <c r="L22" s="23"/>
      <c r="M22" s="6"/>
      <c r="N22" s="6"/>
      <c r="O22" s="6"/>
    </row>
    <row r="23">
      <c r="A23" s="15">
        <v>21.0</v>
      </c>
      <c r="B23" s="21">
        <v>1729.0</v>
      </c>
      <c r="C23" s="17">
        <v>56767.2</v>
      </c>
      <c r="D23" s="18">
        <f t="shared" si="1"/>
        <v>14191.8</v>
      </c>
      <c r="E23" s="19">
        <f t="shared" si="2"/>
        <v>70959</v>
      </c>
      <c r="F23" s="17">
        <v>159.99</v>
      </c>
      <c r="G23" s="18">
        <f t="shared" si="3"/>
        <v>23.9985</v>
      </c>
      <c r="H23" s="19">
        <f t="shared" si="4"/>
        <v>183.9885</v>
      </c>
      <c r="I23" s="20">
        <f t="shared" si="5"/>
        <v>71142.9885</v>
      </c>
      <c r="J23" s="21">
        <v>4708.0</v>
      </c>
      <c r="K23" s="22">
        <f t="shared" si="6"/>
        <v>66434.9885</v>
      </c>
      <c r="L23" s="23"/>
      <c r="M23" s="6"/>
      <c r="N23" s="6"/>
      <c r="O23" s="6"/>
    </row>
    <row r="24">
      <c r="A24" s="15">
        <v>22.0</v>
      </c>
      <c r="B24" s="21">
        <v>94091.0</v>
      </c>
      <c r="C24" s="17">
        <v>5676.0</v>
      </c>
      <c r="D24" s="18">
        <f t="shared" si="1"/>
        <v>1419</v>
      </c>
      <c r="E24" s="19">
        <f t="shared" si="2"/>
        <v>7095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7095</v>
      </c>
      <c r="J24" s="21">
        <v>43.0</v>
      </c>
      <c r="K24" s="22">
        <f t="shared" si="6"/>
        <v>7052</v>
      </c>
      <c r="L24" s="23"/>
      <c r="M24" s="6"/>
      <c r="N24" s="6"/>
      <c r="O24" s="6"/>
    </row>
    <row r="25">
      <c r="A25" s="15">
        <v>23.0</v>
      </c>
      <c r="B25" s="21">
        <v>94145.0</v>
      </c>
      <c r="C25" s="17">
        <v>4508.0</v>
      </c>
      <c r="D25" s="18">
        <f t="shared" si="1"/>
        <v>1127</v>
      </c>
      <c r="E25" s="19">
        <f t="shared" si="2"/>
        <v>5635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5635</v>
      </c>
      <c r="J25" s="21">
        <v>0.0</v>
      </c>
      <c r="K25" s="22">
        <f t="shared" si="6"/>
        <v>5635</v>
      </c>
      <c r="L25" s="23"/>
      <c r="M25" s="6"/>
      <c r="N25" s="6"/>
      <c r="O25" s="6"/>
    </row>
    <row r="26">
      <c r="A26" s="15">
        <v>24.0</v>
      </c>
      <c r="B26" s="21">
        <v>94186.0</v>
      </c>
      <c r="C26" s="17">
        <v>4288.0</v>
      </c>
      <c r="D26" s="18">
        <f t="shared" si="1"/>
        <v>1072</v>
      </c>
      <c r="E26" s="19">
        <f t="shared" si="2"/>
        <v>5360</v>
      </c>
      <c r="F26" s="17">
        <v>17.39</v>
      </c>
      <c r="G26" s="18">
        <f t="shared" si="3"/>
        <v>2.6085</v>
      </c>
      <c r="H26" s="19">
        <f t="shared" si="4"/>
        <v>19.9985</v>
      </c>
      <c r="I26" s="20">
        <f t="shared" si="5"/>
        <v>5379.9985</v>
      </c>
      <c r="J26" s="21">
        <v>43.0</v>
      </c>
      <c r="K26" s="22">
        <f t="shared" si="6"/>
        <v>5336.9985</v>
      </c>
      <c r="L26" s="23"/>
      <c r="M26" s="6"/>
      <c r="N26" s="6"/>
      <c r="O26" s="6"/>
    </row>
    <row r="27">
      <c r="A27" s="15">
        <v>25.0</v>
      </c>
      <c r="B27" s="21">
        <v>94264.0</v>
      </c>
      <c r="C27" s="17">
        <v>9644.8</v>
      </c>
      <c r="D27" s="18">
        <f t="shared" si="1"/>
        <v>2411.2</v>
      </c>
      <c r="E27" s="19">
        <f t="shared" si="2"/>
        <v>12056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12056</v>
      </c>
      <c r="J27" s="21">
        <v>1226.0</v>
      </c>
      <c r="K27" s="22">
        <f t="shared" si="6"/>
        <v>10830</v>
      </c>
      <c r="L27" s="23"/>
      <c r="M27" s="6"/>
      <c r="N27" s="6"/>
      <c r="O27" s="6"/>
    </row>
    <row r="28">
      <c r="A28" s="15">
        <v>26.0</v>
      </c>
      <c r="B28" s="21">
        <v>94307.0</v>
      </c>
      <c r="C28" s="17">
        <v>3711.2</v>
      </c>
      <c r="D28" s="18">
        <f t="shared" si="1"/>
        <v>927.8</v>
      </c>
      <c r="E28" s="19">
        <f t="shared" si="2"/>
        <v>4639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4639</v>
      </c>
      <c r="J28" s="21">
        <v>94.0</v>
      </c>
      <c r="K28" s="26">
        <f t="shared" si="6"/>
        <v>4545</v>
      </c>
      <c r="L28" s="23"/>
      <c r="M28" s="6"/>
      <c r="N28" s="6"/>
      <c r="O28" s="6"/>
    </row>
    <row r="29">
      <c r="A29" s="15">
        <v>27.0</v>
      </c>
      <c r="B29" s="21">
        <v>94447.0</v>
      </c>
      <c r="C29" s="17">
        <v>16035.2</v>
      </c>
      <c r="D29" s="18">
        <f t="shared" si="1"/>
        <v>4008.8</v>
      </c>
      <c r="E29" s="19">
        <f t="shared" si="2"/>
        <v>20044</v>
      </c>
      <c r="F29" s="17">
        <v>91.3</v>
      </c>
      <c r="G29" s="18">
        <f t="shared" si="3"/>
        <v>13.695</v>
      </c>
      <c r="H29" s="19">
        <f t="shared" si="4"/>
        <v>104.995</v>
      </c>
      <c r="I29" s="20">
        <f t="shared" si="5"/>
        <v>20148.995</v>
      </c>
      <c r="J29" s="21">
        <v>1973.0</v>
      </c>
      <c r="K29" s="22">
        <f t="shared" si="6"/>
        <v>18175.995</v>
      </c>
      <c r="L29" s="23"/>
      <c r="M29" s="6"/>
      <c r="N29" s="6"/>
      <c r="O29" s="6"/>
    </row>
    <row r="30">
      <c r="A30" s="15">
        <v>28.0</v>
      </c>
      <c r="B30" s="21">
        <v>1746.0</v>
      </c>
      <c r="C30" s="17">
        <v>25956.8</v>
      </c>
      <c r="D30" s="18">
        <f t="shared" si="1"/>
        <v>6489.2</v>
      </c>
      <c r="E30" s="19">
        <f t="shared" si="2"/>
        <v>32446</v>
      </c>
      <c r="F30" s="17">
        <v>31.3</v>
      </c>
      <c r="G30" s="18">
        <f t="shared" si="3"/>
        <v>4.695</v>
      </c>
      <c r="H30" s="19">
        <f t="shared" si="4"/>
        <v>35.995</v>
      </c>
      <c r="I30" s="20">
        <f t="shared" si="5"/>
        <v>32481.995</v>
      </c>
      <c r="J30" s="21">
        <v>2124.0</v>
      </c>
      <c r="K30" s="22">
        <f t="shared" si="6"/>
        <v>30357.995</v>
      </c>
      <c r="L30" s="23"/>
      <c r="M30" s="6"/>
      <c r="N30" s="6"/>
      <c r="O30" s="6"/>
    </row>
    <row r="31">
      <c r="A31" s="15">
        <v>29.0</v>
      </c>
      <c r="B31" s="21">
        <v>94737.0</v>
      </c>
      <c r="C31" s="17">
        <v>7895.2</v>
      </c>
      <c r="D31" s="18">
        <f t="shared" si="1"/>
        <v>1973.8</v>
      </c>
      <c r="E31" s="19">
        <f t="shared" si="2"/>
        <v>9869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9869</v>
      </c>
      <c r="J31" s="21">
        <v>88.0</v>
      </c>
      <c r="K31" s="22">
        <f t="shared" si="6"/>
        <v>9781</v>
      </c>
      <c r="L31" s="23"/>
      <c r="M31" s="6"/>
      <c r="N31" s="6"/>
      <c r="O31" s="6"/>
    </row>
    <row r="32">
      <c r="A32" s="15">
        <v>30.0</v>
      </c>
      <c r="B32" s="21">
        <v>94770.0</v>
      </c>
      <c r="C32" s="17">
        <v>1858.4</v>
      </c>
      <c r="D32" s="18">
        <f t="shared" si="1"/>
        <v>464.6</v>
      </c>
      <c r="E32" s="19">
        <f t="shared" si="2"/>
        <v>2323</v>
      </c>
      <c r="F32" s="17">
        <v>17.39</v>
      </c>
      <c r="G32" s="18">
        <f t="shared" si="3"/>
        <v>2.6085</v>
      </c>
      <c r="H32" s="19">
        <f t="shared" si="4"/>
        <v>19.9985</v>
      </c>
      <c r="I32" s="20">
        <f t="shared" si="5"/>
        <v>2342.9985</v>
      </c>
      <c r="J32" s="21">
        <v>365.0</v>
      </c>
      <c r="K32" s="22">
        <f t="shared" si="6"/>
        <v>1977.9985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17"/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368227.2</v>
      </c>
      <c r="D34" s="19">
        <f t="shared" si="7"/>
        <v>92056.8</v>
      </c>
      <c r="E34" s="19">
        <f t="shared" si="7"/>
        <v>460284</v>
      </c>
      <c r="F34" s="19">
        <f t="shared" si="7"/>
        <v>586.06</v>
      </c>
      <c r="G34" s="19">
        <f t="shared" si="7"/>
        <v>87.909</v>
      </c>
      <c r="H34" s="19">
        <f t="shared" si="7"/>
        <v>673.969</v>
      </c>
      <c r="I34" s="20">
        <f t="shared" si="7"/>
        <v>460957.969</v>
      </c>
      <c r="J34" s="20">
        <f t="shared" si="7"/>
        <v>31000</v>
      </c>
      <c r="K34" s="20">
        <f t="shared" si="7"/>
        <v>429957.969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460957.969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80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94791.0</v>
      </c>
      <c r="C3" s="17">
        <v>5829.6</v>
      </c>
      <c r="D3" s="18">
        <f t="shared" ref="D3:D33" si="1">SUM(C3*0.25)</f>
        <v>1457.4</v>
      </c>
      <c r="E3" s="19">
        <f t="shared" ref="E3:E33" si="2">SUM(C3+D3)</f>
        <v>7287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7287</v>
      </c>
      <c r="J3" s="21">
        <v>348.0</v>
      </c>
      <c r="K3" s="22">
        <f t="shared" ref="K3:K33" si="6">SUM(I3-J3)</f>
        <v>6939</v>
      </c>
      <c r="L3" s="23"/>
      <c r="M3" s="24"/>
      <c r="N3" s="24"/>
      <c r="O3" s="24"/>
    </row>
    <row r="4">
      <c r="A4" s="15">
        <v>2.0</v>
      </c>
      <c r="B4" s="16">
        <v>94846.0</v>
      </c>
      <c r="C4" s="17">
        <v>5815.2</v>
      </c>
      <c r="D4" s="18">
        <f t="shared" si="1"/>
        <v>1453.8</v>
      </c>
      <c r="E4" s="19">
        <f t="shared" si="2"/>
        <v>7269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7269</v>
      </c>
      <c r="J4" s="21">
        <v>125.0</v>
      </c>
      <c r="K4" s="22">
        <f t="shared" si="6"/>
        <v>7144</v>
      </c>
      <c r="L4" s="23"/>
      <c r="M4" s="6"/>
      <c r="N4" s="6"/>
      <c r="O4" s="6"/>
    </row>
    <row r="5">
      <c r="A5" s="15">
        <v>3.0</v>
      </c>
      <c r="B5" s="16">
        <v>94872.0</v>
      </c>
      <c r="C5" s="17">
        <v>2436.0</v>
      </c>
      <c r="D5" s="18">
        <f t="shared" si="1"/>
        <v>609</v>
      </c>
      <c r="E5" s="19">
        <f t="shared" si="2"/>
        <v>3045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3045</v>
      </c>
      <c r="J5" s="21">
        <v>84.0</v>
      </c>
      <c r="K5" s="22">
        <f t="shared" si="6"/>
        <v>2961</v>
      </c>
      <c r="L5" s="23"/>
      <c r="M5" s="6"/>
      <c r="N5" s="6"/>
      <c r="O5" s="6"/>
    </row>
    <row r="6">
      <c r="A6" s="15">
        <v>4.0</v>
      </c>
      <c r="B6" s="16">
        <v>94941.0</v>
      </c>
      <c r="C6" s="17">
        <v>6902.4</v>
      </c>
      <c r="D6" s="18">
        <f t="shared" si="1"/>
        <v>1725.6</v>
      </c>
      <c r="E6" s="19">
        <f t="shared" si="2"/>
        <v>8628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8628</v>
      </c>
      <c r="J6" s="21">
        <v>1082.0</v>
      </c>
      <c r="K6" s="22">
        <f t="shared" si="6"/>
        <v>7546</v>
      </c>
      <c r="L6" s="23"/>
      <c r="M6" s="6"/>
      <c r="N6" s="6"/>
      <c r="O6" s="6"/>
    </row>
    <row r="7">
      <c r="A7" s="15">
        <v>5.0</v>
      </c>
      <c r="B7" s="16">
        <v>95049.0</v>
      </c>
      <c r="C7" s="17">
        <v>12148.0</v>
      </c>
      <c r="D7" s="18">
        <f t="shared" si="1"/>
        <v>3037</v>
      </c>
      <c r="E7" s="19">
        <f t="shared" si="2"/>
        <v>15185</v>
      </c>
      <c r="F7" s="17">
        <v>34.79</v>
      </c>
      <c r="G7" s="18">
        <f t="shared" si="3"/>
        <v>5.2185</v>
      </c>
      <c r="H7" s="19">
        <f t="shared" si="4"/>
        <v>40.0085</v>
      </c>
      <c r="I7" s="20">
        <f t="shared" si="5"/>
        <v>15225.0085</v>
      </c>
      <c r="J7" s="21">
        <v>1413.0</v>
      </c>
      <c r="K7" s="22">
        <f t="shared" si="6"/>
        <v>13812.0085</v>
      </c>
      <c r="L7" s="23"/>
      <c r="M7" s="6"/>
      <c r="N7" s="6"/>
      <c r="O7" s="6"/>
    </row>
    <row r="8">
      <c r="A8" s="15">
        <v>6.0</v>
      </c>
      <c r="B8" s="16">
        <v>95088.0</v>
      </c>
      <c r="C8" s="17">
        <v>4398.4</v>
      </c>
      <c r="D8" s="18">
        <f t="shared" si="1"/>
        <v>1099.6</v>
      </c>
      <c r="E8" s="19">
        <f t="shared" si="2"/>
        <v>5498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5498</v>
      </c>
      <c r="J8" s="21">
        <v>88.0</v>
      </c>
      <c r="K8" s="22">
        <f t="shared" si="6"/>
        <v>5410</v>
      </c>
      <c r="L8" s="23"/>
      <c r="M8" s="6"/>
      <c r="N8" s="6"/>
      <c r="O8" s="6"/>
    </row>
    <row r="9">
      <c r="A9" s="15">
        <v>7.0</v>
      </c>
      <c r="B9" s="21">
        <v>95099.0</v>
      </c>
      <c r="C9" s="17">
        <v>925.6</v>
      </c>
      <c r="D9" s="18">
        <f t="shared" si="1"/>
        <v>231.4</v>
      </c>
      <c r="E9" s="19">
        <f t="shared" si="2"/>
        <v>1157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1157</v>
      </c>
      <c r="J9" s="21">
        <v>0.0</v>
      </c>
      <c r="K9" s="22">
        <f t="shared" si="6"/>
        <v>1157</v>
      </c>
      <c r="L9" s="23"/>
      <c r="M9" s="25"/>
      <c r="N9" s="6"/>
      <c r="O9" s="6"/>
    </row>
    <row r="10">
      <c r="A10" s="15">
        <v>8.0</v>
      </c>
      <c r="B10" s="21">
        <v>95118.0</v>
      </c>
      <c r="C10" s="17">
        <v>1185.6</v>
      </c>
      <c r="D10" s="18">
        <f t="shared" si="1"/>
        <v>296.4</v>
      </c>
      <c r="E10" s="19">
        <f t="shared" si="2"/>
        <v>1482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1482</v>
      </c>
      <c r="J10" s="21">
        <v>0.0</v>
      </c>
      <c r="K10" s="22">
        <f t="shared" si="6"/>
        <v>1482</v>
      </c>
      <c r="L10" s="23"/>
      <c r="M10" s="6"/>
      <c r="N10" s="6"/>
      <c r="O10" s="6"/>
    </row>
    <row r="11">
      <c r="A11" s="15">
        <v>9.0</v>
      </c>
      <c r="B11" s="21">
        <v>95161.0</v>
      </c>
      <c r="C11" s="17">
        <v>4667.2</v>
      </c>
      <c r="D11" s="18">
        <f t="shared" si="1"/>
        <v>1166.8</v>
      </c>
      <c r="E11" s="19">
        <f t="shared" si="2"/>
        <v>5834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5834</v>
      </c>
      <c r="J11" s="21">
        <v>428.0</v>
      </c>
      <c r="K11" s="22">
        <f t="shared" si="6"/>
        <v>5406</v>
      </c>
      <c r="L11" s="23"/>
      <c r="M11" s="6"/>
      <c r="N11" s="6"/>
      <c r="O11" s="6"/>
    </row>
    <row r="12">
      <c r="A12" s="15">
        <v>10.0</v>
      </c>
      <c r="B12" s="21">
        <v>95176.0</v>
      </c>
      <c r="C12" s="17">
        <v>1379.2</v>
      </c>
      <c r="D12" s="18">
        <f t="shared" si="1"/>
        <v>344.8</v>
      </c>
      <c r="E12" s="19">
        <f t="shared" si="2"/>
        <v>1724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1724</v>
      </c>
      <c r="J12" s="21">
        <v>86.0</v>
      </c>
      <c r="K12" s="22">
        <f t="shared" si="6"/>
        <v>1638</v>
      </c>
      <c r="L12" s="23"/>
      <c r="M12" s="6"/>
      <c r="N12" s="6"/>
      <c r="O12" s="6"/>
    </row>
    <row r="13">
      <c r="A13" s="15">
        <v>11.0</v>
      </c>
      <c r="B13" s="21">
        <v>95258.0</v>
      </c>
      <c r="C13" s="17">
        <v>9754.4</v>
      </c>
      <c r="D13" s="18">
        <f t="shared" si="1"/>
        <v>2438.6</v>
      </c>
      <c r="E13" s="19">
        <f t="shared" si="2"/>
        <v>12193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12193</v>
      </c>
      <c r="J13" s="21">
        <v>2276.0</v>
      </c>
      <c r="K13" s="22">
        <f t="shared" si="6"/>
        <v>9917</v>
      </c>
      <c r="L13" s="23"/>
      <c r="M13" s="6"/>
      <c r="N13" s="6"/>
      <c r="O13" s="6"/>
    </row>
    <row r="14">
      <c r="A14" s="15">
        <v>12.0</v>
      </c>
      <c r="B14" s="21">
        <v>95375.0</v>
      </c>
      <c r="C14" s="17">
        <v>12411.2</v>
      </c>
      <c r="D14" s="18">
        <f t="shared" si="1"/>
        <v>3102.8</v>
      </c>
      <c r="E14" s="19">
        <f t="shared" si="2"/>
        <v>15514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15514</v>
      </c>
      <c r="J14" s="21">
        <v>1852.0</v>
      </c>
      <c r="K14" s="22">
        <f t="shared" si="6"/>
        <v>13662</v>
      </c>
      <c r="L14" s="23"/>
      <c r="M14" s="6"/>
      <c r="N14" s="6"/>
      <c r="O14" s="6"/>
    </row>
    <row r="15">
      <c r="A15" s="15">
        <v>13.0</v>
      </c>
      <c r="B15" s="21">
        <v>95418.0</v>
      </c>
      <c r="C15" s="17">
        <v>5316.0</v>
      </c>
      <c r="D15" s="18">
        <f t="shared" si="1"/>
        <v>1329</v>
      </c>
      <c r="E15" s="19">
        <f t="shared" si="2"/>
        <v>6645</v>
      </c>
      <c r="F15" s="17">
        <v>13.04</v>
      </c>
      <c r="G15" s="18">
        <f t="shared" si="3"/>
        <v>1.956</v>
      </c>
      <c r="H15" s="19">
        <f t="shared" si="4"/>
        <v>14.996</v>
      </c>
      <c r="I15" s="20">
        <f t="shared" si="5"/>
        <v>6659.996</v>
      </c>
      <c r="J15" s="21">
        <v>82.0</v>
      </c>
      <c r="K15" s="22">
        <f t="shared" si="6"/>
        <v>6577.996</v>
      </c>
      <c r="L15" s="23"/>
      <c r="M15" s="6"/>
      <c r="N15" s="6"/>
      <c r="O15" s="6"/>
    </row>
    <row r="16">
      <c r="A16" s="15">
        <v>14.0</v>
      </c>
      <c r="B16" s="21">
        <v>95431.0</v>
      </c>
      <c r="C16" s="17">
        <v>971.2</v>
      </c>
      <c r="D16" s="18">
        <f t="shared" si="1"/>
        <v>242.8</v>
      </c>
      <c r="E16" s="19">
        <f t="shared" si="2"/>
        <v>1214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1214</v>
      </c>
      <c r="J16" s="21">
        <v>0.0</v>
      </c>
      <c r="K16" s="22">
        <f t="shared" si="6"/>
        <v>1214</v>
      </c>
      <c r="L16" s="23"/>
      <c r="M16" s="6"/>
      <c r="N16" s="6"/>
      <c r="O16" s="6"/>
    </row>
    <row r="17">
      <c r="A17" s="15">
        <v>15.0</v>
      </c>
      <c r="B17" s="21">
        <v>95455.0</v>
      </c>
      <c r="C17" s="17">
        <v>2536.0</v>
      </c>
      <c r="D17" s="18">
        <f t="shared" si="1"/>
        <v>634</v>
      </c>
      <c r="E17" s="19">
        <f t="shared" si="2"/>
        <v>3170</v>
      </c>
      <c r="F17" s="17">
        <v>17.39</v>
      </c>
      <c r="G17" s="18">
        <f t="shared" si="3"/>
        <v>2.6085</v>
      </c>
      <c r="H17" s="19">
        <f t="shared" si="4"/>
        <v>19.9985</v>
      </c>
      <c r="I17" s="20">
        <f t="shared" si="5"/>
        <v>3189.9985</v>
      </c>
      <c r="J17" s="21">
        <v>279.0</v>
      </c>
      <c r="K17" s="22">
        <f t="shared" si="6"/>
        <v>2910.9985</v>
      </c>
      <c r="L17" s="23"/>
      <c r="M17" s="6"/>
      <c r="N17" s="6"/>
      <c r="O17" s="6"/>
    </row>
    <row r="18">
      <c r="A18" s="15">
        <v>16.0</v>
      </c>
      <c r="B18" s="21">
        <v>95529.0</v>
      </c>
      <c r="C18" s="17">
        <v>8264.8</v>
      </c>
      <c r="D18" s="18">
        <f t="shared" si="1"/>
        <v>2066.2</v>
      </c>
      <c r="E18" s="19">
        <f t="shared" si="2"/>
        <v>10331</v>
      </c>
      <c r="F18" s="17">
        <v>17.39</v>
      </c>
      <c r="G18" s="18">
        <f t="shared" si="3"/>
        <v>2.6085</v>
      </c>
      <c r="H18" s="19">
        <f t="shared" si="4"/>
        <v>19.9985</v>
      </c>
      <c r="I18" s="20">
        <f t="shared" si="5"/>
        <v>10350.9985</v>
      </c>
      <c r="J18" s="21">
        <v>107.0</v>
      </c>
      <c r="K18" s="22">
        <f t="shared" si="6"/>
        <v>10243.9985</v>
      </c>
      <c r="L18" s="23"/>
      <c r="M18" s="6"/>
      <c r="N18" s="6"/>
      <c r="O18" s="6"/>
    </row>
    <row r="19">
      <c r="A19" s="15">
        <v>17.0</v>
      </c>
      <c r="B19" s="21">
        <v>95573.0</v>
      </c>
      <c r="C19" s="17">
        <v>5130.4</v>
      </c>
      <c r="D19" s="18">
        <f t="shared" si="1"/>
        <v>1282.6</v>
      </c>
      <c r="E19" s="19">
        <f t="shared" si="2"/>
        <v>6413</v>
      </c>
      <c r="F19" s="17">
        <v>26.1</v>
      </c>
      <c r="G19" s="18">
        <f t="shared" si="3"/>
        <v>3.915</v>
      </c>
      <c r="H19" s="19">
        <f t="shared" si="4"/>
        <v>30.015</v>
      </c>
      <c r="I19" s="20">
        <f t="shared" si="5"/>
        <v>6443.015</v>
      </c>
      <c r="J19" s="21">
        <v>545.0</v>
      </c>
      <c r="K19" s="22">
        <f t="shared" si="6"/>
        <v>5898.015</v>
      </c>
      <c r="L19" s="23"/>
      <c r="M19" s="6"/>
      <c r="N19" s="6"/>
      <c r="O19" s="6"/>
    </row>
    <row r="20">
      <c r="A20" s="15">
        <v>18.0</v>
      </c>
      <c r="B20" s="21">
        <v>95655.0</v>
      </c>
      <c r="C20" s="17">
        <v>8887.2</v>
      </c>
      <c r="D20" s="18">
        <f t="shared" si="1"/>
        <v>2221.8</v>
      </c>
      <c r="E20" s="19">
        <f t="shared" si="2"/>
        <v>11109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11109</v>
      </c>
      <c r="J20" s="21">
        <v>1078.0</v>
      </c>
      <c r="K20" s="22">
        <f t="shared" si="6"/>
        <v>10031</v>
      </c>
      <c r="L20" s="23"/>
      <c r="M20" s="6"/>
      <c r="N20" s="6"/>
      <c r="O20" s="6"/>
    </row>
    <row r="21">
      <c r="A21" s="15">
        <v>19.0</v>
      </c>
      <c r="B21" s="21">
        <v>95763.0</v>
      </c>
      <c r="C21" s="17">
        <v>12253.6</v>
      </c>
      <c r="D21" s="18">
        <f t="shared" si="1"/>
        <v>3063.4</v>
      </c>
      <c r="E21" s="19">
        <f t="shared" si="2"/>
        <v>15317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15317</v>
      </c>
      <c r="J21" s="21">
        <v>1062.0</v>
      </c>
      <c r="K21" s="22">
        <f t="shared" si="6"/>
        <v>14255</v>
      </c>
      <c r="L21" s="23"/>
      <c r="M21" s="6"/>
      <c r="N21" s="6"/>
      <c r="O21" s="6"/>
    </row>
    <row r="22">
      <c r="A22" s="15">
        <v>20.0</v>
      </c>
      <c r="B22" s="21">
        <v>95814.0</v>
      </c>
      <c r="C22" s="17">
        <v>4800.8</v>
      </c>
      <c r="D22" s="18">
        <f t="shared" si="1"/>
        <v>1200.2</v>
      </c>
      <c r="E22" s="19">
        <f t="shared" si="2"/>
        <v>6001</v>
      </c>
      <c r="F22" s="17">
        <v>17.39</v>
      </c>
      <c r="G22" s="18">
        <f t="shared" si="3"/>
        <v>2.6085</v>
      </c>
      <c r="H22" s="19">
        <f t="shared" si="4"/>
        <v>19.9985</v>
      </c>
      <c r="I22" s="20">
        <f t="shared" si="5"/>
        <v>6020.9985</v>
      </c>
      <c r="J22" s="21">
        <v>108.0</v>
      </c>
      <c r="K22" s="22">
        <f t="shared" si="6"/>
        <v>5912.9985</v>
      </c>
      <c r="L22" s="23"/>
      <c r="M22" s="6"/>
      <c r="N22" s="6"/>
      <c r="O22" s="6"/>
    </row>
    <row r="23">
      <c r="A23" s="15">
        <v>21.0</v>
      </c>
      <c r="B23" s="21">
        <v>95837.0</v>
      </c>
      <c r="C23" s="17">
        <v>1980.0</v>
      </c>
      <c r="D23" s="18">
        <f t="shared" si="1"/>
        <v>495</v>
      </c>
      <c r="E23" s="19">
        <f t="shared" si="2"/>
        <v>2475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2475</v>
      </c>
      <c r="J23" s="21">
        <v>101.0</v>
      </c>
      <c r="K23" s="22">
        <f t="shared" si="6"/>
        <v>2374</v>
      </c>
      <c r="L23" s="23"/>
      <c r="M23" s="6"/>
      <c r="N23" s="6"/>
      <c r="O23" s="6"/>
    </row>
    <row r="24">
      <c r="A24" s="15">
        <v>22.0</v>
      </c>
      <c r="B24" s="21">
        <v>95857.0</v>
      </c>
      <c r="C24" s="17">
        <v>3158.4</v>
      </c>
      <c r="D24" s="18">
        <f t="shared" si="1"/>
        <v>789.6</v>
      </c>
      <c r="E24" s="19">
        <f t="shared" si="2"/>
        <v>3948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3948</v>
      </c>
      <c r="J24" s="21">
        <v>138.0</v>
      </c>
      <c r="K24" s="22">
        <f t="shared" si="6"/>
        <v>3810</v>
      </c>
      <c r="L24" s="23"/>
      <c r="M24" s="6"/>
      <c r="N24" s="6"/>
      <c r="O24" s="6"/>
    </row>
    <row r="25">
      <c r="A25" s="15">
        <v>23.0</v>
      </c>
      <c r="B25" s="21">
        <v>95887.0</v>
      </c>
      <c r="C25" s="17">
        <v>3836.8</v>
      </c>
      <c r="D25" s="18">
        <f t="shared" si="1"/>
        <v>959.2</v>
      </c>
      <c r="E25" s="19">
        <f t="shared" si="2"/>
        <v>4796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4796</v>
      </c>
      <c r="J25" s="21">
        <v>1054.0</v>
      </c>
      <c r="K25" s="22">
        <f t="shared" si="6"/>
        <v>3742</v>
      </c>
      <c r="L25" s="23"/>
      <c r="M25" s="6"/>
      <c r="N25" s="6"/>
      <c r="O25" s="6"/>
    </row>
    <row r="26">
      <c r="A26" s="15">
        <v>24.0</v>
      </c>
      <c r="B26" s="21"/>
      <c r="C26" s="17">
        <v>0.0</v>
      </c>
      <c r="D26" s="18">
        <f t="shared" si="1"/>
        <v>0</v>
      </c>
      <c r="E26" s="19">
        <f t="shared" si="2"/>
        <v>0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0</v>
      </c>
      <c r="J26" s="21">
        <v>0.0</v>
      </c>
      <c r="K26" s="22">
        <f t="shared" si="6"/>
        <v>0</v>
      </c>
      <c r="L26" s="23"/>
      <c r="M26" s="6"/>
      <c r="N26" s="6"/>
      <c r="O26" s="6"/>
    </row>
    <row r="27">
      <c r="A27" s="15">
        <v>25.0</v>
      </c>
      <c r="B27" s="21">
        <v>95955.0</v>
      </c>
      <c r="C27" s="17">
        <v>7865.2</v>
      </c>
      <c r="D27" s="18">
        <f t="shared" si="1"/>
        <v>1966.3</v>
      </c>
      <c r="E27" s="19">
        <f t="shared" si="2"/>
        <v>9831.5</v>
      </c>
      <c r="F27" s="17">
        <v>17.39</v>
      </c>
      <c r="G27" s="18">
        <f t="shared" si="3"/>
        <v>2.6085</v>
      </c>
      <c r="H27" s="19">
        <f t="shared" si="4"/>
        <v>19.9985</v>
      </c>
      <c r="I27" s="20">
        <f t="shared" si="5"/>
        <v>9851.4985</v>
      </c>
      <c r="J27" s="21">
        <v>695.0</v>
      </c>
      <c r="K27" s="22">
        <f t="shared" si="6"/>
        <v>9156.4985</v>
      </c>
      <c r="L27" s="23"/>
      <c r="M27" s="6"/>
      <c r="N27" s="6"/>
      <c r="O27" s="6"/>
    </row>
    <row r="28">
      <c r="A28" s="15">
        <v>26.0</v>
      </c>
      <c r="B28" s="21">
        <v>96068.0</v>
      </c>
      <c r="C28" s="17">
        <v>11649.6</v>
      </c>
      <c r="D28" s="18">
        <f t="shared" si="1"/>
        <v>2912.4</v>
      </c>
      <c r="E28" s="19">
        <f t="shared" si="2"/>
        <v>14562</v>
      </c>
      <c r="F28" s="17">
        <v>26.09</v>
      </c>
      <c r="G28" s="18">
        <f t="shared" si="3"/>
        <v>3.9135</v>
      </c>
      <c r="H28" s="19">
        <f t="shared" si="4"/>
        <v>30.0035</v>
      </c>
      <c r="I28" s="20">
        <f t="shared" si="5"/>
        <v>14592.0035</v>
      </c>
      <c r="J28" s="21">
        <v>1327.0</v>
      </c>
      <c r="K28" s="26">
        <f t="shared" si="6"/>
        <v>13265.0035</v>
      </c>
      <c r="L28" s="23"/>
      <c r="M28" s="6"/>
      <c r="N28" s="6"/>
      <c r="O28" s="6"/>
    </row>
    <row r="29">
      <c r="A29" s="15">
        <v>27.0</v>
      </c>
      <c r="B29" s="21">
        <v>96125.0</v>
      </c>
      <c r="C29" s="17">
        <v>6491.2</v>
      </c>
      <c r="D29" s="18">
        <f t="shared" si="1"/>
        <v>1622.8</v>
      </c>
      <c r="E29" s="19">
        <f t="shared" si="2"/>
        <v>8114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8114</v>
      </c>
      <c r="J29" s="21">
        <v>325.0</v>
      </c>
      <c r="K29" s="22">
        <f t="shared" si="6"/>
        <v>7789</v>
      </c>
      <c r="L29" s="23"/>
      <c r="M29" s="6"/>
      <c r="N29" s="6"/>
      <c r="O29" s="6"/>
    </row>
    <row r="30">
      <c r="A30" s="15">
        <v>28.0</v>
      </c>
      <c r="B30" s="21">
        <v>96220.0</v>
      </c>
      <c r="C30" s="17">
        <v>11472.8</v>
      </c>
      <c r="D30" s="18">
        <f t="shared" si="1"/>
        <v>2868.2</v>
      </c>
      <c r="E30" s="19">
        <f t="shared" si="2"/>
        <v>14341</v>
      </c>
      <c r="F30" s="17">
        <v>34.79</v>
      </c>
      <c r="G30" s="18">
        <f t="shared" si="3"/>
        <v>5.2185</v>
      </c>
      <c r="H30" s="19">
        <f t="shared" si="4"/>
        <v>40.0085</v>
      </c>
      <c r="I30" s="20">
        <f t="shared" si="5"/>
        <v>14381.0085</v>
      </c>
      <c r="J30" s="21">
        <v>965.0</v>
      </c>
      <c r="K30" s="22">
        <f t="shared" si="6"/>
        <v>13416.0085</v>
      </c>
      <c r="L30" s="23"/>
      <c r="M30" s="6"/>
      <c r="N30" s="6"/>
      <c r="O30" s="6"/>
    </row>
    <row r="31">
      <c r="A31" s="15">
        <v>29.0</v>
      </c>
      <c r="B31" s="21">
        <v>96429.0</v>
      </c>
      <c r="C31" s="17">
        <v>28972.8</v>
      </c>
      <c r="D31" s="18">
        <f t="shared" si="1"/>
        <v>7243.2</v>
      </c>
      <c r="E31" s="19">
        <f t="shared" si="2"/>
        <v>36216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36216</v>
      </c>
      <c r="J31" s="21">
        <v>4511.0</v>
      </c>
      <c r="K31" s="22">
        <f t="shared" si="6"/>
        <v>31705</v>
      </c>
      <c r="L31" s="23"/>
      <c r="M31" s="6"/>
      <c r="N31" s="6"/>
      <c r="O31" s="6"/>
    </row>
    <row r="32">
      <c r="A32" s="15">
        <v>30.0</v>
      </c>
      <c r="B32" s="21">
        <v>96607.0</v>
      </c>
      <c r="C32" s="17">
        <v>24821.6</v>
      </c>
      <c r="D32" s="18">
        <f t="shared" si="1"/>
        <v>6205.4</v>
      </c>
      <c r="E32" s="19">
        <f t="shared" si="2"/>
        <v>31027</v>
      </c>
      <c r="F32" s="17">
        <v>8.7</v>
      </c>
      <c r="G32" s="18">
        <f t="shared" si="3"/>
        <v>1.305</v>
      </c>
      <c r="H32" s="19">
        <f t="shared" si="4"/>
        <v>10.005</v>
      </c>
      <c r="I32" s="20">
        <f t="shared" si="5"/>
        <v>31037.005</v>
      </c>
      <c r="J32" s="21">
        <v>2673.0</v>
      </c>
      <c r="K32" s="22">
        <f t="shared" si="6"/>
        <v>28364.005</v>
      </c>
      <c r="L32" s="23"/>
      <c r="M32" s="6"/>
      <c r="N32" s="6"/>
      <c r="O32" s="6"/>
    </row>
    <row r="33">
      <c r="A33" s="15">
        <v>31.0</v>
      </c>
      <c r="B33" s="21">
        <v>96759.0</v>
      </c>
      <c r="C33" s="17">
        <v>18589.6</v>
      </c>
      <c r="D33" s="18">
        <f t="shared" si="1"/>
        <v>4647.4</v>
      </c>
      <c r="E33" s="19">
        <f t="shared" si="2"/>
        <v>23237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23237</v>
      </c>
      <c r="J33" s="21">
        <v>846.0</v>
      </c>
      <c r="K33" s="22">
        <f t="shared" si="6"/>
        <v>22391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234850.8</v>
      </c>
      <c r="D34" s="19">
        <f t="shared" si="7"/>
        <v>58712.7</v>
      </c>
      <c r="E34" s="19">
        <f t="shared" si="7"/>
        <v>293563.5</v>
      </c>
      <c r="F34" s="19">
        <f t="shared" si="7"/>
        <v>213.07</v>
      </c>
      <c r="G34" s="19">
        <f t="shared" si="7"/>
        <v>31.9605</v>
      </c>
      <c r="H34" s="19">
        <f t="shared" si="7"/>
        <v>245.0305</v>
      </c>
      <c r="I34" s="20">
        <f t="shared" si="7"/>
        <v>293808.5305</v>
      </c>
      <c r="J34" s="20">
        <f t="shared" si="7"/>
        <v>23678</v>
      </c>
      <c r="K34" s="20">
        <f t="shared" si="7"/>
        <v>270130.5305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293808.5305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32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171626.0</v>
      </c>
      <c r="C3" s="17">
        <v>7979.2</v>
      </c>
      <c r="D3" s="18">
        <f t="shared" ref="D3:D33" si="1">SUM(C3*0.25)</f>
        <v>1994.8</v>
      </c>
      <c r="E3" s="19">
        <f t="shared" ref="E3:E33" si="2">SUM(C3+D3)</f>
        <v>9974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9974</v>
      </c>
      <c r="J3" s="21">
        <v>512.0</v>
      </c>
      <c r="K3" s="22">
        <f t="shared" ref="K3:K33" si="6">SUM(I3-J3)</f>
        <v>9462</v>
      </c>
      <c r="L3" s="23"/>
      <c r="M3" s="24"/>
      <c r="N3" s="24"/>
      <c r="O3" s="24"/>
    </row>
    <row r="4">
      <c r="A4" s="15">
        <v>2.0</v>
      </c>
      <c r="B4" s="16">
        <v>171732.0</v>
      </c>
      <c r="C4" s="17">
        <v>11774.4</v>
      </c>
      <c r="D4" s="18">
        <f t="shared" si="1"/>
        <v>2943.6</v>
      </c>
      <c r="E4" s="19">
        <f t="shared" si="2"/>
        <v>14718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14718</v>
      </c>
      <c r="J4" s="21">
        <v>0.0</v>
      </c>
      <c r="K4" s="22">
        <f t="shared" si="6"/>
        <v>14718</v>
      </c>
      <c r="L4" s="23"/>
      <c r="M4" s="6"/>
      <c r="N4" s="6"/>
      <c r="O4" s="6"/>
    </row>
    <row r="5">
      <c r="A5" s="15">
        <v>3.0</v>
      </c>
      <c r="B5" s="16">
        <v>171799.0</v>
      </c>
      <c r="C5" s="17">
        <v>6872.0</v>
      </c>
      <c r="D5" s="18">
        <f t="shared" si="1"/>
        <v>1718</v>
      </c>
      <c r="E5" s="19">
        <f t="shared" si="2"/>
        <v>8590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8590</v>
      </c>
      <c r="J5" s="21">
        <v>408.0</v>
      </c>
      <c r="K5" s="22">
        <f t="shared" si="6"/>
        <v>8182</v>
      </c>
      <c r="L5" s="23"/>
      <c r="M5" s="6"/>
      <c r="N5" s="6"/>
      <c r="O5" s="6"/>
    </row>
    <row r="6">
      <c r="A6" s="15">
        <v>4.0</v>
      </c>
      <c r="B6" s="16">
        <v>172048.0</v>
      </c>
      <c r="C6" s="17">
        <v>34808.8</v>
      </c>
      <c r="D6" s="18">
        <f t="shared" si="1"/>
        <v>8702.2</v>
      </c>
      <c r="E6" s="19">
        <f t="shared" si="2"/>
        <v>43511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43511</v>
      </c>
      <c r="J6" s="21">
        <v>2015.0</v>
      </c>
      <c r="K6" s="22">
        <f t="shared" si="6"/>
        <v>41496</v>
      </c>
      <c r="L6" s="23"/>
      <c r="M6" s="6"/>
      <c r="N6" s="6"/>
      <c r="O6" s="6"/>
    </row>
    <row r="7">
      <c r="A7" s="15">
        <v>5.0</v>
      </c>
      <c r="B7" s="16">
        <v>172112.0</v>
      </c>
      <c r="C7" s="17">
        <v>6024.8</v>
      </c>
      <c r="D7" s="18">
        <f t="shared" si="1"/>
        <v>1506.2</v>
      </c>
      <c r="E7" s="19">
        <f t="shared" si="2"/>
        <v>7531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7531</v>
      </c>
      <c r="J7" s="21">
        <v>0.0</v>
      </c>
      <c r="K7" s="22">
        <f t="shared" si="6"/>
        <v>7531</v>
      </c>
      <c r="L7" s="23"/>
      <c r="M7" s="6"/>
      <c r="N7" s="6"/>
      <c r="O7" s="6"/>
    </row>
    <row r="8">
      <c r="A8" s="15">
        <v>6.0</v>
      </c>
      <c r="B8" s="16">
        <v>172324.0</v>
      </c>
      <c r="C8" s="17">
        <v>27828.0</v>
      </c>
      <c r="D8" s="18">
        <f t="shared" si="1"/>
        <v>6957</v>
      </c>
      <c r="E8" s="19">
        <f t="shared" si="2"/>
        <v>34785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34785</v>
      </c>
      <c r="J8" s="21">
        <v>1283.0</v>
      </c>
      <c r="K8" s="22">
        <f t="shared" si="6"/>
        <v>33502</v>
      </c>
      <c r="L8" s="23"/>
      <c r="M8" s="6"/>
      <c r="N8" s="6"/>
      <c r="O8" s="6"/>
    </row>
    <row r="9">
      <c r="A9" s="15">
        <v>7.0</v>
      </c>
      <c r="B9" s="21">
        <v>172529.0</v>
      </c>
      <c r="C9" s="17">
        <v>33172.0</v>
      </c>
      <c r="D9" s="18">
        <f t="shared" si="1"/>
        <v>8293</v>
      </c>
      <c r="E9" s="19">
        <f t="shared" si="2"/>
        <v>41465</v>
      </c>
      <c r="F9" s="17">
        <v>72.17</v>
      </c>
      <c r="G9" s="18">
        <f t="shared" si="3"/>
        <v>10.8255</v>
      </c>
      <c r="H9" s="19">
        <f t="shared" si="4"/>
        <v>82.9955</v>
      </c>
      <c r="I9" s="20">
        <f t="shared" si="5"/>
        <v>41547.9955</v>
      </c>
      <c r="J9" s="21">
        <v>3147.0</v>
      </c>
      <c r="K9" s="22">
        <f t="shared" si="6"/>
        <v>38400.9955</v>
      </c>
      <c r="L9" s="23"/>
      <c r="M9" s="25"/>
      <c r="N9" s="6"/>
      <c r="O9" s="6"/>
    </row>
    <row r="10">
      <c r="A10" s="15">
        <v>8.0</v>
      </c>
      <c r="B10" s="21">
        <v>172685.0</v>
      </c>
      <c r="C10" s="17">
        <v>17145.6</v>
      </c>
      <c r="D10" s="18">
        <f t="shared" si="1"/>
        <v>4286.4</v>
      </c>
      <c r="E10" s="19">
        <f t="shared" si="2"/>
        <v>21432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21432</v>
      </c>
      <c r="J10" s="21">
        <v>224.0</v>
      </c>
      <c r="K10" s="22">
        <f t="shared" si="6"/>
        <v>21208</v>
      </c>
      <c r="L10" s="23"/>
      <c r="M10" s="6"/>
      <c r="N10" s="6"/>
      <c r="O10" s="6"/>
    </row>
    <row r="11">
      <c r="A11" s="15">
        <v>9.0</v>
      </c>
      <c r="B11" s="21">
        <v>172794.0</v>
      </c>
      <c r="C11" s="17">
        <v>9385.6</v>
      </c>
      <c r="D11" s="18">
        <f t="shared" si="1"/>
        <v>2346.4</v>
      </c>
      <c r="E11" s="19">
        <f t="shared" si="2"/>
        <v>11732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11732</v>
      </c>
      <c r="J11" s="21">
        <v>304.0</v>
      </c>
      <c r="K11" s="22">
        <f t="shared" si="6"/>
        <v>11428</v>
      </c>
      <c r="L11" s="23"/>
      <c r="M11" s="6"/>
      <c r="N11" s="6"/>
      <c r="O11" s="6"/>
    </row>
    <row r="12">
      <c r="A12" s="15">
        <v>10.0</v>
      </c>
      <c r="B12" s="21">
        <v>172935.0</v>
      </c>
      <c r="C12" s="17">
        <v>13743.2</v>
      </c>
      <c r="D12" s="18">
        <f t="shared" si="1"/>
        <v>3435.8</v>
      </c>
      <c r="E12" s="19">
        <f t="shared" si="2"/>
        <v>17179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17179</v>
      </c>
      <c r="J12" s="21">
        <v>236.0</v>
      </c>
      <c r="K12" s="22">
        <f t="shared" si="6"/>
        <v>16943</v>
      </c>
      <c r="L12" s="23"/>
      <c r="M12" s="6"/>
      <c r="N12" s="6"/>
      <c r="O12" s="6"/>
    </row>
    <row r="13">
      <c r="A13" s="15">
        <v>11.0</v>
      </c>
      <c r="B13" s="21">
        <v>173154.0</v>
      </c>
      <c r="C13" s="17">
        <v>35986.4</v>
      </c>
      <c r="D13" s="18">
        <f t="shared" si="1"/>
        <v>8996.6</v>
      </c>
      <c r="E13" s="19">
        <f t="shared" si="2"/>
        <v>44983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44983</v>
      </c>
      <c r="J13" s="21">
        <v>1443.0</v>
      </c>
      <c r="K13" s="22">
        <f t="shared" si="6"/>
        <v>43540</v>
      </c>
      <c r="L13" s="23"/>
      <c r="M13" s="6"/>
      <c r="N13" s="6"/>
      <c r="O13" s="6"/>
    </row>
    <row r="14">
      <c r="A14" s="15">
        <v>12.0</v>
      </c>
      <c r="B14" s="21">
        <v>173277.0</v>
      </c>
      <c r="C14" s="17">
        <v>11828.0</v>
      </c>
      <c r="D14" s="18">
        <f t="shared" si="1"/>
        <v>2957</v>
      </c>
      <c r="E14" s="19">
        <f t="shared" si="2"/>
        <v>14785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14785</v>
      </c>
      <c r="J14" s="21">
        <v>0.0</v>
      </c>
      <c r="K14" s="22">
        <f t="shared" si="6"/>
        <v>14785</v>
      </c>
      <c r="L14" s="23"/>
      <c r="M14" s="6"/>
      <c r="N14" s="6"/>
      <c r="O14" s="6"/>
    </row>
    <row r="15">
      <c r="A15" s="15">
        <v>13.0</v>
      </c>
      <c r="B15" s="21">
        <v>10088.0</v>
      </c>
      <c r="C15" s="17">
        <v>56095.2</v>
      </c>
      <c r="D15" s="18">
        <f t="shared" si="1"/>
        <v>14023.8</v>
      </c>
      <c r="E15" s="19">
        <f t="shared" si="2"/>
        <v>70119</v>
      </c>
      <c r="F15" s="17">
        <v>106.97</v>
      </c>
      <c r="G15" s="18">
        <f t="shared" si="3"/>
        <v>16.0455</v>
      </c>
      <c r="H15" s="19">
        <f t="shared" si="4"/>
        <v>123.0155</v>
      </c>
      <c r="I15" s="20">
        <f t="shared" si="5"/>
        <v>70242.0155</v>
      </c>
      <c r="J15" s="21">
        <v>2941.0</v>
      </c>
      <c r="K15" s="22">
        <f t="shared" si="6"/>
        <v>67301.0155</v>
      </c>
      <c r="L15" s="23"/>
      <c r="M15" s="6"/>
      <c r="N15" s="6"/>
      <c r="O15" s="6"/>
    </row>
    <row r="16">
      <c r="A16" s="15">
        <v>14.0</v>
      </c>
      <c r="B16" s="21">
        <v>10206.0</v>
      </c>
      <c r="C16" s="17">
        <v>53313.6</v>
      </c>
      <c r="D16" s="18">
        <f t="shared" si="1"/>
        <v>13328.4</v>
      </c>
      <c r="E16" s="19">
        <f t="shared" si="2"/>
        <v>66642</v>
      </c>
      <c r="F16" s="17">
        <v>19.14</v>
      </c>
      <c r="G16" s="18">
        <f t="shared" si="3"/>
        <v>2.871</v>
      </c>
      <c r="H16" s="19">
        <f t="shared" si="4"/>
        <v>22.011</v>
      </c>
      <c r="I16" s="20">
        <f t="shared" si="5"/>
        <v>66664.011</v>
      </c>
      <c r="J16" s="21">
        <v>1562.0</v>
      </c>
      <c r="K16" s="22">
        <f t="shared" si="6"/>
        <v>65102.011</v>
      </c>
      <c r="L16" s="23"/>
      <c r="M16" s="6"/>
      <c r="N16" s="6"/>
      <c r="O16" s="6"/>
    </row>
    <row r="17">
      <c r="A17" s="15">
        <v>15.0</v>
      </c>
      <c r="B17" s="21">
        <v>174138.0</v>
      </c>
      <c r="C17" s="17">
        <v>43475.2</v>
      </c>
      <c r="D17" s="18">
        <f t="shared" si="1"/>
        <v>10868.8</v>
      </c>
      <c r="E17" s="19">
        <f t="shared" si="2"/>
        <v>54344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54344</v>
      </c>
      <c r="J17" s="21">
        <v>959.0</v>
      </c>
      <c r="K17" s="22">
        <f t="shared" si="6"/>
        <v>53385</v>
      </c>
      <c r="L17" s="23"/>
      <c r="M17" s="6"/>
      <c r="N17" s="6"/>
      <c r="O17" s="6"/>
    </row>
    <row r="18">
      <c r="A18" s="15">
        <v>16.0</v>
      </c>
      <c r="B18" s="21">
        <v>174177.0</v>
      </c>
      <c r="C18" s="17">
        <v>10420.8</v>
      </c>
      <c r="D18" s="18">
        <f t="shared" si="1"/>
        <v>2605.2</v>
      </c>
      <c r="E18" s="19">
        <f t="shared" si="2"/>
        <v>13026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13026</v>
      </c>
      <c r="J18" s="21">
        <v>169.0</v>
      </c>
      <c r="K18" s="22">
        <f t="shared" si="6"/>
        <v>12857</v>
      </c>
      <c r="L18" s="23"/>
      <c r="M18" s="6"/>
      <c r="N18" s="6"/>
      <c r="O18" s="6"/>
    </row>
    <row r="19">
      <c r="A19" s="15">
        <v>17.0</v>
      </c>
      <c r="B19" s="21">
        <v>174185.0</v>
      </c>
      <c r="C19" s="17">
        <v>600.8</v>
      </c>
      <c r="D19" s="18">
        <f t="shared" si="1"/>
        <v>150.2</v>
      </c>
      <c r="E19" s="19">
        <f t="shared" si="2"/>
        <v>751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751</v>
      </c>
      <c r="J19" s="21">
        <v>0.0</v>
      </c>
      <c r="K19" s="22">
        <f t="shared" si="6"/>
        <v>751</v>
      </c>
      <c r="L19" s="23"/>
      <c r="M19" s="6"/>
      <c r="N19" s="6"/>
      <c r="O19" s="6"/>
    </row>
    <row r="20">
      <c r="A20" s="15">
        <v>18.0</v>
      </c>
      <c r="B20" s="21">
        <v>174467.0</v>
      </c>
      <c r="C20" s="17">
        <v>42826.4</v>
      </c>
      <c r="D20" s="18">
        <f t="shared" si="1"/>
        <v>10706.6</v>
      </c>
      <c r="E20" s="19">
        <f t="shared" si="2"/>
        <v>53533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53533</v>
      </c>
      <c r="J20" s="21">
        <v>441.0</v>
      </c>
      <c r="K20" s="22">
        <f t="shared" si="6"/>
        <v>53092</v>
      </c>
      <c r="L20" s="23"/>
      <c r="M20" s="6"/>
      <c r="N20" s="6"/>
      <c r="O20" s="6"/>
    </row>
    <row r="21">
      <c r="A21" s="15">
        <v>19.0</v>
      </c>
      <c r="B21" s="21">
        <v>174601.0</v>
      </c>
      <c r="C21" s="17">
        <v>13093.6</v>
      </c>
      <c r="D21" s="18">
        <f t="shared" si="1"/>
        <v>3273.4</v>
      </c>
      <c r="E21" s="19">
        <f t="shared" si="2"/>
        <v>16367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16367</v>
      </c>
      <c r="J21" s="21">
        <v>157.0</v>
      </c>
      <c r="K21" s="22">
        <f t="shared" si="6"/>
        <v>16210</v>
      </c>
      <c r="L21" s="23"/>
      <c r="M21" s="6"/>
      <c r="N21" s="6"/>
      <c r="O21" s="6"/>
    </row>
    <row r="22">
      <c r="A22" s="15">
        <v>20.0</v>
      </c>
      <c r="B22" s="21">
        <v>10359.0</v>
      </c>
      <c r="C22" s="17">
        <v>55083.2</v>
      </c>
      <c r="D22" s="18">
        <f t="shared" si="1"/>
        <v>13770.8</v>
      </c>
      <c r="E22" s="19">
        <f t="shared" si="2"/>
        <v>68854</v>
      </c>
      <c r="F22" s="17">
        <v>125.21</v>
      </c>
      <c r="G22" s="18">
        <f t="shared" si="3"/>
        <v>18.7815</v>
      </c>
      <c r="H22" s="19">
        <f t="shared" si="4"/>
        <v>143.9915</v>
      </c>
      <c r="I22" s="20">
        <f t="shared" si="5"/>
        <v>68997.9915</v>
      </c>
      <c r="J22" s="21">
        <v>4093.0</v>
      </c>
      <c r="K22" s="22">
        <f t="shared" si="6"/>
        <v>64904.9915</v>
      </c>
      <c r="L22" s="23"/>
      <c r="M22" s="6"/>
      <c r="N22" s="6"/>
      <c r="O22" s="6"/>
    </row>
    <row r="23">
      <c r="A23" s="15">
        <v>21.0</v>
      </c>
      <c r="B23" s="21">
        <v>10409.0</v>
      </c>
      <c r="C23" s="17">
        <v>29876.8</v>
      </c>
      <c r="D23" s="18">
        <f t="shared" si="1"/>
        <v>7469.2</v>
      </c>
      <c r="E23" s="19">
        <f t="shared" si="2"/>
        <v>37346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37346</v>
      </c>
      <c r="J23" s="21">
        <v>1710.0</v>
      </c>
      <c r="K23" s="22">
        <f t="shared" si="6"/>
        <v>35636</v>
      </c>
      <c r="L23" s="23"/>
      <c r="M23" s="6"/>
      <c r="N23" s="6"/>
      <c r="O23" s="6"/>
    </row>
    <row r="24">
      <c r="A24" s="15">
        <v>22.0</v>
      </c>
      <c r="B24" s="21">
        <v>175137.0</v>
      </c>
      <c r="C24" s="17">
        <v>3624.0</v>
      </c>
      <c r="D24" s="18">
        <f t="shared" si="1"/>
        <v>906</v>
      </c>
      <c r="E24" s="19">
        <f t="shared" si="2"/>
        <v>4530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4530</v>
      </c>
      <c r="J24" s="21">
        <v>0.0</v>
      </c>
      <c r="K24" s="22">
        <f t="shared" si="6"/>
        <v>4530</v>
      </c>
      <c r="L24" s="23"/>
      <c r="M24" s="6"/>
      <c r="N24" s="6"/>
      <c r="O24" s="6"/>
    </row>
    <row r="25">
      <c r="A25" s="15">
        <v>23.0</v>
      </c>
      <c r="B25" s="21">
        <v>175243.0</v>
      </c>
      <c r="C25" s="17">
        <v>13209.6</v>
      </c>
      <c r="D25" s="18">
        <f t="shared" si="1"/>
        <v>3302.4</v>
      </c>
      <c r="E25" s="19">
        <f t="shared" si="2"/>
        <v>16512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16512</v>
      </c>
      <c r="J25" s="21">
        <v>251.0</v>
      </c>
      <c r="K25" s="22">
        <f t="shared" si="6"/>
        <v>16261</v>
      </c>
      <c r="L25" s="23"/>
      <c r="M25" s="6"/>
      <c r="N25" s="6"/>
      <c r="O25" s="6"/>
    </row>
    <row r="26">
      <c r="A26" s="15">
        <v>24.0</v>
      </c>
      <c r="B26" s="21">
        <v>175278.0</v>
      </c>
      <c r="C26" s="17">
        <v>3001.6</v>
      </c>
      <c r="D26" s="18">
        <f t="shared" si="1"/>
        <v>750.4</v>
      </c>
      <c r="E26" s="19">
        <f t="shared" si="2"/>
        <v>3752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3752</v>
      </c>
      <c r="J26" s="21">
        <v>0.0</v>
      </c>
      <c r="K26" s="22">
        <f t="shared" si="6"/>
        <v>3752</v>
      </c>
      <c r="L26" s="23"/>
      <c r="M26" s="6"/>
      <c r="N26" s="6"/>
      <c r="O26" s="6"/>
    </row>
    <row r="27">
      <c r="A27" s="15">
        <v>25.0</v>
      </c>
      <c r="B27" s="21">
        <v>175560.0</v>
      </c>
      <c r="C27" s="17">
        <v>37568.0</v>
      </c>
      <c r="D27" s="18">
        <f t="shared" si="1"/>
        <v>9392</v>
      </c>
      <c r="E27" s="19">
        <f t="shared" si="2"/>
        <v>46960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46960</v>
      </c>
      <c r="J27" s="21">
        <v>2549.0</v>
      </c>
      <c r="K27" s="22">
        <f t="shared" si="6"/>
        <v>44411</v>
      </c>
      <c r="L27" s="23"/>
      <c r="M27" s="6"/>
      <c r="N27" s="6"/>
      <c r="O27" s="6"/>
    </row>
    <row r="28">
      <c r="A28" s="15">
        <v>26.0</v>
      </c>
      <c r="B28" s="21">
        <v>175605.0</v>
      </c>
      <c r="C28" s="17">
        <v>3842.4</v>
      </c>
      <c r="D28" s="18">
        <f t="shared" si="1"/>
        <v>960.6</v>
      </c>
      <c r="E28" s="19">
        <f t="shared" si="2"/>
        <v>4803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4803</v>
      </c>
      <c r="J28" s="21">
        <v>314.0</v>
      </c>
      <c r="K28" s="26">
        <f t="shared" si="6"/>
        <v>4489</v>
      </c>
      <c r="L28" s="23"/>
      <c r="M28" s="6"/>
      <c r="N28" s="6"/>
      <c r="O28" s="6"/>
    </row>
    <row r="29">
      <c r="A29" s="15">
        <v>27.0</v>
      </c>
      <c r="B29" s="21">
        <v>175929.0</v>
      </c>
      <c r="C29" s="17">
        <v>59177.6</v>
      </c>
      <c r="D29" s="18">
        <f t="shared" si="1"/>
        <v>14794.4</v>
      </c>
      <c r="E29" s="19">
        <f t="shared" si="2"/>
        <v>73972</v>
      </c>
      <c r="F29" s="17">
        <v>273.91</v>
      </c>
      <c r="G29" s="18">
        <f t="shared" si="3"/>
        <v>41.0865</v>
      </c>
      <c r="H29" s="19">
        <f t="shared" si="4"/>
        <v>314.9965</v>
      </c>
      <c r="I29" s="20">
        <f t="shared" si="5"/>
        <v>74286.9965</v>
      </c>
      <c r="J29" s="21">
        <v>3814.0</v>
      </c>
      <c r="K29" s="22">
        <f t="shared" si="6"/>
        <v>70472.9965</v>
      </c>
      <c r="L29" s="23"/>
      <c r="M29" s="6"/>
      <c r="N29" s="6"/>
      <c r="O29" s="6"/>
    </row>
    <row r="30">
      <c r="A30" s="15">
        <v>28.0</v>
      </c>
      <c r="B30" s="21">
        <v>10622.0</v>
      </c>
      <c r="C30" s="17">
        <v>35197.6</v>
      </c>
      <c r="D30" s="18">
        <f t="shared" si="1"/>
        <v>8799.4</v>
      </c>
      <c r="E30" s="19">
        <f t="shared" si="2"/>
        <v>43997</v>
      </c>
      <c r="F30" s="17">
        <v>52.18</v>
      </c>
      <c r="G30" s="18">
        <f t="shared" si="3"/>
        <v>7.827</v>
      </c>
      <c r="H30" s="19">
        <f t="shared" si="4"/>
        <v>60.007</v>
      </c>
      <c r="I30" s="20">
        <f t="shared" si="5"/>
        <v>44057.007</v>
      </c>
      <c r="J30" s="21">
        <v>2229.0</v>
      </c>
      <c r="K30" s="22">
        <f t="shared" si="6"/>
        <v>41828.007</v>
      </c>
      <c r="L30" s="23"/>
      <c r="M30" s="6"/>
      <c r="N30" s="6"/>
      <c r="O30" s="6"/>
    </row>
    <row r="31">
      <c r="A31" s="15">
        <v>29.0</v>
      </c>
      <c r="B31" s="21">
        <v>176287.0</v>
      </c>
      <c r="C31" s="17">
        <v>17491.2</v>
      </c>
      <c r="D31" s="18">
        <f t="shared" si="1"/>
        <v>4372.8</v>
      </c>
      <c r="E31" s="19">
        <f t="shared" si="2"/>
        <v>21864</v>
      </c>
      <c r="F31" s="17">
        <v>19.13</v>
      </c>
      <c r="G31" s="18">
        <f t="shared" si="3"/>
        <v>2.8695</v>
      </c>
      <c r="H31" s="19">
        <f t="shared" si="4"/>
        <v>21.9995</v>
      </c>
      <c r="I31" s="20">
        <f t="shared" si="5"/>
        <v>21885.9995</v>
      </c>
      <c r="J31" s="21">
        <v>330.0</v>
      </c>
      <c r="K31" s="22">
        <f t="shared" si="6"/>
        <v>21555.9995</v>
      </c>
      <c r="L31" s="23"/>
      <c r="M31" s="6"/>
      <c r="N31" s="6"/>
      <c r="O31" s="6"/>
    </row>
    <row r="32">
      <c r="A32" s="15">
        <v>30.0</v>
      </c>
      <c r="B32" s="21">
        <v>176322.0</v>
      </c>
      <c r="C32" s="17">
        <v>3930.4</v>
      </c>
      <c r="D32" s="18">
        <f t="shared" si="1"/>
        <v>982.6</v>
      </c>
      <c r="E32" s="19">
        <f t="shared" si="2"/>
        <v>4913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4913</v>
      </c>
      <c r="J32" s="21">
        <v>0.0</v>
      </c>
      <c r="K32" s="22">
        <f t="shared" si="6"/>
        <v>4913</v>
      </c>
      <c r="L32" s="23"/>
      <c r="M32" s="6"/>
      <c r="N32" s="6"/>
      <c r="O32" s="6"/>
    </row>
    <row r="33">
      <c r="A33" s="15">
        <v>31.0</v>
      </c>
      <c r="B33" s="21">
        <v>176406.0</v>
      </c>
      <c r="C33" s="17">
        <v>7698.4</v>
      </c>
      <c r="D33" s="18">
        <f t="shared" si="1"/>
        <v>1924.6</v>
      </c>
      <c r="E33" s="19">
        <f t="shared" si="2"/>
        <v>9623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9623</v>
      </c>
      <c r="J33" s="21">
        <v>0.0</v>
      </c>
      <c r="K33" s="22">
        <f t="shared" si="6"/>
        <v>9623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706074.4</v>
      </c>
      <c r="D34" s="19">
        <f t="shared" si="7"/>
        <v>176518.6</v>
      </c>
      <c r="E34" s="19">
        <f t="shared" si="7"/>
        <v>882593</v>
      </c>
      <c r="F34" s="19">
        <f t="shared" si="7"/>
        <v>668.71</v>
      </c>
      <c r="G34" s="19">
        <f t="shared" si="7"/>
        <v>100.3065</v>
      </c>
      <c r="H34" s="19">
        <f t="shared" si="7"/>
        <v>769.0165</v>
      </c>
      <c r="I34" s="20">
        <f t="shared" si="7"/>
        <v>883362.0165</v>
      </c>
      <c r="J34" s="20">
        <f t="shared" si="7"/>
        <v>31091</v>
      </c>
      <c r="K34" s="20">
        <f t="shared" si="7"/>
        <v>852271.0165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883362.0165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33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176656.0</v>
      </c>
      <c r="C3" s="17">
        <v>37208.8</v>
      </c>
      <c r="D3" s="18">
        <f t="shared" ref="D3:D33" si="1">SUM(C3*0.25)</f>
        <v>9302.2</v>
      </c>
      <c r="E3" s="19">
        <f t="shared" ref="E3:E33" si="2">SUM(C3+D3)</f>
        <v>46511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46511</v>
      </c>
      <c r="J3" s="21">
        <v>482.0</v>
      </c>
      <c r="K3" s="22">
        <f t="shared" ref="K3:K33" si="6">SUM(I3-J3)</f>
        <v>46029</v>
      </c>
      <c r="L3" s="23"/>
      <c r="M3" s="24"/>
      <c r="N3" s="24"/>
      <c r="O3" s="24"/>
    </row>
    <row r="4">
      <c r="A4" s="15">
        <v>2.0</v>
      </c>
      <c r="B4" s="16">
        <v>176751.0</v>
      </c>
      <c r="C4" s="17">
        <v>8236.8</v>
      </c>
      <c r="D4" s="18">
        <f t="shared" si="1"/>
        <v>2059.2</v>
      </c>
      <c r="E4" s="19">
        <f t="shared" si="2"/>
        <v>10296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10296</v>
      </c>
      <c r="J4" s="21">
        <v>565.0</v>
      </c>
      <c r="K4" s="22">
        <f t="shared" si="6"/>
        <v>9731</v>
      </c>
      <c r="L4" s="23"/>
      <c r="M4" s="6"/>
      <c r="N4" s="6"/>
      <c r="O4" s="6"/>
    </row>
    <row r="5">
      <c r="A5" s="15">
        <v>3.0</v>
      </c>
      <c r="B5" s="16">
        <v>10719.0</v>
      </c>
      <c r="C5" s="17">
        <v>51573.6</v>
      </c>
      <c r="D5" s="18">
        <f t="shared" si="1"/>
        <v>12893.4</v>
      </c>
      <c r="E5" s="19">
        <f t="shared" si="2"/>
        <v>64467</v>
      </c>
      <c r="F5" s="17">
        <v>9.57</v>
      </c>
      <c r="G5" s="18">
        <f t="shared" si="3"/>
        <v>1.4355</v>
      </c>
      <c r="H5" s="19">
        <f t="shared" si="4"/>
        <v>11.0055</v>
      </c>
      <c r="I5" s="20">
        <f t="shared" si="5"/>
        <v>64478.0055</v>
      </c>
      <c r="J5" s="21">
        <v>2870.0</v>
      </c>
      <c r="K5" s="22">
        <f t="shared" si="6"/>
        <v>61608.0055</v>
      </c>
      <c r="L5" s="23"/>
      <c r="M5" s="6"/>
      <c r="N5" s="6"/>
      <c r="O5" s="6"/>
    </row>
    <row r="6">
      <c r="A6" s="15">
        <v>4.0</v>
      </c>
      <c r="B6" s="16">
        <v>10766.0</v>
      </c>
      <c r="C6" s="17">
        <v>36636.0</v>
      </c>
      <c r="D6" s="18">
        <f t="shared" si="1"/>
        <v>9159</v>
      </c>
      <c r="E6" s="19">
        <f t="shared" si="2"/>
        <v>45795</v>
      </c>
      <c r="F6" s="17">
        <v>92.17</v>
      </c>
      <c r="G6" s="18">
        <f t="shared" si="3"/>
        <v>13.8255</v>
      </c>
      <c r="H6" s="19">
        <f t="shared" si="4"/>
        <v>105.9955</v>
      </c>
      <c r="I6" s="20">
        <f t="shared" si="5"/>
        <v>45900.9955</v>
      </c>
      <c r="J6" s="21">
        <v>2540.0</v>
      </c>
      <c r="K6" s="22">
        <f t="shared" si="6"/>
        <v>43360.9955</v>
      </c>
      <c r="L6" s="23"/>
      <c r="M6" s="6"/>
      <c r="N6" s="6"/>
      <c r="O6" s="6"/>
    </row>
    <row r="7">
      <c r="A7" s="15">
        <v>5.0</v>
      </c>
      <c r="B7" s="16">
        <v>177507.0</v>
      </c>
      <c r="C7" s="17">
        <v>23097.6</v>
      </c>
      <c r="D7" s="18">
        <f t="shared" si="1"/>
        <v>5774.4</v>
      </c>
      <c r="E7" s="19">
        <f t="shared" si="2"/>
        <v>28872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28872</v>
      </c>
      <c r="J7" s="21">
        <v>149.0</v>
      </c>
      <c r="K7" s="22">
        <f t="shared" si="6"/>
        <v>28723</v>
      </c>
      <c r="L7" s="23"/>
      <c r="M7" s="6"/>
      <c r="N7" s="6"/>
      <c r="O7" s="6"/>
    </row>
    <row r="8">
      <c r="A8" s="15">
        <v>6.0</v>
      </c>
      <c r="B8" s="16">
        <v>177561.0</v>
      </c>
      <c r="C8" s="17">
        <v>3800.0</v>
      </c>
      <c r="D8" s="18">
        <f t="shared" si="1"/>
        <v>950</v>
      </c>
      <c r="E8" s="19">
        <f t="shared" si="2"/>
        <v>4750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4750</v>
      </c>
      <c r="J8" s="21">
        <v>0.0</v>
      </c>
      <c r="K8" s="22">
        <f t="shared" si="6"/>
        <v>4750</v>
      </c>
      <c r="L8" s="23"/>
      <c r="M8" s="6"/>
      <c r="N8" s="6"/>
      <c r="O8" s="6"/>
    </row>
    <row r="9">
      <c r="A9" s="15">
        <v>7.0</v>
      </c>
      <c r="B9" s="21">
        <v>177647.0</v>
      </c>
      <c r="C9" s="17">
        <v>8107.2</v>
      </c>
      <c r="D9" s="18">
        <f t="shared" si="1"/>
        <v>2026.8</v>
      </c>
      <c r="E9" s="19">
        <f t="shared" si="2"/>
        <v>10134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10134</v>
      </c>
      <c r="J9" s="21">
        <v>0.0</v>
      </c>
      <c r="K9" s="22">
        <f t="shared" si="6"/>
        <v>10134</v>
      </c>
      <c r="L9" s="23"/>
      <c r="M9" s="25"/>
      <c r="N9" s="6"/>
      <c r="O9" s="6"/>
    </row>
    <row r="10">
      <c r="A10" s="15">
        <v>8.0</v>
      </c>
      <c r="B10" s="21">
        <v>177802.0</v>
      </c>
      <c r="C10" s="17">
        <v>20712.0</v>
      </c>
      <c r="D10" s="18">
        <f t="shared" si="1"/>
        <v>5178</v>
      </c>
      <c r="E10" s="19">
        <f t="shared" si="2"/>
        <v>25890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25890</v>
      </c>
      <c r="J10" s="21">
        <v>638.0</v>
      </c>
      <c r="K10" s="22">
        <f t="shared" si="6"/>
        <v>25252</v>
      </c>
      <c r="L10" s="23"/>
      <c r="M10" s="6"/>
      <c r="N10" s="6"/>
      <c r="O10" s="6"/>
    </row>
    <row r="11">
      <c r="A11" s="15">
        <v>9.0</v>
      </c>
      <c r="B11" s="21">
        <v>177904.0</v>
      </c>
      <c r="C11" s="17">
        <v>10365.6</v>
      </c>
      <c r="D11" s="18">
        <f t="shared" si="1"/>
        <v>2591.4</v>
      </c>
      <c r="E11" s="19">
        <f t="shared" si="2"/>
        <v>12957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12957</v>
      </c>
      <c r="J11" s="21">
        <v>118.0</v>
      </c>
      <c r="K11" s="22">
        <f t="shared" si="6"/>
        <v>12839</v>
      </c>
      <c r="L11" s="23"/>
      <c r="M11" s="6"/>
      <c r="N11" s="6"/>
      <c r="O11" s="6"/>
    </row>
    <row r="12">
      <c r="A12" s="15">
        <v>10.0</v>
      </c>
      <c r="B12" s="21">
        <v>178100.0</v>
      </c>
      <c r="C12" s="17">
        <v>19676.8</v>
      </c>
      <c r="D12" s="18">
        <f t="shared" si="1"/>
        <v>4919.2</v>
      </c>
      <c r="E12" s="19">
        <f t="shared" si="2"/>
        <v>24596</v>
      </c>
      <c r="F12" s="17">
        <v>8.7</v>
      </c>
      <c r="G12" s="18">
        <f t="shared" si="3"/>
        <v>1.305</v>
      </c>
      <c r="H12" s="19">
        <f t="shared" si="4"/>
        <v>10.005</v>
      </c>
      <c r="I12" s="20">
        <f t="shared" si="5"/>
        <v>24606.005</v>
      </c>
      <c r="J12" s="21">
        <v>1410.0</v>
      </c>
      <c r="K12" s="22">
        <f t="shared" si="6"/>
        <v>23196.005</v>
      </c>
      <c r="L12" s="23"/>
      <c r="M12" s="6"/>
      <c r="N12" s="6"/>
      <c r="O12" s="6"/>
    </row>
    <row r="13">
      <c r="A13" s="15">
        <v>11.0</v>
      </c>
      <c r="B13" s="21">
        <v>178296.0</v>
      </c>
      <c r="C13" s="17">
        <v>25919.2</v>
      </c>
      <c r="D13" s="18">
        <f t="shared" si="1"/>
        <v>6479.8</v>
      </c>
      <c r="E13" s="19">
        <f t="shared" si="2"/>
        <v>32399</v>
      </c>
      <c r="F13" s="17">
        <v>9.57</v>
      </c>
      <c r="G13" s="18">
        <f t="shared" si="3"/>
        <v>1.4355</v>
      </c>
      <c r="H13" s="19">
        <f t="shared" si="4"/>
        <v>11.0055</v>
      </c>
      <c r="I13" s="20">
        <f t="shared" si="5"/>
        <v>32410.0055</v>
      </c>
      <c r="J13" s="21">
        <v>1721.0</v>
      </c>
      <c r="K13" s="22">
        <f t="shared" si="6"/>
        <v>30689.0055</v>
      </c>
      <c r="L13" s="23"/>
      <c r="M13" s="6"/>
      <c r="N13" s="6"/>
      <c r="O13" s="6"/>
    </row>
    <row r="14">
      <c r="A14" s="15">
        <v>12.0</v>
      </c>
      <c r="B14" s="21">
        <v>178427.0</v>
      </c>
      <c r="C14" s="17">
        <v>14993.6</v>
      </c>
      <c r="D14" s="18">
        <f t="shared" si="1"/>
        <v>3748.4</v>
      </c>
      <c r="E14" s="19">
        <f t="shared" si="2"/>
        <v>18742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18742</v>
      </c>
      <c r="J14" s="21">
        <v>68.0</v>
      </c>
      <c r="K14" s="22">
        <f t="shared" si="6"/>
        <v>18674</v>
      </c>
      <c r="L14" s="23"/>
      <c r="M14" s="6"/>
      <c r="N14" s="6"/>
      <c r="O14" s="6"/>
    </row>
    <row r="15">
      <c r="A15" s="15">
        <v>13.0</v>
      </c>
      <c r="B15" s="21">
        <v>178570.0</v>
      </c>
      <c r="C15" s="17">
        <v>15380.4</v>
      </c>
      <c r="D15" s="18">
        <f t="shared" si="1"/>
        <v>3845.1</v>
      </c>
      <c r="E15" s="19">
        <f t="shared" si="2"/>
        <v>19225.5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19225.5</v>
      </c>
      <c r="J15" s="21">
        <v>122.0</v>
      </c>
      <c r="K15" s="22">
        <f t="shared" si="6"/>
        <v>19103.5</v>
      </c>
      <c r="L15" s="23"/>
      <c r="M15" s="6"/>
      <c r="N15" s="6"/>
      <c r="O15" s="6"/>
    </row>
    <row r="16">
      <c r="A16" s="15">
        <v>14.0</v>
      </c>
      <c r="B16" s="21">
        <v>178724.0</v>
      </c>
      <c r="C16" s="17">
        <v>13880.8</v>
      </c>
      <c r="D16" s="18">
        <f t="shared" si="1"/>
        <v>3470.2</v>
      </c>
      <c r="E16" s="19">
        <f t="shared" si="2"/>
        <v>17351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17351</v>
      </c>
      <c r="J16" s="21">
        <v>1464.0</v>
      </c>
      <c r="K16" s="22">
        <f t="shared" si="6"/>
        <v>15887</v>
      </c>
      <c r="L16" s="23"/>
      <c r="M16" s="6"/>
      <c r="N16" s="6"/>
      <c r="O16" s="6"/>
    </row>
    <row r="17">
      <c r="A17" s="15">
        <v>15.0</v>
      </c>
      <c r="B17" s="21">
        <v>178902.0</v>
      </c>
      <c r="C17" s="17">
        <v>20075.2</v>
      </c>
      <c r="D17" s="18">
        <f t="shared" si="1"/>
        <v>5018.8</v>
      </c>
      <c r="E17" s="19">
        <f t="shared" si="2"/>
        <v>25094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25094</v>
      </c>
      <c r="J17" s="21">
        <v>449.0</v>
      </c>
      <c r="K17" s="22">
        <f t="shared" si="6"/>
        <v>24645</v>
      </c>
      <c r="L17" s="23"/>
      <c r="M17" s="6"/>
      <c r="N17" s="6"/>
      <c r="O17" s="6"/>
    </row>
    <row r="18">
      <c r="A18" s="15">
        <v>16.0</v>
      </c>
      <c r="B18" s="21">
        <v>178916.0</v>
      </c>
      <c r="C18" s="17">
        <v>1662.4</v>
      </c>
      <c r="D18" s="18">
        <f t="shared" si="1"/>
        <v>415.6</v>
      </c>
      <c r="E18" s="19">
        <f t="shared" si="2"/>
        <v>2078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2078</v>
      </c>
      <c r="J18" s="21">
        <v>187.0</v>
      </c>
      <c r="K18" s="22">
        <f t="shared" si="6"/>
        <v>1891</v>
      </c>
      <c r="L18" s="23"/>
      <c r="M18" s="6"/>
      <c r="N18" s="6"/>
      <c r="O18" s="6"/>
    </row>
    <row r="19">
      <c r="A19" s="15">
        <v>17.0</v>
      </c>
      <c r="B19" s="21">
        <v>179258.0</v>
      </c>
      <c r="C19" s="17">
        <v>55472.8</v>
      </c>
      <c r="D19" s="18">
        <f t="shared" si="1"/>
        <v>13868.2</v>
      </c>
      <c r="E19" s="19">
        <f t="shared" si="2"/>
        <v>69341</v>
      </c>
      <c r="F19" s="17">
        <v>457.38</v>
      </c>
      <c r="G19" s="18">
        <f t="shared" si="3"/>
        <v>68.607</v>
      </c>
      <c r="H19" s="19">
        <f t="shared" si="4"/>
        <v>525.987</v>
      </c>
      <c r="I19" s="20">
        <f t="shared" si="5"/>
        <v>69866.987</v>
      </c>
      <c r="J19" s="21">
        <v>2891.0</v>
      </c>
      <c r="K19" s="22">
        <f t="shared" si="6"/>
        <v>66975.987</v>
      </c>
      <c r="L19" s="23"/>
      <c r="M19" s="6"/>
      <c r="N19" s="6"/>
      <c r="O19" s="6"/>
    </row>
    <row r="20">
      <c r="A20" s="15">
        <v>18.0</v>
      </c>
      <c r="B20" s="21">
        <v>179445.0</v>
      </c>
      <c r="C20" s="17">
        <v>24467.2</v>
      </c>
      <c r="D20" s="18">
        <f t="shared" si="1"/>
        <v>6116.8</v>
      </c>
      <c r="E20" s="19">
        <f t="shared" si="2"/>
        <v>30584</v>
      </c>
      <c r="F20" s="17">
        <v>9.57</v>
      </c>
      <c r="G20" s="18">
        <f t="shared" si="3"/>
        <v>1.4355</v>
      </c>
      <c r="H20" s="19">
        <f t="shared" si="4"/>
        <v>11.0055</v>
      </c>
      <c r="I20" s="20">
        <f t="shared" si="5"/>
        <v>30595.0055</v>
      </c>
      <c r="J20" s="21">
        <v>1168.0</v>
      </c>
      <c r="K20" s="22">
        <f t="shared" si="6"/>
        <v>29427.0055</v>
      </c>
      <c r="L20" s="23"/>
      <c r="M20" s="6"/>
      <c r="N20" s="6"/>
      <c r="O20" s="6"/>
    </row>
    <row r="21">
      <c r="A21" s="15">
        <v>19.0</v>
      </c>
      <c r="B21" s="21">
        <v>179739.0</v>
      </c>
      <c r="C21" s="17">
        <v>38383.2</v>
      </c>
      <c r="D21" s="18">
        <f t="shared" si="1"/>
        <v>9595.8</v>
      </c>
      <c r="E21" s="19">
        <f t="shared" si="2"/>
        <v>47979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47979</v>
      </c>
      <c r="J21" s="21">
        <v>2242.0</v>
      </c>
      <c r="K21" s="22">
        <f t="shared" si="6"/>
        <v>45737</v>
      </c>
      <c r="L21" s="23"/>
      <c r="M21" s="6"/>
      <c r="N21" s="6"/>
      <c r="O21" s="6"/>
    </row>
    <row r="22">
      <c r="A22" s="15">
        <v>20.0</v>
      </c>
      <c r="B22" s="21">
        <v>179861.0</v>
      </c>
      <c r="C22" s="17">
        <v>12196.0</v>
      </c>
      <c r="D22" s="18">
        <f t="shared" si="1"/>
        <v>3049</v>
      </c>
      <c r="E22" s="19">
        <f t="shared" si="2"/>
        <v>15245</v>
      </c>
      <c r="F22" s="17">
        <v>78.26</v>
      </c>
      <c r="G22" s="18">
        <f t="shared" si="3"/>
        <v>11.739</v>
      </c>
      <c r="H22" s="19">
        <f t="shared" si="4"/>
        <v>89.999</v>
      </c>
      <c r="I22" s="20">
        <f t="shared" si="5"/>
        <v>15334.999</v>
      </c>
      <c r="J22" s="21">
        <v>1495.0</v>
      </c>
      <c r="K22" s="22">
        <f t="shared" si="6"/>
        <v>13839.999</v>
      </c>
      <c r="L22" s="23"/>
      <c r="M22" s="6"/>
      <c r="N22" s="6"/>
      <c r="O22" s="6"/>
    </row>
    <row r="23">
      <c r="A23" s="15">
        <v>21.0</v>
      </c>
      <c r="B23" s="21">
        <v>180083.0</v>
      </c>
      <c r="C23" s="17">
        <v>28486.4</v>
      </c>
      <c r="D23" s="18">
        <f t="shared" si="1"/>
        <v>7121.6</v>
      </c>
      <c r="E23" s="19">
        <f t="shared" si="2"/>
        <v>35608</v>
      </c>
      <c r="F23" s="17">
        <v>19.13</v>
      </c>
      <c r="G23" s="18">
        <f t="shared" si="3"/>
        <v>2.8695</v>
      </c>
      <c r="H23" s="19">
        <f t="shared" si="4"/>
        <v>21.9995</v>
      </c>
      <c r="I23" s="20">
        <f t="shared" si="5"/>
        <v>35629.9995</v>
      </c>
      <c r="J23" s="21">
        <v>2178.0</v>
      </c>
      <c r="K23" s="22">
        <f t="shared" si="6"/>
        <v>33451.9995</v>
      </c>
      <c r="L23" s="23"/>
      <c r="M23" s="6"/>
      <c r="N23" s="6"/>
      <c r="O23" s="6"/>
    </row>
    <row r="24">
      <c r="A24" s="15">
        <v>22.0</v>
      </c>
      <c r="B24" s="21">
        <v>180105.0</v>
      </c>
      <c r="C24" s="17">
        <v>3456.8</v>
      </c>
      <c r="D24" s="18">
        <f t="shared" si="1"/>
        <v>864.2</v>
      </c>
      <c r="E24" s="19">
        <f t="shared" si="2"/>
        <v>4321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4321</v>
      </c>
      <c r="J24" s="21">
        <v>291.0</v>
      </c>
      <c r="K24" s="22">
        <f t="shared" si="6"/>
        <v>4030</v>
      </c>
      <c r="L24" s="23"/>
      <c r="M24" s="6"/>
      <c r="N24" s="6"/>
      <c r="O24" s="6"/>
    </row>
    <row r="25">
      <c r="A25" s="15">
        <v>23.0</v>
      </c>
      <c r="B25" s="21">
        <v>180131.0</v>
      </c>
      <c r="C25" s="17">
        <v>2908.0</v>
      </c>
      <c r="D25" s="18">
        <f t="shared" si="1"/>
        <v>727</v>
      </c>
      <c r="E25" s="19">
        <f t="shared" si="2"/>
        <v>3635</v>
      </c>
      <c r="F25" s="17">
        <v>34.78</v>
      </c>
      <c r="G25" s="18">
        <f t="shared" si="3"/>
        <v>5.217</v>
      </c>
      <c r="H25" s="19">
        <f t="shared" si="4"/>
        <v>39.997</v>
      </c>
      <c r="I25" s="20">
        <f t="shared" si="5"/>
        <v>3674.997</v>
      </c>
      <c r="J25" s="21">
        <v>0.0</v>
      </c>
      <c r="K25" s="22">
        <f t="shared" si="6"/>
        <v>3674.997</v>
      </c>
      <c r="L25" s="23"/>
      <c r="M25" s="6"/>
      <c r="N25" s="6"/>
      <c r="O25" s="6"/>
    </row>
    <row r="26">
      <c r="A26" s="15">
        <v>24.0</v>
      </c>
      <c r="B26" s="21">
        <v>180234.0</v>
      </c>
      <c r="C26" s="17">
        <v>12830.4</v>
      </c>
      <c r="D26" s="18">
        <f t="shared" si="1"/>
        <v>3207.6</v>
      </c>
      <c r="E26" s="19">
        <f t="shared" si="2"/>
        <v>16038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16038</v>
      </c>
      <c r="J26" s="21">
        <v>963.0</v>
      </c>
      <c r="K26" s="22">
        <f t="shared" si="6"/>
        <v>15075</v>
      </c>
      <c r="L26" s="23"/>
      <c r="M26" s="6"/>
      <c r="N26" s="6"/>
      <c r="O26" s="6"/>
    </row>
    <row r="27">
      <c r="A27" s="15">
        <v>25.0</v>
      </c>
      <c r="B27" s="21">
        <v>180377.0</v>
      </c>
      <c r="C27" s="17">
        <v>16027.2</v>
      </c>
      <c r="D27" s="18">
        <f t="shared" si="1"/>
        <v>4006.8</v>
      </c>
      <c r="E27" s="19">
        <f t="shared" si="2"/>
        <v>20034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20034</v>
      </c>
      <c r="J27" s="21">
        <v>1509.0</v>
      </c>
      <c r="K27" s="22">
        <f t="shared" si="6"/>
        <v>18525</v>
      </c>
      <c r="L27" s="23"/>
      <c r="M27" s="6"/>
      <c r="N27" s="6"/>
      <c r="O27" s="6"/>
    </row>
    <row r="28">
      <c r="A28" s="15">
        <v>26.0</v>
      </c>
      <c r="B28" s="21">
        <v>180631.0</v>
      </c>
      <c r="C28" s="17">
        <v>26960.0</v>
      </c>
      <c r="D28" s="18">
        <f t="shared" si="1"/>
        <v>6740</v>
      </c>
      <c r="E28" s="19">
        <f t="shared" si="2"/>
        <v>33700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33700</v>
      </c>
      <c r="J28" s="21">
        <v>1646.0</v>
      </c>
      <c r="K28" s="26">
        <f t="shared" si="6"/>
        <v>32054</v>
      </c>
      <c r="L28" s="23"/>
      <c r="M28" s="6"/>
      <c r="N28" s="6"/>
      <c r="O28" s="6"/>
    </row>
    <row r="29">
      <c r="A29" s="15">
        <v>27.0</v>
      </c>
      <c r="B29" s="21">
        <v>180686.0</v>
      </c>
      <c r="C29" s="17">
        <v>5128.8</v>
      </c>
      <c r="D29" s="18">
        <f t="shared" si="1"/>
        <v>1282.2</v>
      </c>
      <c r="E29" s="19">
        <f t="shared" si="2"/>
        <v>6411</v>
      </c>
      <c r="F29" s="17">
        <v>17.39</v>
      </c>
      <c r="G29" s="18">
        <f t="shared" si="3"/>
        <v>2.6085</v>
      </c>
      <c r="H29" s="19">
        <f t="shared" si="4"/>
        <v>19.9985</v>
      </c>
      <c r="I29" s="20">
        <f t="shared" si="5"/>
        <v>6430.9985</v>
      </c>
      <c r="J29" s="21">
        <v>291.0</v>
      </c>
      <c r="K29" s="22">
        <f t="shared" si="6"/>
        <v>6139.9985</v>
      </c>
      <c r="L29" s="23"/>
      <c r="M29" s="6"/>
      <c r="N29" s="6"/>
      <c r="O29" s="6"/>
    </row>
    <row r="30">
      <c r="A30" s="15">
        <v>28.0</v>
      </c>
      <c r="B30" s="21">
        <v>180782.0</v>
      </c>
      <c r="C30" s="17">
        <v>7766.4</v>
      </c>
      <c r="D30" s="18">
        <f t="shared" si="1"/>
        <v>1941.6</v>
      </c>
      <c r="E30" s="19">
        <f t="shared" si="2"/>
        <v>9708</v>
      </c>
      <c r="F30" s="17">
        <v>86.96</v>
      </c>
      <c r="G30" s="18">
        <f t="shared" si="3"/>
        <v>13.044</v>
      </c>
      <c r="H30" s="19">
        <f t="shared" si="4"/>
        <v>100.004</v>
      </c>
      <c r="I30" s="20">
        <f t="shared" si="5"/>
        <v>9808.004</v>
      </c>
      <c r="J30" s="21">
        <v>491.0</v>
      </c>
      <c r="K30" s="22">
        <f t="shared" si="6"/>
        <v>9317.004</v>
      </c>
      <c r="L30" s="23"/>
      <c r="M30" s="6"/>
      <c r="N30" s="6"/>
      <c r="O30" s="6"/>
    </row>
    <row r="31">
      <c r="A31" s="15">
        <v>29.0</v>
      </c>
      <c r="B31" s="21">
        <v>180789.0</v>
      </c>
      <c r="C31" s="17">
        <v>549.6</v>
      </c>
      <c r="D31" s="18">
        <f t="shared" si="1"/>
        <v>137.4</v>
      </c>
      <c r="E31" s="19">
        <f t="shared" si="2"/>
        <v>687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687</v>
      </c>
      <c r="J31" s="21">
        <v>488.0</v>
      </c>
      <c r="K31" s="22">
        <f t="shared" si="6"/>
        <v>199</v>
      </c>
      <c r="L31" s="23"/>
      <c r="M31" s="6"/>
      <c r="N31" s="6"/>
      <c r="O31" s="6"/>
    </row>
    <row r="32">
      <c r="A32" s="15">
        <v>30.0</v>
      </c>
      <c r="B32" s="21"/>
      <c r="C32" s="17">
        <v>0.0</v>
      </c>
      <c r="D32" s="18">
        <f t="shared" si="1"/>
        <v>0</v>
      </c>
      <c r="E32" s="19">
        <f t="shared" si="2"/>
        <v>0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0</v>
      </c>
      <c r="J32" s="21">
        <v>0.0</v>
      </c>
      <c r="K32" s="22">
        <f t="shared" si="6"/>
        <v>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545958.8</v>
      </c>
      <c r="D34" s="19">
        <f t="shared" si="7"/>
        <v>136489.7</v>
      </c>
      <c r="E34" s="19">
        <f t="shared" si="7"/>
        <v>682448.5</v>
      </c>
      <c r="F34" s="19">
        <f t="shared" si="7"/>
        <v>823.48</v>
      </c>
      <c r="G34" s="19">
        <f t="shared" si="7"/>
        <v>123.522</v>
      </c>
      <c r="H34" s="19">
        <f t="shared" si="7"/>
        <v>947.002</v>
      </c>
      <c r="I34" s="20">
        <f t="shared" si="7"/>
        <v>683395.502</v>
      </c>
      <c r="J34" s="20">
        <f t="shared" si="7"/>
        <v>28436</v>
      </c>
      <c r="K34" s="20">
        <f t="shared" si="7"/>
        <v>654959.502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683395.502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34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180824.0</v>
      </c>
      <c r="C3" s="17">
        <v>3758.4</v>
      </c>
      <c r="D3" s="18">
        <f t="shared" ref="D3:D33" si="1">SUM(C3*0.25)</f>
        <v>939.6</v>
      </c>
      <c r="E3" s="19">
        <f t="shared" ref="E3:E33" si="2">SUM(C3+D3)</f>
        <v>4698</v>
      </c>
      <c r="F3" s="17">
        <v>17.39</v>
      </c>
      <c r="G3" s="18">
        <f t="shared" ref="G3:G33" si="3">SUM(F3*0.15)</f>
        <v>2.6085</v>
      </c>
      <c r="H3" s="19">
        <f t="shared" ref="H3:H33" si="4">SUM(F3+G3)</f>
        <v>19.9985</v>
      </c>
      <c r="I3" s="20">
        <f t="shared" ref="I3:I33" si="5">SUM(H3,E3)</f>
        <v>4717.9985</v>
      </c>
      <c r="J3" s="21">
        <v>226.0</v>
      </c>
      <c r="K3" s="22">
        <f t="shared" ref="K3:K33" si="6">SUM(I3-J3)</f>
        <v>4491.9985</v>
      </c>
      <c r="L3" s="23"/>
      <c r="M3" s="24"/>
      <c r="N3" s="24"/>
      <c r="O3" s="24"/>
    </row>
    <row r="4">
      <c r="A4" s="15">
        <v>2.0</v>
      </c>
      <c r="B4" s="16">
        <v>180855.0</v>
      </c>
      <c r="C4" s="17">
        <v>2484.8</v>
      </c>
      <c r="D4" s="18">
        <f t="shared" si="1"/>
        <v>621.2</v>
      </c>
      <c r="E4" s="19">
        <f t="shared" si="2"/>
        <v>3106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3106</v>
      </c>
      <c r="J4" s="21">
        <v>52.0</v>
      </c>
      <c r="K4" s="22">
        <f t="shared" si="6"/>
        <v>3054</v>
      </c>
      <c r="L4" s="23"/>
      <c r="M4" s="6"/>
      <c r="N4" s="6"/>
      <c r="O4" s="6"/>
    </row>
    <row r="5">
      <c r="A5" s="15">
        <v>3.0</v>
      </c>
      <c r="B5" s="16">
        <v>180906.0</v>
      </c>
      <c r="C5" s="17">
        <v>5612.0</v>
      </c>
      <c r="D5" s="18">
        <f t="shared" si="1"/>
        <v>1403</v>
      </c>
      <c r="E5" s="19">
        <f t="shared" si="2"/>
        <v>7015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7015</v>
      </c>
      <c r="J5" s="21">
        <v>527.0</v>
      </c>
      <c r="K5" s="22">
        <f t="shared" si="6"/>
        <v>6488</v>
      </c>
      <c r="L5" s="23"/>
      <c r="M5" s="6"/>
      <c r="N5" s="6"/>
      <c r="O5" s="6"/>
    </row>
    <row r="6">
      <c r="A6" s="15">
        <v>4.0</v>
      </c>
      <c r="B6" s="16">
        <v>180960.0</v>
      </c>
      <c r="C6" s="17">
        <v>6125.6</v>
      </c>
      <c r="D6" s="18">
        <f t="shared" si="1"/>
        <v>1531.4</v>
      </c>
      <c r="E6" s="19">
        <f t="shared" si="2"/>
        <v>7657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7657</v>
      </c>
      <c r="J6" s="21">
        <v>382.0</v>
      </c>
      <c r="K6" s="22">
        <f t="shared" si="6"/>
        <v>7275</v>
      </c>
      <c r="L6" s="23"/>
      <c r="M6" s="6"/>
      <c r="N6" s="6"/>
      <c r="O6" s="6"/>
    </row>
    <row r="7">
      <c r="A7" s="15">
        <v>5.0</v>
      </c>
      <c r="B7" s="16">
        <v>181031.0</v>
      </c>
      <c r="C7" s="17">
        <v>5796.0</v>
      </c>
      <c r="D7" s="18">
        <f t="shared" si="1"/>
        <v>1449</v>
      </c>
      <c r="E7" s="19">
        <f t="shared" si="2"/>
        <v>7245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7245</v>
      </c>
      <c r="J7" s="21">
        <v>221.0</v>
      </c>
      <c r="K7" s="22">
        <f t="shared" si="6"/>
        <v>7024</v>
      </c>
      <c r="L7" s="23"/>
      <c r="M7" s="6"/>
      <c r="N7" s="6"/>
      <c r="O7" s="6"/>
    </row>
    <row r="8">
      <c r="A8" s="15">
        <v>6.0</v>
      </c>
      <c r="B8" s="16">
        <v>181114.0</v>
      </c>
      <c r="C8" s="17">
        <v>14584.4</v>
      </c>
      <c r="D8" s="18">
        <f t="shared" si="1"/>
        <v>3646.1</v>
      </c>
      <c r="E8" s="19">
        <f t="shared" si="2"/>
        <v>18230.5</v>
      </c>
      <c r="F8" s="17">
        <v>0.0</v>
      </c>
      <c r="G8" s="18">
        <f t="shared" si="3"/>
        <v>0</v>
      </c>
      <c r="H8" s="19">
        <f t="shared" si="4"/>
        <v>0</v>
      </c>
      <c r="I8" s="20">
        <f t="shared" si="5"/>
        <v>18230.5</v>
      </c>
      <c r="J8" s="21">
        <v>101.0</v>
      </c>
      <c r="K8" s="22">
        <f t="shared" si="6"/>
        <v>18129.5</v>
      </c>
      <c r="L8" s="23"/>
      <c r="M8" s="6"/>
      <c r="N8" s="6"/>
      <c r="O8" s="6"/>
    </row>
    <row r="9">
      <c r="A9" s="15">
        <v>7.0</v>
      </c>
      <c r="B9" s="21">
        <v>181256.0</v>
      </c>
      <c r="C9" s="17">
        <v>15474.4</v>
      </c>
      <c r="D9" s="18">
        <f t="shared" si="1"/>
        <v>3868.6</v>
      </c>
      <c r="E9" s="19">
        <f t="shared" si="2"/>
        <v>19343</v>
      </c>
      <c r="F9" s="17">
        <v>0.0</v>
      </c>
      <c r="G9" s="18">
        <f t="shared" si="3"/>
        <v>0</v>
      </c>
      <c r="H9" s="19">
        <f t="shared" si="4"/>
        <v>0</v>
      </c>
      <c r="I9" s="20">
        <f t="shared" si="5"/>
        <v>19343</v>
      </c>
      <c r="J9" s="21">
        <v>98.0</v>
      </c>
      <c r="K9" s="22">
        <f t="shared" si="6"/>
        <v>19245</v>
      </c>
      <c r="L9" s="23"/>
      <c r="M9" s="25"/>
      <c r="N9" s="6"/>
      <c r="O9" s="6"/>
    </row>
    <row r="10">
      <c r="A10" s="15">
        <v>8.0</v>
      </c>
      <c r="B10" s="21">
        <v>181365.0</v>
      </c>
      <c r="C10" s="17">
        <v>11126.4</v>
      </c>
      <c r="D10" s="18">
        <f t="shared" si="1"/>
        <v>2781.6</v>
      </c>
      <c r="E10" s="19">
        <f t="shared" si="2"/>
        <v>13908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13908</v>
      </c>
      <c r="J10" s="21">
        <v>0.0</v>
      </c>
      <c r="K10" s="22">
        <f t="shared" si="6"/>
        <v>13908</v>
      </c>
      <c r="L10" s="23"/>
      <c r="M10" s="6"/>
      <c r="N10" s="6"/>
      <c r="O10" s="6"/>
    </row>
    <row r="11">
      <c r="A11" s="15">
        <v>9.0</v>
      </c>
      <c r="B11" s="21">
        <v>181428.0</v>
      </c>
      <c r="C11" s="17">
        <v>7508.8</v>
      </c>
      <c r="D11" s="18">
        <f t="shared" si="1"/>
        <v>1877.2</v>
      </c>
      <c r="E11" s="19">
        <f t="shared" si="2"/>
        <v>9386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9386</v>
      </c>
      <c r="J11" s="21">
        <v>1775.0</v>
      </c>
      <c r="K11" s="22">
        <f t="shared" si="6"/>
        <v>7611</v>
      </c>
      <c r="L11" s="23"/>
      <c r="M11" s="6"/>
      <c r="N11" s="6"/>
      <c r="O11" s="6"/>
    </row>
    <row r="12">
      <c r="A12" s="15">
        <v>10.0</v>
      </c>
      <c r="B12" s="21">
        <v>181528.0</v>
      </c>
      <c r="C12" s="17">
        <v>10640.8</v>
      </c>
      <c r="D12" s="18">
        <f t="shared" si="1"/>
        <v>2660.2</v>
      </c>
      <c r="E12" s="19">
        <f t="shared" si="2"/>
        <v>13301</v>
      </c>
      <c r="F12" s="17">
        <v>52.17</v>
      </c>
      <c r="G12" s="18">
        <f t="shared" si="3"/>
        <v>7.8255</v>
      </c>
      <c r="H12" s="19">
        <f t="shared" si="4"/>
        <v>59.9955</v>
      </c>
      <c r="I12" s="20">
        <f t="shared" si="5"/>
        <v>13360.9955</v>
      </c>
      <c r="J12" s="21">
        <v>492.0</v>
      </c>
      <c r="K12" s="22">
        <f t="shared" si="6"/>
        <v>12868.9955</v>
      </c>
      <c r="L12" s="23"/>
      <c r="M12" s="6"/>
      <c r="N12" s="6"/>
      <c r="O12" s="6"/>
    </row>
    <row r="13">
      <c r="A13" s="15">
        <v>11.0</v>
      </c>
      <c r="B13" s="21">
        <v>181614.0</v>
      </c>
      <c r="C13" s="17">
        <v>10232.0</v>
      </c>
      <c r="D13" s="18">
        <f t="shared" si="1"/>
        <v>2558</v>
      </c>
      <c r="E13" s="19">
        <f t="shared" si="2"/>
        <v>12790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12790</v>
      </c>
      <c r="J13" s="21">
        <v>0.0</v>
      </c>
      <c r="K13" s="22">
        <f t="shared" si="6"/>
        <v>12790</v>
      </c>
      <c r="L13" s="23"/>
      <c r="M13" s="6"/>
      <c r="N13" s="6"/>
      <c r="O13" s="6"/>
    </row>
    <row r="14">
      <c r="A14" s="15">
        <v>12.0</v>
      </c>
      <c r="B14" s="21">
        <v>181693.0</v>
      </c>
      <c r="C14" s="17">
        <v>6848.8</v>
      </c>
      <c r="D14" s="18">
        <f t="shared" si="1"/>
        <v>1712.2</v>
      </c>
      <c r="E14" s="19">
        <f t="shared" si="2"/>
        <v>8561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8561</v>
      </c>
      <c r="J14" s="21">
        <v>258.0</v>
      </c>
      <c r="K14" s="22">
        <f t="shared" si="6"/>
        <v>8303</v>
      </c>
      <c r="L14" s="23"/>
      <c r="M14" s="6"/>
      <c r="N14" s="6"/>
      <c r="O14" s="6"/>
    </row>
    <row r="15">
      <c r="A15" s="15">
        <v>13.0</v>
      </c>
      <c r="B15" s="21">
        <v>181767.0</v>
      </c>
      <c r="C15" s="17">
        <v>6689.6</v>
      </c>
      <c r="D15" s="18">
        <f t="shared" si="1"/>
        <v>1672.4</v>
      </c>
      <c r="E15" s="19">
        <f t="shared" si="2"/>
        <v>8362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8362</v>
      </c>
      <c r="J15" s="21">
        <v>331.0</v>
      </c>
      <c r="K15" s="22">
        <f t="shared" si="6"/>
        <v>8031</v>
      </c>
      <c r="L15" s="23"/>
      <c r="M15" s="6"/>
      <c r="N15" s="6"/>
      <c r="O15" s="6"/>
    </row>
    <row r="16">
      <c r="A16" s="15">
        <v>14.0</v>
      </c>
      <c r="B16" s="21">
        <v>181858.0</v>
      </c>
      <c r="C16" s="17">
        <v>8568.0</v>
      </c>
      <c r="D16" s="18">
        <f t="shared" si="1"/>
        <v>2142</v>
      </c>
      <c r="E16" s="19">
        <f t="shared" si="2"/>
        <v>10710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10710</v>
      </c>
      <c r="J16" s="21">
        <v>521.0</v>
      </c>
      <c r="K16" s="22">
        <f t="shared" si="6"/>
        <v>10189</v>
      </c>
      <c r="L16" s="23"/>
      <c r="M16" s="6"/>
      <c r="N16" s="6"/>
      <c r="O16" s="6"/>
    </row>
    <row r="17">
      <c r="A17" s="15">
        <v>15.0</v>
      </c>
      <c r="B17" s="21">
        <v>181866.0</v>
      </c>
      <c r="C17" s="17">
        <v>526.4</v>
      </c>
      <c r="D17" s="18">
        <f t="shared" si="1"/>
        <v>131.6</v>
      </c>
      <c r="E17" s="19">
        <f t="shared" si="2"/>
        <v>658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658</v>
      </c>
      <c r="J17" s="21">
        <v>117.0</v>
      </c>
      <c r="K17" s="22">
        <f t="shared" si="6"/>
        <v>541</v>
      </c>
      <c r="L17" s="23"/>
      <c r="M17" s="6"/>
      <c r="N17" s="6"/>
      <c r="O17" s="6"/>
    </row>
    <row r="18">
      <c r="A18" s="15">
        <v>16.0</v>
      </c>
      <c r="B18" s="21">
        <v>181886.0</v>
      </c>
      <c r="C18" s="17">
        <v>1587.2</v>
      </c>
      <c r="D18" s="18">
        <f t="shared" si="1"/>
        <v>396.8</v>
      </c>
      <c r="E18" s="19">
        <f t="shared" si="2"/>
        <v>1984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1984</v>
      </c>
      <c r="J18" s="21">
        <v>0.0</v>
      </c>
      <c r="K18" s="22">
        <f t="shared" si="6"/>
        <v>1984</v>
      </c>
      <c r="L18" s="23"/>
      <c r="M18" s="6"/>
      <c r="N18" s="6"/>
      <c r="O18" s="6"/>
    </row>
    <row r="19">
      <c r="A19" s="15">
        <v>17.0</v>
      </c>
      <c r="B19" s="21">
        <v>182184.0</v>
      </c>
      <c r="C19" s="17">
        <v>54741.6</v>
      </c>
      <c r="D19" s="18">
        <f t="shared" si="1"/>
        <v>13685.4</v>
      </c>
      <c r="E19" s="19">
        <f t="shared" si="2"/>
        <v>68427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68427</v>
      </c>
      <c r="J19" s="21">
        <v>4857.0</v>
      </c>
      <c r="K19" s="22">
        <f t="shared" si="6"/>
        <v>63570</v>
      </c>
      <c r="L19" s="23"/>
      <c r="M19" s="6"/>
      <c r="N19" s="6"/>
      <c r="O19" s="6"/>
    </row>
    <row r="20">
      <c r="A20" s="15">
        <v>18.0</v>
      </c>
      <c r="B20" s="21">
        <v>182312.0</v>
      </c>
      <c r="C20" s="17">
        <v>15690.4</v>
      </c>
      <c r="D20" s="18">
        <f t="shared" si="1"/>
        <v>3922.6</v>
      </c>
      <c r="E20" s="19">
        <f t="shared" si="2"/>
        <v>19613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19613</v>
      </c>
      <c r="J20" s="21">
        <v>754.0</v>
      </c>
      <c r="K20" s="22">
        <f t="shared" si="6"/>
        <v>18859</v>
      </c>
      <c r="L20" s="23"/>
      <c r="M20" s="6"/>
      <c r="N20" s="6"/>
      <c r="O20" s="6"/>
    </row>
    <row r="21">
      <c r="A21" s="15">
        <v>19.0</v>
      </c>
      <c r="B21" s="21">
        <v>182354.0</v>
      </c>
      <c r="C21" s="17">
        <v>4296.0</v>
      </c>
      <c r="D21" s="18">
        <f t="shared" si="1"/>
        <v>1074</v>
      </c>
      <c r="E21" s="19">
        <f t="shared" si="2"/>
        <v>5370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5370</v>
      </c>
      <c r="J21" s="21">
        <v>144.0</v>
      </c>
      <c r="K21" s="22">
        <f t="shared" si="6"/>
        <v>5226</v>
      </c>
      <c r="L21" s="23"/>
      <c r="M21" s="6"/>
      <c r="N21" s="6"/>
      <c r="O21" s="6"/>
    </row>
    <row r="22">
      <c r="A22" s="15">
        <v>20.0</v>
      </c>
      <c r="B22" s="21">
        <v>182456.0</v>
      </c>
      <c r="C22" s="17">
        <v>11832.0</v>
      </c>
      <c r="D22" s="18">
        <f t="shared" si="1"/>
        <v>2958</v>
      </c>
      <c r="E22" s="19">
        <f t="shared" si="2"/>
        <v>14790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14790</v>
      </c>
      <c r="J22" s="21">
        <v>530.0</v>
      </c>
      <c r="K22" s="22">
        <f t="shared" si="6"/>
        <v>14260</v>
      </c>
      <c r="L22" s="23"/>
      <c r="M22" s="6"/>
      <c r="N22" s="6"/>
      <c r="O22" s="6"/>
    </row>
    <row r="23">
      <c r="A23" s="15">
        <v>21.0</v>
      </c>
      <c r="B23" s="21">
        <v>182522.0</v>
      </c>
      <c r="C23" s="17">
        <v>7200.8</v>
      </c>
      <c r="D23" s="18">
        <f t="shared" si="1"/>
        <v>1800.2</v>
      </c>
      <c r="E23" s="19">
        <f t="shared" si="2"/>
        <v>9001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9001</v>
      </c>
      <c r="J23" s="21">
        <v>109.0</v>
      </c>
      <c r="K23" s="22">
        <f t="shared" si="6"/>
        <v>8892</v>
      </c>
      <c r="L23" s="23"/>
      <c r="M23" s="6"/>
      <c r="N23" s="6"/>
      <c r="O23" s="6"/>
    </row>
    <row r="24">
      <c r="A24" s="15">
        <v>22.0</v>
      </c>
      <c r="B24" s="21">
        <v>182609.0</v>
      </c>
      <c r="C24" s="17">
        <v>7728.8</v>
      </c>
      <c r="D24" s="18">
        <f t="shared" si="1"/>
        <v>1932.2</v>
      </c>
      <c r="E24" s="19">
        <f t="shared" si="2"/>
        <v>9661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9661</v>
      </c>
      <c r="J24" s="21">
        <v>290.0</v>
      </c>
      <c r="K24" s="22">
        <f t="shared" si="6"/>
        <v>9371</v>
      </c>
      <c r="L24" s="23"/>
      <c r="M24" s="6"/>
      <c r="N24" s="6"/>
      <c r="O24" s="6"/>
    </row>
    <row r="25">
      <c r="A25" s="15">
        <v>23.0</v>
      </c>
      <c r="B25" s="21">
        <v>182702.0</v>
      </c>
      <c r="C25" s="17">
        <v>9230.4</v>
      </c>
      <c r="D25" s="18">
        <f t="shared" si="1"/>
        <v>2307.6</v>
      </c>
      <c r="E25" s="19">
        <f t="shared" si="2"/>
        <v>11538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11538</v>
      </c>
      <c r="J25" s="21">
        <v>141.0</v>
      </c>
      <c r="K25" s="22">
        <f t="shared" si="6"/>
        <v>11397</v>
      </c>
      <c r="L25" s="23"/>
      <c r="M25" s="6"/>
      <c r="N25" s="6"/>
      <c r="O25" s="6"/>
    </row>
    <row r="26">
      <c r="A26" s="15">
        <v>24.0</v>
      </c>
      <c r="B26" s="21">
        <v>182784.0</v>
      </c>
      <c r="C26" s="17">
        <v>8530.4</v>
      </c>
      <c r="D26" s="18">
        <f t="shared" si="1"/>
        <v>2132.6</v>
      </c>
      <c r="E26" s="19">
        <f t="shared" si="2"/>
        <v>10663</v>
      </c>
      <c r="F26" s="17">
        <v>21.74</v>
      </c>
      <c r="G26" s="18">
        <f t="shared" si="3"/>
        <v>3.261</v>
      </c>
      <c r="H26" s="19">
        <f t="shared" si="4"/>
        <v>25.001</v>
      </c>
      <c r="I26" s="20">
        <f t="shared" si="5"/>
        <v>10688.001</v>
      </c>
      <c r="J26" s="21">
        <v>614.0</v>
      </c>
      <c r="K26" s="22">
        <f t="shared" si="6"/>
        <v>10074.001</v>
      </c>
      <c r="L26" s="23"/>
      <c r="M26" s="6"/>
      <c r="N26" s="6"/>
      <c r="O26" s="6"/>
    </row>
    <row r="27">
      <c r="A27" s="15">
        <v>25.0</v>
      </c>
      <c r="B27" s="21">
        <v>182887.0</v>
      </c>
      <c r="C27" s="17">
        <v>11804.8</v>
      </c>
      <c r="D27" s="18">
        <f t="shared" si="1"/>
        <v>2951.2</v>
      </c>
      <c r="E27" s="19">
        <f t="shared" si="2"/>
        <v>14756</v>
      </c>
      <c r="F27" s="17">
        <v>17.39</v>
      </c>
      <c r="G27" s="18">
        <f t="shared" si="3"/>
        <v>2.6085</v>
      </c>
      <c r="H27" s="19">
        <f t="shared" si="4"/>
        <v>19.9985</v>
      </c>
      <c r="I27" s="20">
        <f t="shared" si="5"/>
        <v>14775.9985</v>
      </c>
      <c r="J27" s="21">
        <v>1002.0</v>
      </c>
      <c r="K27" s="22">
        <f t="shared" si="6"/>
        <v>13773.9985</v>
      </c>
      <c r="L27" s="23"/>
      <c r="M27" s="6"/>
      <c r="N27" s="6"/>
      <c r="O27" s="6"/>
    </row>
    <row r="28">
      <c r="A28" s="15">
        <v>26.0</v>
      </c>
      <c r="B28" s="21">
        <v>182930.0</v>
      </c>
      <c r="C28" s="17">
        <v>4659.2</v>
      </c>
      <c r="D28" s="18">
        <f t="shared" si="1"/>
        <v>1164.8</v>
      </c>
      <c r="E28" s="19">
        <f t="shared" si="2"/>
        <v>5824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5824</v>
      </c>
      <c r="J28" s="21">
        <v>0.0</v>
      </c>
      <c r="K28" s="26">
        <f t="shared" si="6"/>
        <v>5824</v>
      </c>
      <c r="L28" s="23"/>
      <c r="M28" s="6"/>
      <c r="N28" s="6"/>
      <c r="O28" s="6"/>
    </row>
    <row r="29">
      <c r="A29" s="15">
        <v>27.0</v>
      </c>
      <c r="B29" s="21">
        <v>183000.0</v>
      </c>
      <c r="C29" s="17">
        <v>8125.6</v>
      </c>
      <c r="D29" s="18">
        <f t="shared" si="1"/>
        <v>2031.4</v>
      </c>
      <c r="E29" s="19">
        <f t="shared" si="2"/>
        <v>10157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10157</v>
      </c>
      <c r="J29" s="21">
        <v>732.0</v>
      </c>
      <c r="K29" s="22">
        <f t="shared" si="6"/>
        <v>9425</v>
      </c>
      <c r="L29" s="23"/>
      <c r="M29" s="6"/>
      <c r="N29" s="6"/>
      <c r="O29" s="6"/>
    </row>
    <row r="30">
      <c r="A30" s="15">
        <v>28.0</v>
      </c>
      <c r="B30" s="21">
        <v>183060.0</v>
      </c>
      <c r="C30" s="17">
        <v>7212.0</v>
      </c>
      <c r="D30" s="18">
        <f t="shared" si="1"/>
        <v>1803</v>
      </c>
      <c r="E30" s="19">
        <f t="shared" si="2"/>
        <v>9015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9015</v>
      </c>
      <c r="J30" s="21">
        <v>244.0</v>
      </c>
      <c r="K30" s="22">
        <f t="shared" si="6"/>
        <v>8771</v>
      </c>
      <c r="L30" s="23"/>
      <c r="M30" s="6"/>
      <c r="N30" s="6"/>
      <c r="O30" s="6"/>
    </row>
    <row r="31">
      <c r="A31" s="15">
        <v>29.0</v>
      </c>
      <c r="B31" s="21">
        <v>183118.0</v>
      </c>
      <c r="C31" s="17">
        <v>5094.4</v>
      </c>
      <c r="D31" s="18">
        <f t="shared" si="1"/>
        <v>1273.6</v>
      </c>
      <c r="E31" s="19">
        <f t="shared" si="2"/>
        <v>6368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6368</v>
      </c>
      <c r="J31" s="21">
        <v>419.0</v>
      </c>
      <c r="K31" s="22">
        <f t="shared" si="6"/>
        <v>5949</v>
      </c>
      <c r="L31" s="23"/>
      <c r="M31" s="6"/>
      <c r="N31" s="6"/>
      <c r="O31" s="6"/>
    </row>
    <row r="32">
      <c r="A32" s="15">
        <v>30.0</v>
      </c>
      <c r="B32" s="21">
        <v>183152.0</v>
      </c>
      <c r="C32" s="17">
        <v>4432.8</v>
      </c>
      <c r="D32" s="18">
        <f t="shared" si="1"/>
        <v>1108.2</v>
      </c>
      <c r="E32" s="19">
        <f t="shared" si="2"/>
        <v>5541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5541</v>
      </c>
      <c r="J32" s="21">
        <v>538.0</v>
      </c>
      <c r="K32" s="22">
        <f t="shared" si="6"/>
        <v>5003</v>
      </c>
      <c r="L32" s="23"/>
      <c r="M32" s="6"/>
      <c r="N32" s="6"/>
      <c r="O32" s="6"/>
    </row>
    <row r="33">
      <c r="A33" s="15">
        <v>31.0</v>
      </c>
      <c r="B33" s="21">
        <v>183194.0</v>
      </c>
      <c r="C33" s="17">
        <v>2616.8</v>
      </c>
      <c r="D33" s="18">
        <f t="shared" si="1"/>
        <v>654.2</v>
      </c>
      <c r="E33" s="19">
        <f t="shared" si="2"/>
        <v>3271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3271</v>
      </c>
      <c r="J33" s="21">
        <v>233.0</v>
      </c>
      <c r="K33" s="22">
        <f t="shared" si="6"/>
        <v>3038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280759.6</v>
      </c>
      <c r="D34" s="19">
        <f t="shared" si="7"/>
        <v>70189.9</v>
      </c>
      <c r="E34" s="19">
        <f t="shared" si="7"/>
        <v>350949.5</v>
      </c>
      <c r="F34" s="19">
        <f t="shared" si="7"/>
        <v>108.69</v>
      </c>
      <c r="G34" s="19">
        <f t="shared" si="7"/>
        <v>16.3035</v>
      </c>
      <c r="H34" s="19">
        <f t="shared" si="7"/>
        <v>124.9935</v>
      </c>
      <c r="I34" s="20">
        <f t="shared" si="7"/>
        <v>351074.4935</v>
      </c>
      <c r="J34" s="20">
        <f t="shared" si="7"/>
        <v>15708</v>
      </c>
      <c r="K34" s="20">
        <f t="shared" si="7"/>
        <v>335366.4935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351074.4935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2.75"/>
  <cols>
    <col customWidth="1" min="1" max="1" width="4.63"/>
    <col customWidth="1" min="2" max="2" width="6.25"/>
    <col customWidth="1" min="3" max="9" width="10.13"/>
    <col customWidth="1" min="10" max="11" width="10.75"/>
    <col customWidth="1" min="12" max="15" width="10.13"/>
  </cols>
  <sheetData>
    <row r="1" ht="16.5" customHeight="1">
      <c r="A1" s="1" t="s">
        <v>35</v>
      </c>
      <c r="B1" s="2"/>
      <c r="C1" s="2"/>
      <c r="D1" s="2"/>
      <c r="E1" s="2"/>
      <c r="F1" s="2"/>
      <c r="G1" s="3"/>
      <c r="H1" s="3"/>
      <c r="I1" s="4"/>
      <c r="J1" s="4"/>
      <c r="K1" s="5"/>
      <c r="L1" s="6"/>
      <c r="M1" s="6"/>
      <c r="N1" s="6"/>
      <c r="O1" s="6"/>
    </row>
    <row r="2" ht="25.5" customHeight="1">
      <c r="A2" s="7" t="s">
        <v>1</v>
      </c>
      <c r="B2" s="7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  <c r="L2" s="13"/>
      <c r="M2" s="14"/>
      <c r="N2" s="14"/>
      <c r="O2" s="14"/>
    </row>
    <row r="3">
      <c r="A3" s="15">
        <v>1.0</v>
      </c>
      <c r="B3" s="16">
        <v>183308.0</v>
      </c>
      <c r="C3" s="17">
        <v>12739.6</v>
      </c>
      <c r="D3" s="18">
        <f t="shared" ref="D3:D33" si="1">SUM(C3*0.25)</f>
        <v>3184.9</v>
      </c>
      <c r="E3" s="19">
        <f t="shared" ref="E3:E33" si="2">SUM(C3+D3)</f>
        <v>15924.5</v>
      </c>
      <c r="F3" s="17">
        <v>0.0</v>
      </c>
      <c r="G3" s="18">
        <f t="shared" ref="G3:G33" si="3">SUM(F3*0.15)</f>
        <v>0</v>
      </c>
      <c r="H3" s="19">
        <f t="shared" ref="H3:H33" si="4">SUM(F3+G3)</f>
        <v>0</v>
      </c>
      <c r="I3" s="20">
        <f t="shared" ref="I3:I33" si="5">SUM(H3,E3)</f>
        <v>15924.5</v>
      </c>
      <c r="J3" s="21">
        <v>479.0</v>
      </c>
      <c r="K3" s="22">
        <f t="shared" ref="K3:K33" si="6">SUM(I3-J3)</f>
        <v>15445.5</v>
      </c>
      <c r="L3" s="23"/>
      <c r="M3" s="24"/>
      <c r="N3" s="24"/>
      <c r="O3" s="24"/>
    </row>
    <row r="4">
      <c r="A4" s="15">
        <v>2.0</v>
      </c>
      <c r="B4" s="16">
        <v>183323.0</v>
      </c>
      <c r="C4" s="17">
        <v>1327.2</v>
      </c>
      <c r="D4" s="18">
        <f t="shared" si="1"/>
        <v>331.8</v>
      </c>
      <c r="E4" s="19">
        <f t="shared" si="2"/>
        <v>1659</v>
      </c>
      <c r="F4" s="17">
        <v>0.0</v>
      </c>
      <c r="G4" s="18">
        <f t="shared" si="3"/>
        <v>0</v>
      </c>
      <c r="H4" s="19">
        <f t="shared" si="4"/>
        <v>0</v>
      </c>
      <c r="I4" s="20">
        <f t="shared" si="5"/>
        <v>1659</v>
      </c>
      <c r="J4" s="21">
        <v>0.0</v>
      </c>
      <c r="K4" s="22">
        <f t="shared" si="6"/>
        <v>1659</v>
      </c>
      <c r="L4" s="23"/>
      <c r="M4" s="6"/>
      <c r="N4" s="6"/>
      <c r="O4" s="6"/>
    </row>
    <row r="5">
      <c r="A5" s="15">
        <v>3.0</v>
      </c>
      <c r="B5" s="16">
        <v>183341.0</v>
      </c>
      <c r="C5" s="17">
        <v>1446.4</v>
      </c>
      <c r="D5" s="18">
        <f t="shared" si="1"/>
        <v>361.6</v>
      </c>
      <c r="E5" s="19">
        <f t="shared" si="2"/>
        <v>1808</v>
      </c>
      <c r="F5" s="17">
        <v>0.0</v>
      </c>
      <c r="G5" s="18">
        <f t="shared" si="3"/>
        <v>0</v>
      </c>
      <c r="H5" s="19">
        <f t="shared" si="4"/>
        <v>0</v>
      </c>
      <c r="I5" s="20">
        <f t="shared" si="5"/>
        <v>1808</v>
      </c>
      <c r="J5" s="21">
        <v>0.0</v>
      </c>
      <c r="K5" s="22">
        <f t="shared" si="6"/>
        <v>1808</v>
      </c>
      <c r="L5" s="23"/>
      <c r="M5" s="6"/>
      <c r="N5" s="6"/>
      <c r="O5" s="6"/>
    </row>
    <row r="6">
      <c r="A6" s="15">
        <v>4.0</v>
      </c>
      <c r="B6" s="16">
        <v>183362.0</v>
      </c>
      <c r="C6" s="17">
        <v>4963.2</v>
      </c>
      <c r="D6" s="18">
        <f t="shared" si="1"/>
        <v>1240.8</v>
      </c>
      <c r="E6" s="19">
        <f t="shared" si="2"/>
        <v>6204</v>
      </c>
      <c r="F6" s="17">
        <v>0.0</v>
      </c>
      <c r="G6" s="18">
        <f t="shared" si="3"/>
        <v>0</v>
      </c>
      <c r="H6" s="19">
        <f t="shared" si="4"/>
        <v>0</v>
      </c>
      <c r="I6" s="20">
        <f t="shared" si="5"/>
        <v>6204</v>
      </c>
      <c r="J6" s="21">
        <v>0.0</v>
      </c>
      <c r="K6" s="22">
        <f t="shared" si="6"/>
        <v>6204</v>
      </c>
      <c r="L6" s="23"/>
      <c r="M6" s="6"/>
      <c r="N6" s="6"/>
      <c r="O6" s="6"/>
    </row>
    <row r="7">
      <c r="A7" s="15">
        <v>5.0</v>
      </c>
      <c r="B7" s="16">
        <v>183454.0</v>
      </c>
      <c r="C7" s="17">
        <v>8006.4</v>
      </c>
      <c r="D7" s="18">
        <f t="shared" si="1"/>
        <v>2001.6</v>
      </c>
      <c r="E7" s="19">
        <f t="shared" si="2"/>
        <v>10008</v>
      </c>
      <c r="F7" s="17">
        <v>0.0</v>
      </c>
      <c r="G7" s="18">
        <f t="shared" si="3"/>
        <v>0</v>
      </c>
      <c r="H7" s="19">
        <f t="shared" si="4"/>
        <v>0</v>
      </c>
      <c r="I7" s="20">
        <f t="shared" si="5"/>
        <v>10008</v>
      </c>
      <c r="J7" s="21">
        <v>218.0</v>
      </c>
      <c r="K7" s="22">
        <f t="shared" si="6"/>
        <v>9790</v>
      </c>
      <c r="L7" s="23"/>
      <c r="M7" s="6"/>
      <c r="N7" s="6"/>
      <c r="O7" s="6"/>
    </row>
    <row r="8">
      <c r="A8" s="15">
        <v>6.0</v>
      </c>
      <c r="B8" s="16">
        <v>183665.0</v>
      </c>
      <c r="C8" s="17">
        <v>21859.2</v>
      </c>
      <c r="D8" s="18">
        <f t="shared" si="1"/>
        <v>5464.8</v>
      </c>
      <c r="E8" s="19">
        <f t="shared" si="2"/>
        <v>27324</v>
      </c>
      <c r="F8" s="17">
        <v>8.7</v>
      </c>
      <c r="G8" s="18">
        <f t="shared" si="3"/>
        <v>1.305</v>
      </c>
      <c r="H8" s="19">
        <f t="shared" si="4"/>
        <v>10.005</v>
      </c>
      <c r="I8" s="20">
        <f t="shared" si="5"/>
        <v>27334.005</v>
      </c>
      <c r="J8" s="21">
        <v>1066.0</v>
      </c>
      <c r="K8" s="22">
        <f t="shared" si="6"/>
        <v>26268.005</v>
      </c>
      <c r="L8" s="23"/>
      <c r="M8" s="6"/>
      <c r="N8" s="6"/>
      <c r="O8" s="6"/>
    </row>
    <row r="9">
      <c r="A9" s="15">
        <v>7.0</v>
      </c>
      <c r="B9" s="21">
        <v>183780.0</v>
      </c>
      <c r="C9" s="17">
        <v>10973.6</v>
      </c>
      <c r="D9" s="18">
        <f t="shared" si="1"/>
        <v>2743.4</v>
      </c>
      <c r="E9" s="19">
        <f t="shared" si="2"/>
        <v>13717</v>
      </c>
      <c r="F9" s="17">
        <v>47.82</v>
      </c>
      <c r="G9" s="18">
        <f t="shared" si="3"/>
        <v>7.173</v>
      </c>
      <c r="H9" s="19">
        <f t="shared" si="4"/>
        <v>54.993</v>
      </c>
      <c r="I9" s="20">
        <f t="shared" si="5"/>
        <v>13771.993</v>
      </c>
      <c r="J9" s="21">
        <v>890.0</v>
      </c>
      <c r="K9" s="22">
        <f t="shared" si="6"/>
        <v>12881.993</v>
      </c>
      <c r="L9" s="23"/>
      <c r="M9" s="25"/>
      <c r="N9" s="6"/>
      <c r="O9" s="6"/>
    </row>
    <row r="10">
      <c r="A10" s="15">
        <v>8.0</v>
      </c>
      <c r="B10" s="21">
        <v>183843.0</v>
      </c>
      <c r="C10" s="17">
        <v>5093.6</v>
      </c>
      <c r="D10" s="18">
        <f t="shared" si="1"/>
        <v>1273.4</v>
      </c>
      <c r="E10" s="19">
        <f t="shared" si="2"/>
        <v>6367</v>
      </c>
      <c r="F10" s="17">
        <v>0.0</v>
      </c>
      <c r="G10" s="18">
        <f t="shared" si="3"/>
        <v>0</v>
      </c>
      <c r="H10" s="19">
        <f t="shared" si="4"/>
        <v>0</v>
      </c>
      <c r="I10" s="20">
        <f t="shared" si="5"/>
        <v>6367</v>
      </c>
      <c r="J10" s="21">
        <v>285.0</v>
      </c>
      <c r="K10" s="22">
        <f t="shared" si="6"/>
        <v>6082</v>
      </c>
      <c r="L10" s="23"/>
      <c r="M10" s="6"/>
      <c r="N10" s="6"/>
      <c r="O10" s="6"/>
    </row>
    <row r="11">
      <c r="A11" s="15">
        <v>9.0</v>
      </c>
      <c r="B11" s="21">
        <v>183856.0</v>
      </c>
      <c r="C11" s="17">
        <v>932.8</v>
      </c>
      <c r="D11" s="18">
        <f t="shared" si="1"/>
        <v>233.2</v>
      </c>
      <c r="E11" s="19">
        <f t="shared" si="2"/>
        <v>1166</v>
      </c>
      <c r="F11" s="17">
        <v>0.0</v>
      </c>
      <c r="G11" s="18">
        <f t="shared" si="3"/>
        <v>0</v>
      </c>
      <c r="H11" s="19">
        <f t="shared" si="4"/>
        <v>0</v>
      </c>
      <c r="I11" s="20">
        <f t="shared" si="5"/>
        <v>1166</v>
      </c>
      <c r="J11" s="21">
        <v>0.0</v>
      </c>
      <c r="K11" s="22">
        <f t="shared" si="6"/>
        <v>1166</v>
      </c>
      <c r="L11" s="23"/>
      <c r="M11" s="6"/>
      <c r="N11" s="6"/>
      <c r="O11" s="6"/>
    </row>
    <row r="12">
      <c r="A12" s="15">
        <v>10.0</v>
      </c>
      <c r="B12" s="21">
        <v>183869.0</v>
      </c>
      <c r="C12" s="17">
        <v>990.4</v>
      </c>
      <c r="D12" s="18">
        <f t="shared" si="1"/>
        <v>247.6</v>
      </c>
      <c r="E12" s="19">
        <f t="shared" si="2"/>
        <v>1238</v>
      </c>
      <c r="F12" s="17">
        <v>0.0</v>
      </c>
      <c r="G12" s="18">
        <f t="shared" si="3"/>
        <v>0</v>
      </c>
      <c r="H12" s="19">
        <f t="shared" si="4"/>
        <v>0</v>
      </c>
      <c r="I12" s="20">
        <f t="shared" si="5"/>
        <v>1238</v>
      </c>
      <c r="J12" s="21">
        <v>285.0</v>
      </c>
      <c r="K12" s="22">
        <f t="shared" si="6"/>
        <v>953</v>
      </c>
      <c r="L12" s="23"/>
      <c r="M12" s="6"/>
      <c r="N12" s="6"/>
      <c r="O12" s="6"/>
    </row>
    <row r="13">
      <c r="A13" s="15">
        <v>11.0</v>
      </c>
      <c r="B13" s="21">
        <v>183900.0</v>
      </c>
      <c r="C13" s="17">
        <v>4292.0</v>
      </c>
      <c r="D13" s="18">
        <f t="shared" si="1"/>
        <v>1073</v>
      </c>
      <c r="E13" s="19">
        <f t="shared" si="2"/>
        <v>5365</v>
      </c>
      <c r="F13" s="17">
        <v>0.0</v>
      </c>
      <c r="G13" s="18">
        <f t="shared" si="3"/>
        <v>0</v>
      </c>
      <c r="H13" s="19">
        <f t="shared" si="4"/>
        <v>0</v>
      </c>
      <c r="I13" s="20">
        <f t="shared" si="5"/>
        <v>5365</v>
      </c>
      <c r="J13" s="21">
        <v>101.0</v>
      </c>
      <c r="K13" s="22">
        <f t="shared" si="6"/>
        <v>5264</v>
      </c>
      <c r="L13" s="23"/>
      <c r="M13" s="6"/>
      <c r="N13" s="6"/>
      <c r="O13" s="6"/>
    </row>
    <row r="14">
      <c r="A14" s="15">
        <v>12.0</v>
      </c>
      <c r="B14" s="21">
        <v>183922.0</v>
      </c>
      <c r="C14" s="17">
        <v>1605.6</v>
      </c>
      <c r="D14" s="18">
        <f t="shared" si="1"/>
        <v>401.4</v>
      </c>
      <c r="E14" s="19">
        <f t="shared" si="2"/>
        <v>2007</v>
      </c>
      <c r="F14" s="17">
        <v>0.0</v>
      </c>
      <c r="G14" s="18">
        <f t="shared" si="3"/>
        <v>0</v>
      </c>
      <c r="H14" s="19">
        <f t="shared" si="4"/>
        <v>0</v>
      </c>
      <c r="I14" s="20">
        <f t="shared" si="5"/>
        <v>2007</v>
      </c>
      <c r="J14" s="21">
        <v>43.0</v>
      </c>
      <c r="K14" s="22">
        <f t="shared" si="6"/>
        <v>1964</v>
      </c>
      <c r="L14" s="23"/>
      <c r="M14" s="6"/>
      <c r="N14" s="6"/>
      <c r="O14" s="6"/>
    </row>
    <row r="15">
      <c r="A15" s="15">
        <v>13.0</v>
      </c>
      <c r="B15" s="21">
        <v>184008.0</v>
      </c>
      <c r="C15" s="17">
        <v>8492.0</v>
      </c>
      <c r="D15" s="18">
        <f t="shared" si="1"/>
        <v>2123</v>
      </c>
      <c r="E15" s="19">
        <f t="shared" si="2"/>
        <v>10615</v>
      </c>
      <c r="F15" s="17">
        <v>0.0</v>
      </c>
      <c r="G15" s="18">
        <f t="shared" si="3"/>
        <v>0</v>
      </c>
      <c r="H15" s="19">
        <f t="shared" si="4"/>
        <v>0</v>
      </c>
      <c r="I15" s="20">
        <f t="shared" si="5"/>
        <v>10615</v>
      </c>
      <c r="J15" s="21">
        <v>199.0</v>
      </c>
      <c r="K15" s="22">
        <f t="shared" si="6"/>
        <v>10416</v>
      </c>
      <c r="L15" s="23"/>
      <c r="M15" s="6"/>
      <c r="N15" s="6"/>
      <c r="O15" s="6"/>
    </row>
    <row r="16">
      <c r="A16" s="15">
        <v>14.0</v>
      </c>
      <c r="B16" s="21">
        <v>184129.0</v>
      </c>
      <c r="C16" s="17">
        <v>11788.0</v>
      </c>
      <c r="D16" s="18">
        <f t="shared" si="1"/>
        <v>2947</v>
      </c>
      <c r="E16" s="19">
        <f t="shared" si="2"/>
        <v>14735</v>
      </c>
      <c r="F16" s="17">
        <v>0.0</v>
      </c>
      <c r="G16" s="18">
        <f t="shared" si="3"/>
        <v>0</v>
      </c>
      <c r="H16" s="19">
        <f t="shared" si="4"/>
        <v>0</v>
      </c>
      <c r="I16" s="20">
        <f t="shared" si="5"/>
        <v>14735</v>
      </c>
      <c r="J16" s="21">
        <v>1128.0</v>
      </c>
      <c r="K16" s="22">
        <f t="shared" si="6"/>
        <v>13607</v>
      </c>
      <c r="L16" s="23"/>
      <c r="M16" s="6"/>
      <c r="N16" s="6"/>
      <c r="O16" s="6"/>
    </row>
    <row r="17">
      <c r="A17" s="15">
        <v>15.0</v>
      </c>
      <c r="B17" s="21">
        <v>184173.0</v>
      </c>
      <c r="C17" s="17">
        <v>3664.8</v>
      </c>
      <c r="D17" s="18">
        <f t="shared" si="1"/>
        <v>916.2</v>
      </c>
      <c r="E17" s="19">
        <f t="shared" si="2"/>
        <v>4581</v>
      </c>
      <c r="F17" s="17">
        <v>0.0</v>
      </c>
      <c r="G17" s="18">
        <f t="shared" si="3"/>
        <v>0</v>
      </c>
      <c r="H17" s="19">
        <f t="shared" si="4"/>
        <v>0</v>
      </c>
      <c r="I17" s="20">
        <f t="shared" si="5"/>
        <v>4581</v>
      </c>
      <c r="J17" s="21">
        <v>459.0</v>
      </c>
      <c r="K17" s="22">
        <f t="shared" si="6"/>
        <v>4122</v>
      </c>
      <c r="L17" s="23"/>
      <c r="M17" s="6"/>
      <c r="N17" s="6"/>
      <c r="O17" s="6"/>
    </row>
    <row r="18">
      <c r="A18" s="15">
        <v>16.0</v>
      </c>
      <c r="B18" s="21">
        <v>184206.0</v>
      </c>
      <c r="C18" s="17">
        <v>3049.6</v>
      </c>
      <c r="D18" s="18">
        <f t="shared" si="1"/>
        <v>762.4</v>
      </c>
      <c r="E18" s="19">
        <f t="shared" si="2"/>
        <v>3812</v>
      </c>
      <c r="F18" s="17">
        <v>0.0</v>
      </c>
      <c r="G18" s="18">
        <f t="shared" si="3"/>
        <v>0</v>
      </c>
      <c r="H18" s="19">
        <f t="shared" si="4"/>
        <v>0</v>
      </c>
      <c r="I18" s="20">
        <f t="shared" si="5"/>
        <v>3812</v>
      </c>
      <c r="J18" s="21">
        <v>109.0</v>
      </c>
      <c r="K18" s="22">
        <f t="shared" si="6"/>
        <v>3703</v>
      </c>
      <c r="L18" s="23"/>
      <c r="M18" s="6"/>
      <c r="N18" s="6"/>
      <c r="O18" s="6"/>
    </row>
    <row r="19">
      <c r="A19" s="15">
        <v>17.0</v>
      </c>
      <c r="B19" s="21">
        <v>184240.0</v>
      </c>
      <c r="C19" s="17">
        <v>3107.2</v>
      </c>
      <c r="D19" s="18">
        <f t="shared" si="1"/>
        <v>776.8</v>
      </c>
      <c r="E19" s="19">
        <f t="shared" si="2"/>
        <v>3884</v>
      </c>
      <c r="F19" s="17">
        <v>0.0</v>
      </c>
      <c r="G19" s="18">
        <f t="shared" si="3"/>
        <v>0</v>
      </c>
      <c r="H19" s="19">
        <f t="shared" si="4"/>
        <v>0</v>
      </c>
      <c r="I19" s="20">
        <f t="shared" si="5"/>
        <v>3884</v>
      </c>
      <c r="J19" s="21">
        <v>49.0</v>
      </c>
      <c r="K19" s="22">
        <f t="shared" si="6"/>
        <v>3835</v>
      </c>
      <c r="L19" s="23"/>
      <c r="M19" s="6"/>
      <c r="N19" s="6"/>
      <c r="O19" s="6"/>
    </row>
    <row r="20">
      <c r="A20" s="15">
        <v>18.0</v>
      </c>
      <c r="B20" s="21">
        <v>184287.0</v>
      </c>
      <c r="C20" s="17">
        <v>6216.0</v>
      </c>
      <c r="D20" s="18">
        <f t="shared" si="1"/>
        <v>1554</v>
      </c>
      <c r="E20" s="19">
        <f t="shared" si="2"/>
        <v>7770</v>
      </c>
      <c r="F20" s="17">
        <v>0.0</v>
      </c>
      <c r="G20" s="18">
        <f t="shared" si="3"/>
        <v>0</v>
      </c>
      <c r="H20" s="19">
        <f t="shared" si="4"/>
        <v>0</v>
      </c>
      <c r="I20" s="20">
        <f t="shared" si="5"/>
        <v>7770</v>
      </c>
      <c r="J20" s="21">
        <v>218.0</v>
      </c>
      <c r="K20" s="22">
        <f t="shared" si="6"/>
        <v>7552</v>
      </c>
      <c r="L20" s="23"/>
      <c r="M20" s="6"/>
      <c r="N20" s="6"/>
      <c r="O20" s="6"/>
    </row>
    <row r="21">
      <c r="A21" s="15">
        <v>19.0</v>
      </c>
      <c r="B21" s="21">
        <v>184317.0</v>
      </c>
      <c r="C21" s="17">
        <v>2246.4</v>
      </c>
      <c r="D21" s="18">
        <f t="shared" si="1"/>
        <v>561.6</v>
      </c>
      <c r="E21" s="19">
        <f t="shared" si="2"/>
        <v>2808</v>
      </c>
      <c r="F21" s="17">
        <v>0.0</v>
      </c>
      <c r="G21" s="18">
        <f t="shared" si="3"/>
        <v>0</v>
      </c>
      <c r="H21" s="19">
        <f t="shared" si="4"/>
        <v>0</v>
      </c>
      <c r="I21" s="20">
        <f t="shared" si="5"/>
        <v>2808</v>
      </c>
      <c r="J21" s="21">
        <v>272.0</v>
      </c>
      <c r="K21" s="22">
        <f t="shared" si="6"/>
        <v>2536</v>
      </c>
      <c r="L21" s="23"/>
      <c r="M21" s="6"/>
      <c r="N21" s="6"/>
      <c r="O21" s="6"/>
    </row>
    <row r="22">
      <c r="A22" s="15">
        <v>20.0</v>
      </c>
      <c r="B22" s="21">
        <v>184401.0</v>
      </c>
      <c r="C22" s="17">
        <v>9098.4</v>
      </c>
      <c r="D22" s="18">
        <f t="shared" si="1"/>
        <v>2274.6</v>
      </c>
      <c r="E22" s="19">
        <f t="shared" si="2"/>
        <v>11373</v>
      </c>
      <c r="F22" s="17">
        <v>0.0</v>
      </c>
      <c r="G22" s="18">
        <f t="shared" si="3"/>
        <v>0</v>
      </c>
      <c r="H22" s="19">
        <f t="shared" si="4"/>
        <v>0</v>
      </c>
      <c r="I22" s="20">
        <f t="shared" si="5"/>
        <v>11373</v>
      </c>
      <c r="J22" s="21">
        <v>533.0</v>
      </c>
      <c r="K22" s="22">
        <f t="shared" si="6"/>
        <v>10840</v>
      </c>
      <c r="L22" s="23"/>
      <c r="M22" s="6"/>
      <c r="N22" s="6"/>
      <c r="O22" s="6"/>
    </row>
    <row r="23">
      <c r="A23" s="15">
        <v>21.0</v>
      </c>
      <c r="B23" s="21">
        <v>184571.0</v>
      </c>
      <c r="C23" s="17">
        <v>16623.2</v>
      </c>
      <c r="D23" s="18">
        <f t="shared" si="1"/>
        <v>4155.8</v>
      </c>
      <c r="E23" s="19">
        <f t="shared" si="2"/>
        <v>20779</v>
      </c>
      <c r="F23" s="17">
        <v>0.0</v>
      </c>
      <c r="G23" s="18">
        <f t="shared" si="3"/>
        <v>0</v>
      </c>
      <c r="H23" s="19">
        <f t="shared" si="4"/>
        <v>0</v>
      </c>
      <c r="I23" s="20">
        <f t="shared" si="5"/>
        <v>20779</v>
      </c>
      <c r="J23" s="21">
        <v>1221.0</v>
      </c>
      <c r="K23" s="22">
        <f t="shared" si="6"/>
        <v>19558</v>
      </c>
      <c r="L23" s="23"/>
      <c r="M23" s="6"/>
      <c r="N23" s="6"/>
      <c r="O23" s="6"/>
    </row>
    <row r="24">
      <c r="A24" s="15">
        <v>22.0</v>
      </c>
      <c r="B24" s="21">
        <v>184606.0</v>
      </c>
      <c r="C24" s="17">
        <v>3124.0</v>
      </c>
      <c r="D24" s="18">
        <f t="shared" si="1"/>
        <v>781</v>
      </c>
      <c r="E24" s="19">
        <f t="shared" si="2"/>
        <v>3905</v>
      </c>
      <c r="F24" s="17">
        <v>0.0</v>
      </c>
      <c r="G24" s="18">
        <f t="shared" si="3"/>
        <v>0</v>
      </c>
      <c r="H24" s="19">
        <f t="shared" si="4"/>
        <v>0</v>
      </c>
      <c r="I24" s="20">
        <f t="shared" si="5"/>
        <v>3905</v>
      </c>
      <c r="J24" s="21">
        <v>129.0</v>
      </c>
      <c r="K24" s="22">
        <f t="shared" si="6"/>
        <v>3776</v>
      </c>
      <c r="L24" s="23"/>
      <c r="M24" s="6"/>
      <c r="N24" s="6"/>
      <c r="O24" s="6"/>
    </row>
    <row r="25">
      <c r="A25" s="15">
        <v>23.0</v>
      </c>
      <c r="B25" s="21">
        <v>184615.0</v>
      </c>
      <c r="C25" s="17">
        <v>525.6</v>
      </c>
      <c r="D25" s="18">
        <f t="shared" si="1"/>
        <v>131.4</v>
      </c>
      <c r="E25" s="19">
        <f t="shared" si="2"/>
        <v>657</v>
      </c>
      <c r="F25" s="17">
        <v>0.0</v>
      </c>
      <c r="G25" s="18">
        <f t="shared" si="3"/>
        <v>0</v>
      </c>
      <c r="H25" s="19">
        <f t="shared" si="4"/>
        <v>0</v>
      </c>
      <c r="I25" s="20">
        <f t="shared" si="5"/>
        <v>657</v>
      </c>
      <c r="J25" s="21">
        <v>0.0</v>
      </c>
      <c r="K25" s="22">
        <f t="shared" si="6"/>
        <v>657</v>
      </c>
      <c r="L25" s="23"/>
      <c r="M25" s="6"/>
      <c r="N25" s="6"/>
      <c r="O25" s="6"/>
    </row>
    <row r="26">
      <c r="A26" s="15">
        <v>24.0</v>
      </c>
      <c r="B26" s="21">
        <v>184626.0</v>
      </c>
      <c r="C26" s="17">
        <v>855.2</v>
      </c>
      <c r="D26" s="18">
        <f t="shared" si="1"/>
        <v>213.8</v>
      </c>
      <c r="E26" s="19">
        <f t="shared" si="2"/>
        <v>1069</v>
      </c>
      <c r="F26" s="17">
        <v>0.0</v>
      </c>
      <c r="G26" s="18">
        <f t="shared" si="3"/>
        <v>0</v>
      </c>
      <c r="H26" s="19">
        <f t="shared" si="4"/>
        <v>0</v>
      </c>
      <c r="I26" s="20">
        <f t="shared" si="5"/>
        <v>1069</v>
      </c>
      <c r="J26" s="21">
        <v>0.0</v>
      </c>
      <c r="K26" s="22">
        <f t="shared" si="6"/>
        <v>1069</v>
      </c>
      <c r="L26" s="23"/>
      <c r="M26" s="6"/>
      <c r="N26" s="6"/>
      <c r="O26" s="6"/>
    </row>
    <row r="27">
      <c r="A27" s="15">
        <v>25.0</v>
      </c>
      <c r="B27" s="21">
        <v>184652.0</v>
      </c>
      <c r="C27" s="17">
        <v>2916.0</v>
      </c>
      <c r="D27" s="18">
        <f t="shared" si="1"/>
        <v>729</v>
      </c>
      <c r="E27" s="19">
        <f t="shared" si="2"/>
        <v>3645</v>
      </c>
      <c r="F27" s="17">
        <v>0.0</v>
      </c>
      <c r="G27" s="18">
        <f t="shared" si="3"/>
        <v>0</v>
      </c>
      <c r="H27" s="19">
        <f t="shared" si="4"/>
        <v>0</v>
      </c>
      <c r="I27" s="20">
        <f t="shared" si="5"/>
        <v>3645</v>
      </c>
      <c r="J27" s="21">
        <v>109.0</v>
      </c>
      <c r="K27" s="22">
        <f t="shared" si="6"/>
        <v>3536</v>
      </c>
      <c r="L27" s="23"/>
      <c r="M27" s="6"/>
      <c r="N27" s="6"/>
      <c r="O27" s="6"/>
    </row>
    <row r="28">
      <c r="A28" s="15">
        <v>26.0</v>
      </c>
      <c r="B28" s="21">
        <v>184677.0</v>
      </c>
      <c r="C28" s="17">
        <v>2206.4</v>
      </c>
      <c r="D28" s="18">
        <f t="shared" si="1"/>
        <v>551.6</v>
      </c>
      <c r="E28" s="19">
        <f t="shared" si="2"/>
        <v>2758</v>
      </c>
      <c r="F28" s="17">
        <v>0.0</v>
      </c>
      <c r="G28" s="18">
        <f t="shared" si="3"/>
        <v>0</v>
      </c>
      <c r="H28" s="19">
        <f t="shared" si="4"/>
        <v>0</v>
      </c>
      <c r="I28" s="20">
        <f t="shared" si="5"/>
        <v>2758</v>
      </c>
      <c r="J28" s="21">
        <v>0.0</v>
      </c>
      <c r="K28" s="26">
        <f t="shared" si="6"/>
        <v>2758</v>
      </c>
      <c r="L28" s="23"/>
      <c r="M28" s="6"/>
      <c r="N28" s="6"/>
      <c r="O28" s="6"/>
    </row>
    <row r="29">
      <c r="A29" s="15">
        <v>27.0</v>
      </c>
      <c r="B29" s="21">
        <v>184800.0</v>
      </c>
      <c r="C29" s="17">
        <v>13353.6</v>
      </c>
      <c r="D29" s="18">
        <f t="shared" si="1"/>
        <v>3338.4</v>
      </c>
      <c r="E29" s="19">
        <f t="shared" si="2"/>
        <v>16692</v>
      </c>
      <c r="F29" s="17">
        <v>0.0</v>
      </c>
      <c r="G29" s="18">
        <f t="shared" si="3"/>
        <v>0</v>
      </c>
      <c r="H29" s="19">
        <f t="shared" si="4"/>
        <v>0</v>
      </c>
      <c r="I29" s="20">
        <f t="shared" si="5"/>
        <v>16692</v>
      </c>
      <c r="J29" s="21">
        <v>418.0</v>
      </c>
      <c r="K29" s="22">
        <f t="shared" si="6"/>
        <v>16274</v>
      </c>
      <c r="L29" s="23"/>
      <c r="M29" s="6"/>
      <c r="N29" s="6"/>
      <c r="O29" s="6"/>
    </row>
    <row r="30">
      <c r="A30" s="15">
        <v>28.0</v>
      </c>
      <c r="B30" s="21">
        <v>184838.0</v>
      </c>
      <c r="C30" s="17">
        <v>4110.4</v>
      </c>
      <c r="D30" s="18">
        <f t="shared" si="1"/>
        <v>1027.6</v>
      </c>
      <c r="E30" s="19">
        <f t="shared" si="2"/>
        <v>5138</v>
      </c>
      <c r="F30" s="17">
        <v>0.0</v>
      </c>
      <c r="G30" s="18">
        <f t="shared" si="3"/>
        <v>0</v>
      </c>
      <c r="H30" s="19">
        <f t="shared" si="4"/>
        <v>0</v>
      </c>
      <c r="I30" s="20">
        <f t="shared" si="5"/>
        <v>5138</v>
      </c>
      <c r="J30" s="21">
        <v>635.0</v>
      </c>
      <c r="K30" s="22">
        <f t="shared" si="6"/>
        <v>4503</v>
      </c>
      <c r="L30" s="23"/>
      <c r="M30" s="6"/>
      <c r="N30" s="6"/>
      <c r="O30" s="6"/>
    </row>
    <row r="31">
      <c r="A31" s="15">
        <v>29.0</v>
      </c>
      <c r="B31" s="21">
        <v>184870.0</v>
      </c>
      <c r="C31" s="17">
        <v>4144.0</v>
      </c>
      <c r="D31" s="18">
        <f t="shared" si="1"/>
        <v>1036</v>
      </c>
      <c r="E31" s="19">
        <f t="shared" si="2"/>
        <v>5180</v>
      </c>
      <c r="F31" s="17">
        <v>0.0</v>
      </c>
      <c r="G31" s="18">
        <f t="shared" si="3"/>
        <v>0</v>
      </c>
      <c r="H31" s="19">
        <f t="shared" si="4"/>
        <v>0</v>
      </c>
      <c r="I31" s="20">
        <f t="shared" si="5"/>
        <v>5180</v>
      </c>
      <c r="J31" s="21">
        <v>0.0</v>
      </c>
      <c r="K31" s="22">
        <f t="shared" si="6"/>
        <v>5180</v>
      </c>
      <c r="L31" s="23"/>
      <c r="M31" s="6"/>
      <c r="N31" s="6"/>
      <c r="O31" s="6"/>
    </row>
    <row r="32">
      <c r="A32" s="15">
        <v>30.0</v>
      </c>
      <c r="B32" s="21">
        <v>184891.0</v>
      </c>
      <c r="C32" s="17">
        <v>2130.4</v>
      </c>
      <c r="D32" s="18">
        <f t="shared" si="1"/>
        <v>532.6</v>
      </c>
      <c r="E32" s="19">
        <f t="shared" si="2"/>
        <v>2663</v>
      </c>
      <c r="F32" s="17">
        <v>0.0</v>
      </c>
      <c r="G32" s="18">
        <f t="shared" si="3"/>
        <v>0</v>
      </c>
      <c r="H32" s="19">
        <f t="shared" si="4"/>
        <v>0</v>
      </c>
      <c r="I32" s="20">
        <f t="shared" si="5"/>
        <v>2663</v>
      </c>
      <c r="J32" s="21">
        <v>43.0</v>
      </c>
      <c r="K32" s="22">
        <f t="shared" si="6"/>
        <v>2620</v>
      </c>
      <c r="L32" s="23"/>
      <c r="M32" s="6"/>
      <c r="N32" s="6"/>
      <c r="O32" s="6"/>
    </row>
    <row r="33">
      <c r="A33" s="15">
        <v>31.0</v>
      </c>
      <c r="B33" s="21"/>
      <c r="C33" s="17">
        <v>0.0</v>
      </c>
      <c r="D33" s="18">
        <f t="shared" si="1"/>
        <v>0</v>
      </c>
      <c r="E33" s="19">
        <f t="shared" si="2"/>
        <v>0</v>
      </c>
      <c r="F33" s="17">
        <v>0.0</v>
      </c>
      <c r="G33" s="18">
        <f t="shared" si="3"/>
        <v>0</v>
      </c>
      <c r="H33" s="19">
        <f t="shared" si="4"/>
        <v>0</v>
      </c>
      <c r="I33" s="20">
        <f t="shared" si="5"/>
        <v>0</v>
      </c>
      <c r="J33" s="21">
        <v>0.0</v>
      </c>
      <c r="K33" s="22">
        <f t="shared" si="6"/>
        <v>0</v>
      </c>
      <c r="L33" s="23"/>
      <c r="M33" s="6"/>
      <c r="N33" s="6"/>
      <c r="O33" s="6"/>
    </row>
    <row r="34">
      <c r="A34" s="27" t="s">
        <v>12</v>
      </c>
      <c r="B34" s="28"/>
      <c r="C34" s="19">
        <f t="shared" ref="C34:K34" si="7">SUM(C3:C33)</f>
        <v>171881.2</v>
      </c>
      <c r="D34" s="19">
        <f t="shared" si="7"/>
        <v>42970.3</v>
      </c>
      <c r="E34" s="19">
        <f t="shared" si="7"/>
        <v>214851.5</v>
      </c>
      <c r="F34" s="19">
        <f t="shared" si="7"/>
        <v>56.52</v>
      </c>
      <c r="G34" s="19">
        <f t="shared" si="7"/>
        <v>8.478</v>
      </c>
      <c r="H34" s="19">
        <f t="shared" si="7"/>
        <v>64.998</v>
      </c>
      <c r="I34" s="20">
        <f t="shared" si="7"/>
        <v>214916.498</v>
      </c>
      <c r="J34" s="20">
        <f t="shared" si="7"/>
        <v>8889</v>
      </c>
      <c r="K34" s="20">
        <f t="shared" si="7"/>
        <v>206027.498</v>
      </c>
      <c r="L34" s="29"/>
      <c r="M34" s="6"/>
      <c r="N34" s="6"/>
      <c r="O34" s="6"/>
    </row>
    <row r="35">
      <c r="A35" s="30"/>
      <c r="B35" s="30"/>
      <c r="C35" s="31"/>
      <c r="D35" s="31"/>
      <c r="E35" s="31"/>
      <c r="F35" s="31"/>
      <c r="G35" s="31"/>
      <c r="H35" s="32" t="s">
        <v>13</v>
      </c>
      <c r="I35" s="33">
        <f>SUM(E34,H34)</f>
        <v>214916.498</v>
      </c>
      <c r="J35" s="22"/>
      <c r="K35" s="34"/>
      <c r="L35" s="6"/>
      <c r="M35" s="6"/>
      <c r="N35" s="6"/>
      <c r="O35" s="6"/>
    </row>
    <row r="36">
      <c r="A36" s="6"/>
      <c r="B36" s="6"/>
      <c r="C36" s="25"/>
      <c r="D36" s="6"/>
      <c r="E36" s="6"/>
      <c r="F36" s="25"/>
      <c r="G36" s="6"/>
      <c r="H36" s="6"/>
      <c r="I36" s="35"/>
      <c r="J36" s="36"/>
      <c r="K36" s="35"/>
      <c r="L36" s="6"/>
      <c r="M36" s="6"/>
      <c r="N36" s="6"/>
      <c r="O36" s="6"/>
    </row>
    <row r="37">
      <c r="A37" s="6"/>
      <c r="B37" s="6"/>
      <c r="C37" s="6"/>
      <c r="D37" s="6"/>
      <c r="E37" s="6"/>
      <c r="F37" s="6"/>
      <c r="G37" s="6"/>
      <c r="H37" s="25"/>
      <c r="I37" s="35"/>
      <c r="J37" s="35"/>
      <c r="K37" s="35"/>
      <c r="L37" s="6"/>
      <c r="M37" s="6"/>
      <c r="N37" s="6"/>
      <c r="O37" s="6"/>
    </row>
    <row r="38">
      <c r="A38" s="6"/>
      <c r="B38" s="6"/>
      <c r="C38" s="6"/>
      <c r="D38" s="6"/>
      <c r="E38" s="6"/>
      <c r="F38" s="6"/>
      <c r="G38" s="6"/>
      <c r="H38" s="6"/>
      <c r="I38" s="35"/>
      <c r="J38" s="35"/>
      <c r="K38" s="35"/>
      <c r="L38" s="6"/>
      <c r="M38" s="6"/>
      <c r="N38" s="6"/>
      <c r="O38" s="6"/>
    </row>
  </sheetData>
  <mergeCells count="1">
    <mergeCell ref="A1:F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