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h\Documents\cansat\"/>
    </mc:Choice>
  </mc:AlternateContent>
  <xr:revisionPtr revIDLastSave="0" documentId="13_ncr:40009_{143F7B40-7DB1-4420-804C-5B4F968EE6E9}" xr6:coauthVersionLast="47" xr6:coauthVersionMax="47" xr10:uidLastSave="{00000000-0000-0000-0000-000000000000}"/>
  <bookViews>
    <workbookView xWindow="-108" yWindow="-108" windowWidth="23256" windowHeight="13176"/>
  </bookViews>
  <sheets>
    <sheet name="Launch, all data" sheetId="1" r:id="rId1"/>
  </sheets>
  <calcPr calcId="0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" i="1"/>
  <c r="Y4" i="1"/>
  <c r="Y5" i="1"/>
  <c r="Y6" i="1"/>
  <c r="Z6" i="1" s="1"/>
  <c r="AB6" i="1" s="1"/>
  <c r="Y7" i="1"/>
  <c r="Y8" i="1"/>
  <c r="Z8" i="1" s="1"/>
  <c r="AB8" i="1" s="1"/>
  <c r="Y9" i="1"/>
  <c r="Z9" i="1" s="1"/>
  <c r="AB9" i="1" s="1"/>
  <c r="Y10" i="1"/>
  <c r="Y11" i="1"/>
  <c r="Y12" i="1"/>
  <c r="Y13" i="1"/>
  <c r="Y14" i="1"/>
  <c r="Z14" i="1" s="1"/>
  <c r="AB14" i="1" s="1"/>
  <c r="Y15" i="1"/>
  <c r="Y16" i="1"/>
  <c r="Z16" i="1" s="1"/>
  <c r="AB16" i="1" s="1"/>
  <c r="Y17" i="1"/>
  <c r="Z17" i="1" s="1"/>
  <c r="AB17" i="1" s="1"/>
  <c r="Y18" i="1"/>
  <c r="Y19" i="1"/>
  <c r="Y20" i="1"/>
  <c r="Y21" i="1"/>
  <c r="Y22" i="1"/>
  <c r="Z22" i="1" s="1"/>
  <c r="AB22" i="1" s="1"/>
  <c r="Y23" i="1"/>
  <c r="Y24" i="1"/>
  <c r="Z24" i="1" s="1"/>
  <c r="AB24" i="1" s="1"/>
  <c r="Y25" i="1"/>
  <c r="Z25" i="1" s="1"/>
  <c r="AB25" i="1" s="1"/>
  <c r="Y26" i="1"/>
  <c r="Y27" i="1"/>
  <c r="Y28" i="1"/>
  <c r="Y29" i="1"/>
  <c r="Y30" i="1"/>
  <c r="Z30" i="1" s="1"/>
  <c r="AB30" i="1" s="1"/>
  <c r="Y31" i="1"/>
  <c r="Y32" i="1"/>
  <c r="Z32" i="1" s="1"/>
  <c r="AB32" i="1" s="1"/>
  <c r="Y33" i="1"/>
  <c r="Z33" i="1" s="1"/>
  <c r="AB33" i="1" s="1"/>
  <c r="Y34" i="1"/>
  <c r="Y35" i="1"/>
  <c r="Y36" i="1"/>
  <c r="Y37" i="1"/>
  <c r="Y38" i="1"/>
  <c r="Z38" i="1" s="1"/>
  <c r="AB38" i="1" s="1"/>
  <c r="Y39" i="1"/>
  <c r="Y40" i="1"/>
  <c r="Z40" i="1" s="1"/>
  <c r="AB40" i="1" s="1"/>
  <c r="Y41" i="1"/>
  <c r="Z41" i="1" s="1"/>
  <c r="AB41" i="1" s="1"/>
  <c r="Y42" i="1"/>
  <c r="Y43" i="1"/>
  <c r="Y44" i="1"/>
  <c r="Y45" i="1"/>
  <c r="Y46" i="1"/>
  <c r="Z46" i="1" s="1"/>
  <c r="AB46" i="1" s="1"/>
  <c r="Y47" i="1"/>
  <c r="Y48" i="1"/>
  <c r="Z48" i="1" s="1"/>
  <c r="AB48" i="1" s="1"/>
  <c r="Y49" i="1"/>
  <c r="Z49" i="1" s="1"/>
  <c r="AB49" i="1" s="1"/>
  <c r="Y50" i="1"/>
  <c r="Y51" i="1"/>
  <c r="Y52" i="1"/>
  <c r="Y53" i="1"/>
  <c r="Y54" i="1"/>
  <c r="Z54" i="1" s="1"/>
  <c r="AB54" i="1" s="1"/>
  <c r="Y55" i="1"/>
  <c r="Y56" i="1"/>
  <c r="Z56" i="1" s="1"/>
  <c r="AB56" i="1" s="1"/>
  <c r="Y57" i="1"/>
  <c r="Z57" i="1" s="1"/>
  <c r="AB57" i="1" s="1"/>
  <c r="Y58" i="1"/>
  <c r="Y59" i="1"/>
  <c r="Y60" i="1"/>
  <c r="Y61" i="1"/>
  <c r="Y62" i="1"/>
  <c r="Z62" i="1" s="1"/>
  <c r="AB62" i="1" s="1"/>
  <c r="Y63" i="1"/>
  <c r="Y64" i="1"/>
  <c r="Z64" i="1" s="1"/>
  <c r="AB64" i="1" s="1"/>
  <c r="Y65" i="1"/>
  <c r="Z65" i="1" s="1"/>
  <c r="AB65" i="1" s="1"/>
  <c r="Y66" i="1"/>
  <c r="Y67" i="1"/>
  <c r="Z67" i="1" s="1"/>
  <c r="AB67" i="1" s="1"/>
  <c r="Y68" i="1"/>
  <c r="Y69" i="1"/>
  <c r="Y70" i="1"/>
  <c r="Z70" i="1" s="1"/>
  <c r="AB70" i="1" s="1"/>
  <c r="Y71" i="1"/>
  <c r="Y72" i="1"/>
  <c r="Z72" i="1" s="1"/>
  <c r="AB72" i="1" s="1"/>
  <c r="Y73" i="1"/>
  <c r="Z73" i="1" s="1"/>
  <c r="AB73" i="1" s="1"/>
  <c r="Y74" i="1"/>
  <c r="Y75" i="1"/>
  <c r="Z75" i="1" s="1"/>
  <c r="AB75" i="1" s="1"/>
  <c r="Y76" i="1"/>
  <c r="Y77" i="1"/>
  <c r="Y78" i="1"/>
  <c r="Z78" i="1" s="1"/>
  <c r="AB78" i="1" s="1"/>
  <c r="Y79" i="1"/>
  <c r="Y80" i="1"/>
  <c r="Z80" i="1" s="1"/>
  <c r="AB80" i="1" s="1"/>
  <c r="Y81" i="1"/>
  <c r="Z81" i="1" s="1"/>
  <c r="AB81" i="1" s="1"/>
  <c r="Y82" i="1"/>
  <c r="Y83" i="1"/>
  <c r="Z83" i="1" s="1"/>
  <c r="AB83" i="1" s="1"/>
  <c r="Y84" i="1"/>
  <c r="Y85" i="1"/>
  <c r="Y86" i="1"/>
  <c r="Z86" i="1" s="1"/>
  <c r="AB86" i="1" s="1"/>
  <c r="Y87" i="1"/>
  <c r="Y88" i="1"/>
  <c r="Z88" i="1" s="1"/>
  <c r="AB88" i="1" s="1"/>
  <c r="Y89" i="1"/>
  <c r="Z89" i="1" s="1"/>
  <c r="AB89" i="1" s="1"/>
  <c r="Y90" i="1"/>
  <c r="Y91" i="1"/>
  <c r="Z91" i="1" s="1"/>
  <c r="AB91" i="1" s="1"/>
  <c r="Y92" i="1"/>
  <c r="Y93" i="1"/>
  <c r="Y94" i="1"/>
  <c r="Z94" i="1" s="1"/>
  <c r="AB94" i="1" s="1"/>
  <c r="Y95" i="1"/>
  <c r="Y96" i="1"/>
  <c r="Z96" i="1" s="1"/>
  <c r="AB96" i="1" s="1"/>
  <c r="Y97" i="1"/>
  <c r="Z97" i="1" s="1"/>
  <c r="AB97" i="1" s="1"/>
  <c r="Y98" i="1"/>
  <c r="Y99" i="1"/>
  <c r="Z99" i="1" s="1"/>
  <c r="AB99" i="1" s="1"/>
  <c r="Y100" i="1"/>
  <c r="Y101" i="1"/>
  <c r="Y102" i="1"/>
  <c r="Z102" i="1" s="1"/>
  <c r="AB102" i="1" s="1"/>
  <c r="Y103" i="1"/>
  <c r="Y104" i="1"/>
  <c r="Z104" i="1" s="1"/>
  <c r="AB104" i="1" s="1"/>
  <c r="Y105" i="1"/>
  <c r="Z105" i="1" s="1"/>
  <c r="AB105" i="1" s="1"/>
  <c r="Y106" i="1"/>
  <c r="Y107" i="1"/>
  <c r="Z107" i="1" s="1"/>
  <c r="AB107" i="1" s="1"/>
  <c r="Y108" i="1"/>
  <c r="Y109" i="1"/>
  <c r="Y110" i="1"/>
  <c r="Z110" i="1" s="1"/>
  <c r="AB110" i="1" s="1"/>
  <c r="Y111" i="1"/>
  <c r="Y112" i="1"/>
  <c r="Z112" i="1" s="1"/>
  <c r="AB112" i="1" s="1"/>
  <c r="Y113" i="1"/>
  <c r="Z113" i="1" s="1"/>
  <c r="AB113" i="1" s="1"/>
  <c r="Y114" i="1"/>
  <c r="Y115" i="1"/>
  <c r="Z115" i="1" s="1"/>
  <c r="AB115" i="1" s="1"/>
  <c r="Y116" i="1"/>
  <c r="Y117" i="1"/>
  <c r="Y118" i="1"/>
  <c r="Z118" i="1" s="1"/>
  <c r="AB118" i="1" s="1"/>
  <c r="Y119" i="1"/>
  <c r="Y120" i="1"/>
  <c r="Z120" i="1" s="1"/>
  <c r="AB120" i="1" s="1"/>
  <c r="Y121" i="1"/>
  <c r="Z121" i="1" s="1"/>
  <c r="AB121" i="1" s="1"/>
  <c r="Y122" i="1"/>
  <c r="Y123" i="1"/>
  <c r="Z123" i="1" s="1"/>
  <c r="AB123" i="1" s="1"/>
  <c r="Y124" i="1"/>
  <c r="Y125" i="1"/>
  <c r="Y126" i="1"/>
  <c r="Z126" i="1" s="1"/>
  <c r="AB126" i="1" s="1"/>
  <c r="Y127" i="1"/>
  <c r="Y128" i="1"/>
  <c r="Z128" i="1" s="1"/>
  <c r="AB128" i="1" s="1"/>
  <c r="Y129" i="1"/>
  <c r="Z129" i="1" s="1"/>
  <c r="AB129" i="1" s="1"/>
  <c r="Y130" i="1"/>
  <c r="Y131" i="1"/>
  <c r="Z131" i="1" s="1"/>
  <c r="AB131" i="1" s="1"/>
  <c r="Y132" i="1"/>
  <c r="Y133" i="1"/>
  <c r="Y134" i="1"/>
  <c r="Z134" i="1" s="1"/>
  <c r="AB134" i="1" s="1"/>
  <c r="Y135" i="1"/>
  <c r="Y136" i="1"/>
  <c r="Z136" i="1" s="1"/>
  <c r="AB136" i="1" s="1"/>
  <c r="Y137" i="1"/>
  <c r="Z137" i="1" s="1"/>
  <c r="AB137" i="1" s="1"/>
  <c r="Y138" i="1"/>
  <c r="Y139" i="1"/>
  <c r="Z139" i="1" s="1"/>
  <c r="AB139" i="1" s="1"/>
  <c r="Y140" i="1"/>
  <c r="Y141" i="1"/>
  <c r="Y142" i="1"/>
  <c r="Z142" i="1" s="1"/>
  <c r="AB142" i="1" s="1"/>
  <c r="Y143" i="1"/>
  <c r="Y144" i="1"/>
  <c r="Z144" i="1" s="1"/>
  <c r="AB144" i="1" s="1"/>
  <c r="Y145" i="1"/>
  <c r="Z145" i="1" s="1"/>
  <c r="AB145" i="1" s="1"/>
  <c r="Y146" i="1"/>
  <c r="Y147" i="1"/>
  <c r="Z147" i="1" s="1"/>
  <c r="AB147" i="1" s="1"/>
  <c r="Y148" i="1"/>
  <c r="Y149" i="1"/>
  <c r="Y150" i="1"/>
  <c r="Z150" i="1" s="1"/>
  <c r="AB150" i="1" s="1"/>
  <c r="Y151" i="1"/>
  <c r="Y152" i="1"/>
  <c r="Z152" i="1" s="1"/>
  <c r="AB152" i="1" s="1"/>
  <c r="Y153" i="1"/>
  <c r="Z153" i="1" s="1"/>
  <c r="AB153" i="1" s="1"/>
  <c r="Y154" i="1"/>
  <c r="Y155" i="1"/>
  <c r="Z155" i="1" s="1"/>
  <c r="AB155" i="1" s="1"/>
  <c r="Y156" i="1"/>
  <c r="Y157" i="1"/>
  <c r="Y158" i="1"/>
  <c r="Z158" i="1" s="1"/>
  <c r="AB158" i="1" s="1"/>
  <c r="Y159" i="1"/>
  <c r="Y160" i="1"/>
  <c r="Z160" i="1" s="1"/>
  <c r="AB160" i="1" s="1"/>
  <c r="Y161" i="1"/>
  <c r="Z161" i="1" s="1"/>
  <c r="AB161" i="1" s="1"/>
  <c r="Y162" i="1"/>
  <c r="Y163" i="1"/>
  <c r="Z163" i="1" s="1"/>
  <c r="AB163" i="1" s="1"/>
  <c r="Y164" i="1"/>
  <c r="Y165" i="1"/>
  <c r="Y166" i="1"/>
  <c r="Z166" i="1" s="1"/>
  <c r="AB166" i="1" s="1"/>
  <c r="Y167" i="1"/>
  <c r="Y168" i="1"/>
  <c r="Z168" i="1" s="1"/>
  <c r="AB168" i="1" s="1"/>
  <c r="Y169" i="1"/>
  <c r="Z169" i="1" s="1"/>
  <c r="AB169" i="1" s="1"/>
  <c r="Y170" i="1"/>
  <c r="Y171" i="1"/>
  <c r="Z171" i="1" s="1"/>
  <c r="AB171" i="1" s="1"/>
  <c r="Y172" i="1"/>
  <c r="Y173" i="1"/>
  <c r="Y174" i="1"/>
  <c r="Z174" i="1" s="1"/>
  <c r="AB174" i="1" s="1"/>
  <c r="Y175" i="1"/>
  <c r="Y176" i="1"/>
  <c r="Z176" i="1" s="1"/>
  <c r="AB176" i="1" s="1"/>
  <c r="Y177" i="1"/>
  <c r="Z177" i="1" s="1"/>
  <c r="AB177" i="1" s="1"/>
  <c r="Y178" i="1"/>
  <c r="Y179" i="1"/>
  <c r="Z179" i="1" s="1"/>
  <c r="AB179" i="1" s="1"/>
  <c r="Y180" i="1"/>
  <c r="Y181" i="1"/>
  <c r="Y182" i="1"/>
  <c r="Z182" i="1" s="1"/>
  <c r="AB182" i="1" s="1"/>
  <c r="Y183" i="1"/>
  <c r="Y184" i="1"/>
  <c r="Z184" i="1" s="1"/>
  <c r="AB184" i="1" s="1"/>
  <c r="Y185" i="1"/>
  <c r="Z185" i="1" s="1"/>
  <c r="AB185" i="1" s="1"/>
  <c r="Y186" i="1"/>
  <c r="Y187" i="1"/>
  <c r="Z187" i="1" s="1"/>
  <c r="AB187" i="1" s="1"/>
  <c r="Y188" i="1"/>
  <c r="Y189" i="1"/>
  <c r="Y190" i="1"/>
  <c r="Z190" i="1" s="1"/>
  <c r="AB190" i="1" s="1"/>
  <c r="Y191" i="1"/>
  <c r="Y192" i="1"/>
  <c r="Z192" i="1" s="1"/>
  <c r="AB192" i="1" s="1"/>
  <c r="Y193" i="1"/>
  <c r="Z193" i="1" s="1"/>
  <c r="AB193" i="1" s="1"/>
  <c r="Y194" i="1"/>
  <c r="Y195" i="1"/>
  <c r="Z195" i="1" s="1"/>
  <c r="AB195" i="1" s="1"/>
  <c r="Y196" i="1"/>
  <c r="Y197" i="1"/>
  <c r="Z197" i="1" s="1"/>
  <c r="AB197" i="1" s="1"/>
  <c r="Y198" i="1"/>
  <c r="Z198" i="1" s="1"/>
  <c r="AB198" i="1" s="1"/>
  <c r="Y199" i="1"/>
  <c r="Y200" i="1"/>
  <c r="Z200" i="1" s="1"/>
  <c r="AB200" i="1" s="1"/>
  <c r="Y201" i="1"/>
  <c r="Z201" i="1" s="1"/>
  <c r="AB201" i="1" s="1"/>
  <c r="Y202" i="1"/>
  <c r="Y203" i="1"/>
  <c r="Z203" i="1" s="1"/>
  <c r="AB203" i="1" s="1"/>
  <c r="Y204" i="1"/>
  <c r="Y205" i="1"/>
  <c r="Y206" i="1"/>
  <c r="Z206" i="1" s="1"/>
  <c r="AB206" i="1" s="1"/>
  <c r="Y207" i="1"/>
  <c r="Y208" i="1"/>
  <c r="Z208" i="1" s="1"/>
  <c r="AB208" i="1" s="1"/>
  <c r="Y209" i="1"/>
  <c r="Z209" i="1" s="1"/>
  <c r="AB209" i="1" s="1"/>
  <c r="Y210" i="1"/>
  <c r="Y211" i="1"/>
  <c r="Z211" i="1" s="1"/>
  <c r="AB211" i="1" s="1"/>
  <c r="Y212" i="1"/>
  <c r="Y213" i="1"/>
  <c r="Y214" i="1"/>
  <c r="Z214" i="1" s="1"/>
  <c r="AB214" i="1" s="1"/>
  <c r="Y215" i="1"/>
  <c r="Y216" i="1"/>
  <c r="Z216" i="1" s="1"/>
  <c r="AB216" i="1" s="1"/>
  <c r="Y217" i="1"/>
  <c r="Z217" i="1" s="1"/>
  <c r="AB217" i="1" s="1"/>
  <c r="Y218" i="1"/>
  <c r="Y219" i="1"/>
  <c r="Z219" i="1" s="1"/>
  <c r="AB219" i="1" s="1"/>
  <c r="Y220" i="1"/>
  <c r="Y221" i="1"/>
  <c r="Z221" i="1" s="1"/>
  <c r="AB221" i="1" s="1"/>
  <c r="Y222" i="1"/>
  <c r="Z222" i="1" s="1"/>
  <c r="AB222" i="1" s="1"/>
  <c r="Y223" i="1"/>
  <c r="Y224" i="1"/>
  <c r="Z224" i="1" s="1"/>
  <c r="AB224" i="1" s="1"/>
  <c r="Y225" i="1"/>
  <c r="Z225" i="1" s="1"/>
  <c r="AB225" i="1" s="1"/>
  <c r="Y226" i="1"/>
  <c r="Y227" i="1"/>
  <c r="Z227" i="1" s="1"/>
  <c r="AB227" i="1" s="1"/>
  <c r="Y228" i="1"/>
  <c r="Y229" i="1"/>
  <c r="Y230" i="1"/>
  <c r="Z230" i="1" s="1"/>
  <c r="AB230" i="1" s="1"/>
  <c r="Y231" i="1"/>
  <c r="Y232" i="1"/>
  <c r="Z232" i="1" s="1"/>
  <c r="AB232" i="1" s="1"/>
  <c r="Y233" i="1"/>
  <c r="Z233" i="1" s="1"/>
  <c r="AB233" i="1" s="1"/>
  <c r="Y234" i="1"/>
  <c r="Y235" i="1"/>
  <c r="Z235" i="1" s="1"/>
  <c r="AB235" i="1" s="1"/>
  <c r="Y236" i="1"/>
  <c r="Y237" i="1"/>
  <c r="Y238" i="1"/>
  <c r="Z238" i="1" s="1"/>
  <c r="AB238" i="1" s="1"/>
  <c r="Y239" i="1"/>
  <c r="Y240" i="1"/>
  <c r="Z240" i="1" s="1"/>
  <c r="AB240" i="1" s="1"/>
  <c r="Y241" i="1"/>
  <c r="Z241" i="1" s="1"/>
  <c r="AB241" i="1" s="1"/>
  <c r="Y242" i="1"/>
  <c r="Y243" i="1"/>
  <c r="Z243" i="1" s="1"/>
  <c r="AB243" i="1" s="1"/>
  <c r="Y244" i="1"/>
  <c r="Z245" i="1" s="1"/>
  <c r="AB245" i="1" s="1"/>
  <c r="Y245" i="1"/>
  <c r="Y246" i="1"/>
  <c r="Z246" i="1" s="1"/>
  <c r="AB246" i="1" s="1"/>
  <c r="Y247" i="1"/>
  <c r="Y248" i="1"/>
  <c r="Z248" i="1" s="1"/>
  <c r="AB248" i="1" s="1"/>
  <c r="Y251" i="1"/>
  <c r="Z251" i="1" s="1"/>
  <c r="AB251" i="1" s="1"/>
  <c r="Y252" i="1"/>
  <c r="Y253" i="1"/>
  <c r="Z253" i="1" s="1"/>
  <c r="AB253" i="1" s="1"/>
  <c r="Y254" i="1"/>
  <c r="Y255" i="1"/>
  <c r="Y256" i="1"/>
  <c r="Z256" i="1" s="1"/>
  <c r="AB256" i="1" s="1"/>
  <c r="Y257" i="1"/>
  <c r="Y258" i="1"/>
  <c r="Z258" i="1" s="1"/>
  <c r="AB258" i="1" s="1"/>
  <c r="Y259" i="1"/>
  <c r="Z259" i="1" s="1"/>
  <c r="AB259" i="1" s="1"/>
  <c r="Y260" i="1"/>
  <c r="Y261" i="1"/>
  <c r="Z261" i="1" s="1"/>
  <c r="AB261" i="1" s="1"/>
  <c r="Y262" i="1"/>
  <c r="Z263" i="1" s="1"/>
  <c r="AB263" i="1" s="1"/>
  <c r="Y263" i="1"/>
  <c r="Y264" i="1"/>
  <c r="Z264" i="1" s="1"/>
  <c r="AB264" i="1" s="1"/>
  <c r="Y265" i="1"/>
  <c r="Y266" i="1"/>
  <c r="Z266" i="1" s="1"/>
  <c r="AB266" i="1" s="1"/>
  <c r="Y267" i="1"/>
  <c r="Z267" i="1" s="1"/>
  <c r="AB267" i="1" s="1"/>
  <c r="Y3" i="1"/>
  <c r="Z3" i="1" s="1"/>
  <c r="AB3" i="1" s="1"/>
  <c r="Z255" i="1" l="1"/>
  <c r="AB255" i="1" s="1"/>
  <c r="Z237" i="1"/>
  <c r="AB237" i="1" s="1"/>
  <c r="Z229" i="1"/>
  <c r="AB229" i="1" s="1"/>
  <c r="Z213" i="1"/>
  <c r="AB213" i="1" s="1"/>
  <c r="Z205" i="1"/>
  <c r="AB205" i="1" s="1"/>
  <c r="Z189" i="1"/>
  <c r="AB189" i="1" s="1"/>
  <c r="Z181" i="1"/>
  <c r="AB181" i="1" s="1"/>
  <c r="Z173" i="1"/>
  <c r="AB173" i="1" s="1"/>
  <c r="Z165" i="1"/>
  <c r="AB165" i="1" s="1"/>
  <c r="Z157" i="1"/>
  <c r="AB157" i="1" s="1"/>
  <c r="Z149" i="1"/>
  <c r="AB149" i="1" s="1"/>
  <c r="Z141" i="1"/>
  <c r="AB141" i="1" s="1"/>
  <c r="Z133" i="1"/>
  <c r="AB133" i="1" s="1"/>
  <c r="Z125" i="1"/>
  <c r="AB125" i="1" s="1"/>
  <c r="Z117" i="1"/>
  <c r="AB117" i="1" s="1"/>
  <c r="Z109" i="1"/>
  <c r="AB109" i="1" s="1"/>
  <c r="Z101" i="1"/>
  <c r="AB101" i="1" s="1"/>
  <c r="Z93" i="1"/>
  <c r="AB93" i="1" s="1"/>
  <c r="Z85" i="1"/>
  <c r="AB85" i="1" s="1"/>
  <c r="Z77" i="1"/>
  <c r="AB77" i="1" s="1"/>
  <c r="Z69" i="1"/>
  <c r="AB69" i="1" s="1"/>
  <c r="Z61" i="1"/>
  <c r="AB61" i="1" s="1"/>
  <c r="Z53" i="1"/>
  <c r="AB53" i="1" s="1"/>
  <c r="Z45" i="1"/>
  <c r="AB45" i="1" s="1"/>
  <c r="Z37" i="1"/>
  <c r="AB37" i="1" s="1"/>
  <c r="Z29" i="1"/>
  <c r="AB29" i="1" s="1"/>
  <c r="Z21" i="1"/>
  <c r="AB21" i="1" s="1"/>
  <c r="Z13" i="1"/>
  <c r="AB13" i="1" s="1"/>
  <c r="Z5" i="1"/>
  <c r="AB5" i="1" s="1"/>
  <c r="Z260" i="1"/>
  <c r="AB260" i="1" s="1"/>
  <c r="Z252" i="1"/>
  <c r="AB252" i="1" s="1"/>
  <c r="Z242" i="1"/>
  <c r="AB242" i="1" s="1"/>
  <c r="Z234" i="1"/>
  <c r="AB234" i="1" s="1"/>
  <c r="Z226" i="1"/>
  <c r="AB226" i="1" s="1"/>
  <c r="Z218" i="1"/>
  <c r="AB218" i="1" s="1"/>
  <c r="Z210" i="1"/>
  <c r="AB210" i="1" s="1"/>
  <c r="Z202" i="1"/>
  <c r="AB202" i="1" s="1"/>
  <c r="Z194" i="1"/>
  <c r="AB194" i="1" s="1"/>
  <c r="Z186" i="1"/>
  <c r="AB186" i="1" s="1"/>
  <c r="Z178" i="1"/>
  <c r="AB178" i="1" s="1"/>
  <c r="Z170" i="1"/>
  <c r="AB170" i="1" s="1"/>
  <c r="Z162" i="1"/>
  <c r="AB162" i="1" s="1"/>
  <c r="Z154" i="1"/>
  <c r="AB154" i="1" s="1"/>
  <c r="Z146" i="1"/>
  <c r="AB146" i="1" s="1"/>
  <c r="Z138" i="1"/>
  <c r="AB138" i="1" s="1"/>
  <c r="Z130" i="1"/>
  <c r="AB130" i="1" s="1"/>
  <c r="Z122" i="1"/>
  <c r="AB122" i="1" s="1"/>
  <c r="Z114" i="1"/>
  <c r="AB114" i="1" s="1"/>
  <c r="Z106" i="1"/>
  <c r="AB106" i="1" s="1"/>
  <c r="Z98" i="1"/>
  <c r="AB98" i="1" s="1"/>
  <c r="Z90" i="1"/>
  <c r="AB90" i="1" s="1"/>
  <c r="Z82" i="1"/>
  <c r="AB82" i="1" s="1"/>
  <c r="Z74" i="1"/>
  <c r="AB74" i="1" s="1"/>
  <c r="Z66" i="1"/>
  <c r="AB66" i="1" s="1"/>
  <c r="Z58" i="1"/>
  <c r="AB58" i="1" s="1"/>
  <c r="Z50" i="1"/>
  <c r="AB50" i="1" s="1"/>
  <c r="Z42" i="1"/>
  <c r="AB42" i="1" s="1"/>
  <c r="Z34" i="1"/>
  <c r="AB34" i="1" s="1"/>
  <c r="Z26" i="1"/>
  <c r="AB26" i="1" s="1"/>
  <c r="Z18" i="1"/>
  <c r="AB18" i="1" s="1"/>
  <c r="Z10" i="1"/>
  <c r="AB10" i="1" s="1"/>
  <c r="Z265" i="1"/>
  <c r="AB265" i="1" s="1"/>
  <c r="Z257" i="1"/>
  <c r="AB257" i="1" s="1"/>
  <c r="Z247" i="1"/>
  <c r="AB247" i="1" s="1"/>
  <c r="Z239" i="1"/>
  <c r="AB239" i="1" s="1"/>
  <c r="Z231" i="1"/>
  <c r="AB231" i="1" s="1"/>
  <c r="Z223" i="1"/>
  <c r="AB223" i="1" s="1"/>
  <c r="Z215" i="1"/>
  <c r="AB215" i="1" s="1"/>
  <c r="Z207" i="1"/>
  <c r="AB207" i="1" s="1"/>
  <c r="Z199" i="1"/>
  <c r="AB199" i="1" s="1"/>
  <c r="Z191" i="1"/>
  <c r="AB191" i="1" s="1"/>
  <c r="Z183" i="1"/>
  <c r="AB183" i="1" s="1"/>
  <c r="Z175" i="1"/>
  <c r="AB175" i="1" s="1"/>
  <c r="Z167" i="1"/>
  <c r="AB167" i="1" s="1"/>
  <c r="Z159" i="1"/>
  <c r="AB159" i="1" s="1"/>
  <c r="Z151" i="1"/>
  <c r="AB151" i="1" s="1"/>
  <c r="Z143" i="1"/>
  <c r="AB143" i="1" s="1"/>
  <c r="Z135" i="1"/>
  <c r="AB135" i="1" s="1"/>
  <c r="Z127" i="1"/>
  <c r="AB127" i="1" s="1"/>
  <c r="Z119" i="1"/>
  <c r="AB119" i="1" s="1"/>
  <c r="Z111" i="1"/>
  <c r="AB111" i="1" s="1"/>
  <c r="Z103" i="1"/>
  <c r="AB103" i="1" s="1"/>
  <c r="Z95" i="1"/>
  <c r="AB95" i="1" s="1"/>
  <c r="Z87" i="1"/>
  <c r="AB87" i="1" s="1"/>
  <c r="Z79" i="1"/>
  <c r="AB79" i="1" s="1"/>
  <c r="Z71" i="1"/>
  <c r="AB71" i="1" s="1"/>
  <c r="Z63" i="1"/>
  <c r="AB63" i="1" s="1"/>
  <c r="Z55" i="1"/>
  <c r="AB55" i="1" s="1"/>
  <c r="Z47" i="1"/>
  <c r="AB47" i="1" s="1"/>
  <c r="Z39" i="1"/>
  <c r="AB39" i="1" s="1"/>
  <c r="Z31" i="1"/>
  <c r="AB31" i="1" s="1"/>
  <c r="Z23" i="1"/>
  <c r="AB23" i="1" s="1"/>
  <c r="Z15" i="1"/>
  <c r="AB15" i="1" s="1"/>
  <c r="Z7" i="1"/>
  <c r="AB7" i="1" s="1"/>
  <c r="Z262" i="1"/>
  <c r="AB262" i="1" s="1"/>
  <c r="Z254" i="1"/>
  <c r="AB254" i="1" s="1"/>
  <c r="Z244" i="1"/>
  <c r="AB244" i="1" s="1"/>
  <c r="Z236" i="1"/>
  <c r="AB236" i="1" s="1"/>
  <c r="Z228" i="1"/>
  <c r="AB228" i="1" s="1"/>
  <c r="Z220" i="1"/>
  <c r="AB220" i="1" s="1"/>
  <c r="Z212" i="1"/>
  <c r="AB212" i="1" s="1"/>
  <c r="Z204" i="1"/>
  <c r="AB204" i="1" s="1"/>
  <c r="Z196" i="1"/>
  <c r="AB196" i="1" s="1"/>
  <c r="Z188" i="1"/>
  <c r="AB188" i="1" s="1"/>
  <c r="Z180" i="1"/>
  <c r="AB180" i="1" s="1"/>
  <c r="Z172" i="1"/>
  <c r="AB172" i="1" s="1"/>
  <c r="Z164" i="1"/>
  <c r="AB164" i="1" s="1"/>
  <c r="Z156" i="1"/>
  <c r="AB156" i="1" s="1"/>
  <c r="Z148" i="1"/>
  <c r="AB148" i="1" s="1"/>
  <c r="Z140" i="1"/>
  <c r="AB140" i="1" s="1"/>
  <c r="Z132" i="1"/>
  <c r="AB132" i="1" s="1"/>
  <c r="Z124" i="1"/>
  <c r="AB124" i="1" s="1"/>
  <c r="Z116" i="1"/>
  <c r="AB116" i="1" s="1"/>
  <c r="Z108" i="1"/>
  <c r="AB108" i="1" s="1"/>
  <c r="Z100" i="1"/>
  <c r="AB100" i="1" s="1"/>
  <c r="Z92" i="1"/>
  <c r="AB92" i="1" s="1"/>
  <c r="Z84" i="1"/>
  <c r="AB84" i="1" s="1"/>
  <c r="Z76" i="1"/>
  <c r="AB76" i="1" s="1"/>
  <c r="Z68" i="1"/>
  <c r="AB68" i="1" s="1"/>
  <c r="Z60" i="1"/>
  <c r="AB60" i="1" s="1"/>
  <c r="Z52" i="1"/>
  <c r="AB52" i="1" s="1"/>
  <c r="Z44" i="1"/>
  <c r="AB44" i="1" s="1"/>
  <c r="Z36" i="1"/>
  <c r="AB36" i="1" s="1"/>
  <c r="Z28" i="1"/>
  <c r="AB28" i="1" s="1"/>
  <c r="Z20" i="1"/>
  <c r="AB20" i="1" s="1"/>
  <c r="Z12" i="1"/>
  <c r="AB12" i="1" s="1"/>
  <c r="Z4" i="1"/>
  <c r="AB4" i="1" s="1"/>
  <c r="Z59" i="1"/>
  <c r="AB59" i="1" s="1"/>
  <c r="Z51" i="1"/>
  <c r="AB51" i="1" s="1"/>
  <c r="Z43" i="1"/>
  <c r="AB43" i="1" s="1"/>
  <c r="Z35" i="1"/>
  <c r="AB35" i="1" s="1"/>
  <c r="Z27" i="1"/>
  <c r="AB27" i="1" s="1"/>
  <c r="Z19" i="1"/>
  <c r="AB19" i="1" s="1"/>
  <c r="Z11" i="1"/>
  <c r="AB11" i="1" s="1"/>
</calcChain>
</file>

<file path=xl/sharedStrings.xml><?xml version="1.0" encoding="utf-8"?>
<sst xmlns="http://schemas.openxmlformats.org/spreadsheetml/2006/main" count="295" uniqueCount="29">
  <si>
    <t>TRIDENT</t>
  </si>
  <si>
    <t>RSSI</t>
  </si>
  <si>
    <t>ID</t>
  </si>
  <si>
    <t>COUNT</t>
  </si>
  <si>
    <t>TIMER</t>
  </si>
  <si>
    <t>Vbat</t>
  </si>
  <si>
    <t>Text</t>
  </si>
  <si>
    <t>Tint</t>
  </si>
  <si>
    <t>Ax</t>
  </si>
  <si>
    <t>Ay</t>
  </si>
  <si>
    <t>Az</t>
  </si>
  <si>
    <t>Atot</t>
  </si>
  <si>
    <t>Gx</t>
  </si>
  <si>
    <t>Gy</t>
  </si>
  <si>
    <t>Gz</t>
  </si>
  <si>
    <t>Mx</t>
  </si>
  <si>
    <t>My</t>
  </si>
  <si>
    <t>Mz</t>
  </si>
  <si>
    <t>Mtot</t>
  </si>
  <si>
    <t>Roll</t>
  </si>
  <si>
    <t>Pitch</t>
  </si>
  <si>
    <t>Heading</t>
  </si>
  <si>
    <t>Pressure</t>
  </si>
  <si>
    <t>Height</t>
  </si>
  <si>
    <t>Vertical_velocity</t>
  </si>
  <si>
    <t>Vertical_accelration</t>
  </si>
  <si>
    <t>Non_grav_force</t>
  </si>
  <si>
    <t>Atot_mps</t>
  </si>
  <si>
    <t>Vertical_acc_g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</si>
</sst>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8"/>
  <sheetViews>
    <sheetView tabSelected="1" topLeftCell="M240" zoomScaleNormal="100" workbookViewId="0">
      <selection activeCell="AA250" sqref="AA250"/>
    </sheetView>
  </sheetViews>
  <sheetFormatPr defaultRowHeight="14.4" x14ac:dyDescent="0.3"/>
  <cols>
    <col min="25" max="25" width="14.6640625" bestFit="1" customWidth="1"/>
    <col min="26" max="26" width="17.5546875" bestFit="1" customWidth="1"/>
    <col min="27" max="27" width="17.5546875" customWidth="1"/>
    <col min="28" max="28" width="14.33203125" bestFit="1" customWidth="1"/>
  </cols>
  <sheetData>
    <row r="1" spans="1:2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27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28</v>
      </c>
      <c r="AB1" t="s">
        <v>26</v>
      </c>
    </row>
    <row r="2" spans="1:28" x14ac:dyDescent="0.3">
      <c r="A2">
        <v>-63</v>
      </c>
      <c r="B2" t="s">
        <v>0</v>
      </c>
      <c r="C2">
        <v>1024</v>
      </c>
      <c r="D2">
        <v>470.37</v>
      </c>
      <c r="E2">
        <v>4.0599999999999996</v>
      </c>
      <c r="F2">
        <v>35.65</v>
      </c>
      <c r="G2">
        <v>38.04</v>
      </c>
      <c r="H2">
        <v>0.09</v>
      </c>
      <c r="I2">
        <v>1</v>
      </c>
      <c r="J2">
        <v>0.17</v>
      </c>
      <c r="K2">
        <v>1.02</v>
      </c>
      <c r="L2">
        <f>K2*9.81</f>
        <v>10.006200000000002</v>
      </c>
      <c r="M2">
        <v>2.89</v>
      </c>
      <c r="N2">
        <v>19.329999999999998</v>
      </c>
      <c r="O2">
        <v>1.1499999999999999</v>
      </c>
      <c r="P2">
        <v>-155.04</v>
      </c>
      <c r="Q2">
        <v>60.28</v>
      </c>
      <c r="R2">
        <v>-328.67</v>
      </c>
      <c r="S2">
        <v>368.36</v>
      </c>
      <c r="T2">
        <v>89.79</v>
      </c>
      <c r="U2">
        <v>0.43</v>
      </c>
      <c r="V2">
        <v>86.27</v>
      </c>
      <c r="W2">
        <v>101.07</v>
      </c>
      <c r="X2">
        <v>0</v>
      </c>
    </row>
    <row r="3" spans="1:28" x14ac:dyDescent="0.3">
      <c r="A3">
        <v>-62</v>
      </c>
      <c r="B3" t="s">
        <v>0</v>
      </c>
      <c r="C3">
        <v>1025</v>
      </c>
      <c r="D3">
        <v>470.83</v>
      </c>
      <c r="E3">
        <v>4.0599999999999996</v>
      </c>
      <c r="F3">
        <v>35.65</v>
      </c>
      <c r="G3">
        <v>38.04</v>
      </c>
      <c r="H3">
        <v>0.08</v>
      </c>
      <c r="I3">
        <v>1</v>
      </c>
      <c r="J3">
        <v>0.16</v>
      </c>
      <c r="K3">
        <v>1.01</v>
      </c>
      <c r="L3">
        <f t="shared" ref="L3:L66" si="0">K3*9.81</f>
        <v>9.908100000000001</v>
      </c>
      <c r="M3">
        <v>-0.35</v>
      </c>
      <c r="N3">
        <v>14.69</v>
      </c>
      <c r="O3">
        <v>-1.53</v>
      </c>
      <c r="P3">
        <v>-155.19</v>
      </c>
      <c r="Q3">
        <v>59.53</v>
      </c>
      <c r="R3">
        <v>-328.22</v>
      </c>
      <c r="S3">
        <v>367.9</v>
      </c>
      <c r="T3">
        <v>89.8</v>
      </c>
      <c r="U3">
        <v>0.65</v>
      </c>
      <c r="V3">
        <v>86.1</v>
      </c>
      <c r="W3">
        <v>101.07</v>
      </c>
      <c r="X3">
        <v>0</v>
      </c>
      <c r="Y3">
        <f>(X3-X2)/(D3-D2)</f>
        <v>0</v>
      </c>
      <c r="Z3">
        <f>(Y3-Y2)/(D3-D2)</f>
        <v>0</v>
      </c>
      <c r="AA3">
        <f>Z3/9.81</f>
        <v>0</v>
      </c>
      <c r="AB3">
        <f>ABS((0.23*Z3)-9.81)</f>
        <v>9.81</v>
      </c>
    </row>
    <row r="4" spans="1:28" x14ac:dyDescent="0.3">
      <c r="A4">
        <v>-62</v>
      </c>
      <c r="B4" t="s">
        <v>0</v>
      </c>
      <c r="C4">
        <v>1026</v>
      </c>
      <c r="D4">
        <v>471.29</v>
      </c>
      <c r="E4">
        <v>4.0599999999999996</v>
      </c>
      <c r="F4">
        <v>35.65</v>
      </c>
      <c r="G4">
        <v>38.049999999999997</v>
      </c>
      <c r="H4">
        <v>0.09</v>
      </c>
      <c r="I4">
        <v>1</v>
      </c>
      <c r="J4">
        <v>0.17</v>
      </c>
      <c r="K4">
        <v>1.02</v>
      </c>
      <c r="L4">
        <f t="shared" si="0"/>
        <v>10.006200000000002</v>
      </c>
      <c r="M4">
        <v>-2.14</v>
      </c>
      <c r="N4">
        <v>11.8</v>
      </c>
      <c r="O4">
        <v>-3.73</v>
      </c>
      <c r="P4">
        <v>-154.88999999999999</v>
      </c>
      <c r="Q4">
        <v>60.43</v>
      </c>
      <c r="R4">
        <v>-327.32</v>
      </c>
      <c r="S4">
        <v>367.12</v>
      </c>
      <c r="T4">
        <v>90.05</v>
      </c>
      <c r="U4">
        <v>0.7</v>
      </c>
      <c r="V4">
        <v>86.2</v>
      </c>
      <c r="W4">
        <v>101.07</v>
      </c>
      <c r="X4">
        <v>0</v>
      </c>
      <c r="Y4">
        <f t="shared" ref="Y4:Y67" si="1">(X4-X3)/(D4-D3)</f>
        <v>0</v>
      </c>
      <c r="Z4">
        <f t="shared" ref="Z4:Z67" si="2">(Y4-Y3)/(D4-D3)</f>
        <v>0</v>
      </c>
      <c r="AA4">
        <f t="shared" ref="AA4:AA67" si="3">Z4/9.81</f>
        <v>0</v>
      </c>
      <c r="AB4">
        <f t="shared" ref="AB4:AB67" si="4">ABS((0.23*Z4)-9.81)</f>
        <v>9.81</v>
      </c>
    </row>
    <row r="5" spans="1:28" x14ac:dyDescent="0.3">
      <c r="A5">
        <v>-62</v>
      </c>
      <c r="B5" t="s">
        <v>0</v>
      </c>
      <c r="C5">
        <v>1027</v>
      </c>
      <c r="D5">
        <v>471.75</v>
      </c>
      <c r="E5">
        <v>4.0599999999999996</v>
      </c>
      <c r="F5">
        <v>35.65</v>
      </c>
      <c r="G5">
        <v>38.049999999999997</v>
      </c>
      <c r="H5">
        <v>0.08</v>
      </c>
      <c r="I5">
        <v>1</v>
      </c>
      <c r="J5">
        <v>0.18</v>
      </c>
      <c r="K5">
        <v>1.01</v>
      </c>
      <c r="L5">
        <f t="shared" si="0"/>
        <v>9.908100000000001</v>
      </c>
      <c r="M5">
        <v>3.79</v>
      </c>
      <c r="N5">
        <v>-4.82</v>
      </c>
      <c r="O5">
        <v>-5.05</v>
      </c>
      <c r="P5">
        <v>-155.04</v>
      </c>
      <c r="Q5">
        <v>60.28</v>
      </c>
      <c r="R5">
        <v>-328.07</v>
      </c>
      <c r="S5">
        <v>367.83</v>
      </c>
      <c r="T5">
        <v>90.2</v>
      </c>
      <c r="U5">
        <v>0.74</v>
      </c>
      <c r="V5">
        <v>86.5</v>
      </c>
      <c r="W5">
        <v>101.07</v>
      </c>
      <c r="X5"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9.81</v>
      </c>
    </row>
    <row r="6" spans="1:28" x14ac:dyDescent="0.3">
      <c r="A6">
        <v>-65</v>
      </c>
      <c r="B6" t="s">
        <v>0</v>
      </c>
      <c r="C6">
        <v>1028</v>
      </c>
      <c r="D6">
        <v>472.21</v>
      </c>
      <c r="E6">
        <v>4.0599999999999996</v>
      </c>
      <c r="F6">
        <v>35.68</v>
      </c>
      <c r="G6">
        <v>38.06</v>
      </c>
      <c r="H6">
        <v>0.09</v>
      </c>
      <c r="I6">
        <v>1</v>
      </c>
      <c r="J6">
        <v>0.17</v>
      </c>
      <c r="K6">
        <v>1.01</v>
      </c>
      <c r="L6">
        <f t="shared" si="0"/>
        <v>9.908100000000001</v>
      </c>
      <c r="M6">
        <v>5.66</v>
      </c>
      <c r="N6">
        <v>-7.92</v>
      </c>
      <c r="O6">
        <v>-2.4900000000000002</v>
      </c>
      <c r="P6">
        <v>-154.88999999999999</v>
      </c>
      <c r="Q6">
        <v>59.53</v>
      </c>
      <c r="R6">
        <v>-328.52</v>
      </c>
      <c r="S6">
        <v>368.04</v>
      </c>
      <c r="T6">
        <v>90.11</v>
      </c>
      <c r="U6">
        <v>0.75</v>
      </c>
      <c r="V6">
        <v>86.52</v>
      </c>
      <c r="W6">
        <v>101.07</v>
      </c>
      <c r="X6"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9.81</v>
      </c>
    </row>
    <row r="7" spans="1:28" x14ac:dyDescent="0.3">
      <c r="A7">
        <v>-62</v>
      </c>
      <c r="B7" t="s">
        <v>0</v>
      </c>
      <c r="C7">
        <v>1029</v>
      </c>
      <c r="D7">
        <v>472.66</v>
      </c>
      <c r="E7">
        <v>4.0599999999999996</v>
      </c>
      <c r="F7">
        <v>35.65</v>
      </c>
      <c r="G7">
        <v>38.06</v>
      </c>
      <c r="H7">
        <v>0.08</v>
      </c>
      <c r="I7">
        <v>1</v>
      </c>
      <c r="J7">
        <v>0.17</v>
      </c>
      <c r="K7">
        <v>1.01</v>
      </c>
      <c r="L7">
        <f t="shared" si="0"/>
        <v>9.908100000000001</v>
      </c>
      <c r="M7">
        <v>0.64</v>
      </c>
      <c r="N7">
        <v>-12.84</v>
      </c>
      <c r="O7">
        <v>-0.87</v>
      </c>
      <c r="P7">
        <v>-153.84</v>
      </c>
      <c r="Q7">
        <v>61.47</v>
      </c>
      <c r="R7">
        <v>-326.87</v>
      </c>
      <c r="S7">
        <v>366.45</v>
      </c>
      <c r="T7">
        <v>90.21</v>
      </c>
      <c r="U7">
        <v>0.56000000000000005</v>
      </c>
      <c r="V7">
        <v>86.65</v>
      </c>
      <c r="W7">
        <v>101.07</v>
      </c>
      <c r="X7">
        <v>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9.81</v>
      </c>
    </row>
    <row r="8" spans="1:28" x14ac:dyDescent="0.3">
      <c r="A8">
        <v>-63</v>
      </c>
      <c r="B8" t="s">
        <v>0</v>
      </c>
      <c r="C8">
        <v>1030</v>
      </c>
      <c r="D8">
        <v>473.12</v>
      </c>
      <c r="E8">
        <v>4.0599999999999996</v>
      </c>
      <c r="F8">
        <v>35.65</v>
      </c>
      <c r="G8">
        <v>38.07</v>
      </c>
      <c r="H8">
        <v>0.09</v>
      </c>
      <c r="I8">
        <v>1</v>
      </c>
      <c r="J8">
        <v>0.17</v>
      </c>
      <c r="K8">
        <v>1.02</v>
      </c>
      <c r="L8">
        <f t="shared" si="0"/>
        <v>10.006200000000002</v>
      </c>
      <c r="M8">
        <v>-0.35</v>
      </c>
      <c r="N8">
        <v>5.62</v>
      </c>
      <c r="O8">
        <v>-6.49</v>
      </c>
      <c r="P8">
        <v>-156.38999999999999</v>
      </c>
      <c r="Q8">
        <v>60.13</v>
      </c>
      <c r="R8">
        <v>-329.12</v>
      </c>
      <c r="S8">
        <v>369.31</v>
      </c>
      <c r="T8">
        <v>90.21</v>
      </c>
      <c r="U8">
        <v>0.09</v>
      </c>
      <c r="V8">
        <v>86.19</v>
      </c>
      <c r="W8">
        <v>101.07</v>
      </c>
      <c r="X8"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9.81</v>
      </c>
    </row>
    <row r="9" spans="1:28" x14ac:dyDescent="0.3">
      <c r="A9">
        <v>-64</v>
      </c>
      <c r="B9" t="s">
        <v>0</v>
      </c>
      <c r="C9">
        <v>1031</v>
      </c>
      <c r="D9">
        <v>473.58</v>
      </c>
      <c r="E9">
        <v>4.0599999999999996</v>
      </c>
      <c r="F9">
        <v>35.68</v>
      </c>
      <c r="G9">
        <v>38.06</v>
      </c>
      <c r="H9">
        <v>0.08</v>
      </c>
      <c r="I9">
        <v>1</v>
      </c>
      <c r="J9">
        <v>0.16</v>
      </c>
      <c r="K9">
        <v>1.01</v>
      </c>
      <c r="L9">
        <f t="shared" si="0"/>
        <v>9.908100000000001</v>
      </c>
      <c r="M9">
        <v>3.33</v>
      </c>
      <c r="N9">
        <v>6.08</v>
      </c>
      <c r="O9">
        <v>4.09</v>
      </c>
      <c r="P9">
        <v>-154.44</v>
      </c>
      <c r="Q9">
        <v>59.98</v>
      </c>
      <c r="R9">
        <v>-327.77</v>
      </c>
      <c r="S9">
        <v>367.26</v>
      </c>
      <c r="T9">
        <v>90.11</v>
      </c>
      <c r="U9">
        <v>0.18</v>
      </c>
      <c r="V9">
        <v>87.13</v>
      </c>
      <c r="W9">
        <v>101.07</v>
      </c>
      <c r="X9"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9.81</v>
      </c>
    </row>
    <row r="10" spans="1:28" x14ac:dyDescent="0.3">
      <c r="A10">
        <v>-62</v>
      </c>
      <c r="B10" t="s">
        <v>0</v>
      </c>
      <c r="C10">
        <v>1032</v>
      </c>
      <c r="D10">
        <v>474.04</v>
      </c>
      <c r="E10">
        <v>4.0599999999999996</v>
      </c>
      <c r="F10">
        <v>35.65</v>
      </c>
      <c r="G10">
        <v>38.06</v>
      </c>
      <c r="H10">
        <v>0.09</v>
      </c>
      <c r="I10">
        <v>1</v>
      </c>
      <c r="J10">
        <v>0.17</v>
      </c>
      <c r="K10">
        <v>1.01</v>
      </c>
      <c r="L10">
        <f t="shared" si="0"/>
        <v>9.908100000000001</v>
      </c>
      <c r="M10">
        <v>-3.48</v>
      </c>
      <c r="N10">
        <v>9.3699999999999992</v>
      </c>
      <c r="O10">
        <v>0.47</v>
      </c>
      <c r="P10">
        <v>-155.49</v>
      </c>
      <c r="Q10">
        <v>61.33</v>
      </c>
      <c r="R10">
        <v>-328.52</v>
      </c>
      <c r="S10">
        <v>368.59</v>
      </c>
      <c r="T10">
        <v>90.28</v>
      </c>
      <c r="U10">
        <v>-0.03</v>
      </c>
      <c r="V10">
        <v>87.04</v>
      </c>
      <c r="W10">
        <v>101.07</v>
      </c>
      <c r="X10"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9.81</v>
      </c>
    </row>
    <row r="11" spans="1:28" x14ac:dyDescent="0.3">
      <c r="A11">
        <v>-62</v>
      </c>
      <c r="B11" t="s">
        <v>0</v>
      </c>
      <c r="C11">
        <v>1033</v>
      </c>
      <c r="D11">
        <v>474.5</v>
      </c>
      <c r="E11">
        <v>4.0599999999999996</v>
      </c>
      <c r="F11">
        <v>35.68</v>
      </c>
      <c r="G11">
        <v>38.07</v>
      </c>
      <c r="H11">
        <v>0.08</v>
      </c>
      <c r="I11">
        <v>1</v>
      </c>
      <c r="J11">
        <v>0.17</v>
      </c>
      <c r="K11">
        <v>1.01</v>
      </c>
      <c r="L11">
        <f t="shared" si="0"/>
        <v>9.908100000000001</v>
      </c>
      <c r="M11">
        <v>1.08</v>
      </c>
      <c r="N11">
        <v>-11.85</v>
      </c>
      <c r="O11">
        <v>-6.78</v>
      </c>
      <c r="P11">
        <v>-154.13999999999999</v>
      </c>
      <c r="Q11">
        <v>60.88</v>
      </c>
      <c r="R11">
        <v>-326.27</v>
      </c>
      <c r="S11">
        <v>365.94</v>
      </c>
      <c r="T11">
        <v>89.96</v>
      </c>
      <c r="U11">
        <v>0.11</v>
      </c>
      <c r="V11">
        <v>87.07</v>
      </c>
      <c r="W11">
        <v>101.07</v>
      </c>
      <c r="X11"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9.81</v>
      </c>
    </row>
    <row r="12" spans="1:28" x14ac:dyDescent="0.3">
      <c r="A12">
        <v>-61</v>
      </c>
      <c r="B12" t="s">
        <v>0</v>
      </c>
      <c r="C12">
        <v>1034</v>
      </c>
      <c r="D12">
        <v>474.95</v>
      </c>
      <c r="E12">
        <v>4.0599999999999996</v>
      </c>
      <c r="F12">
        <v>35.68</v>
      </c>
      <c r="G12">
        <v>38.07</v>
      </c>
      <c r="H12">
        <v>0.09</v>
      </c>
      <c r="I12">
        <v>0.99</v>
      </c>
      <c r="J12">
        <v>0.17</v>
      </c>
      <c r="K12">
        <v>1.01</v>
      </c>
      <c r="L12">
        <f t="shared" si="0"/>
        <v>9.908100000000001</v>
      </c>
      <c r="M12">
        <v>1.27</v>
      </c>
      <c r="N12">
        <v>28.5</v>
      </c>
      <c r="O12">
        <v>6.96</v>
      </c>
      <c r="P12">
        <v>-154.74</v>
      </c>
      <c r="Q12">
        <v>60.88</v>
      </c>
      <c r="R12">
        <v>-328.07</v>
      </c>
      <c r="S12">
        <v>367.8</v>
      </c>
      <c r="T12">
        <v>89.93</v>
      </c>
      <c r="U12">
        <v>0.18</v>
      </c>
      <c r="V12">
        <v>86.3</v>
      </c>
      <c r="W12">
        <v>101.07</v>
      </c>
      <c r="X12"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9.81</v>
      </c>
    </row>
    <row r="13" spans="1:28" x14ac:dyDescent="0.3">
      <c r="A13">
        <v>-62</v>
      </c>
      <c r="B13" t="s">
        <v>0</v>
      </c>
      <c r="C13">
        <v>1035</v>
      </c>
      <c r="D13">
        <v>475.41</v>
      </c>
      <c r="E13">
        <v>4.0599999999999996</v>
      </c>
      <c r="F13">
        <v>35.68</v>
      </c>
      <c r="G13">
        <v>38.07</v>
      </c>
      <c r="H13">
        <v>0.09</v>
      </c>
      <c r="I13">
        <v>1</v>
      </c>
      <c r="J13">
        <v>0.17</v>
      </c>
      <c r="K13">
        <v>1.02</v>
      </c>
      <c r="L13">
        <f t="shared" si="0"/>
        <v>10.006200000000002</v>
      </c>
      <c r="M13">
        <v>5.57</v>
      </c>
      <c r="N13">
        <v>-5.1100000000000003</v>
      </c>
      <c r="O13">
        <v>-0.57999999999999996</v>
      </c>
      <c r="P13">
        <v>-153.84</v>
      </c>
      <c r="Q13">
        <v>60.28</v>
      </c>
      <c r="R13">
        <v>-327.77</v>
      </c>
      <c r="S13">
        <v>367.06</v>
      </c>
      <c r="T13">
        <v>89.73</v>
      </c>
      <c r="U13">
        <v>0.08</v>
      </c>
      <c r="V13">
        <v>86.28</v>
      </c>
      <c r="W13">
        <v>101.07</v>
      </c>
      <c r="X13"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9.81</v>
      </c>
    </row>
    <row r="14" spans="1:28" x14ac:dyDescent="0.3">
      <c r="A14">
        <v>-65</v>
      </c>
      <c r="B14" t="s">
        <v>0</v>
      </c>
      <c r="C14">
        <v>1036</v>
      </c>
      <c r="D14">
        <v>475.87</v>
      </c>
      <c r="E14">
        <v>4.0599999999999996</v>
      </c>
      <c r="F14">
        <v>35.68</v>
      </c>
      <c r="G14">
        <v>38.07</v>
      </c>
      <c r="H14">
        <v>0.09</v>
      </c>
      <c r="I14">
        <v>1</v>
      </c>
      <c r="J14">
        <v>0.16</v>
      </c>
      <c r="K14">
        <v>1.02</v>
      </c>
      <c r="L14">
        <f t="shared" si="0"/>
        <v>10.006200000000002</v>
      </c>
      <c r="M14">
        <v>-0.43</v>
      </c>
      <c r="N14">
        <v>9.86</v>
      </c>
      <c r="O14">
        <v>-1.53</v>
      </c>
      <c r="P14">
        <v>-153.84</v>
      </c>
      <c r="Q14">
        <v>60.58</v>
      </c>
      <c r="R14">
        <v>-328.37</v>
      </c>
      <c r="S14">
        <v>367.64</v>
      </c>
      <c r="T14">
        <v>89.73</v>
      </c>
      <c r="U14">
        <v>0.42</v>
      </c>
      <c r="V14">
        <v>86.53</v>
      </c>
      <c r="W14">
        <v>101.07</v>
      </c>
      <c r="X14">
        <v>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9.81</v>
      </c>
    </row>
    <row r="15" spans="1:28" x14ac:dyDescent="0.3">
      <c r="A15">
        <v>-62</v>
      </c>
      <c r="B15" t="s">
        <v>0</v>
      </c>
      <c r="C15">
        <v>1037</v>
      </c>
      <c r="D15">
        <v>476.33</v>
      </c>
      <c r="E15">
        <v>4.0599999999999996</v>
      </c>
      <c r="F15">
        <v>35.68</v>
      </c>
      <c r="G15">
        <v>38.07</v>
      </c>
      <c r="H15">
        <v>0.08</v>
      </c>
      <c r="I15">
        <v>1</v>
      </c>
      <c r="J15">
        <v>0.18</v>
      </c>
      <c r="K15">
        <v>1.02</v>
      </c>
      <c r="L15">
        <f t="shared" si="0"/>
        <v>10.006200000000002</v>
      </c>
      <c r="M15">
        <v>0.64</v>
      </c>
      <c r="N15">
        <v>-2.21</v>
      </c>
      <c r="O15">
        <v>3.62</v>
      </c>
      <c r="P15">
        <v>-154.88999999999999</v>
      </c>
      <c r="Q15">
        <v>59.53</v>
      </c>
      <c r="R15">
        <v>-327.62</v>
      </c>
      <c r="S15">
        <v>367.24</v>
      </c>
      <c r="T15">
        <v>89.76</v>
      </c>
      <c r="U15">
        <v>0.41</v>
      </c>
      <c r="V15">
        <v>86.2</v>
      </c>
      <c r="W15">
        <v>101.07</v>
      </c>
      <c r="X15"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9.81</v>
      </c>
    </row>
    <row r="16" spans="1:28" x14ac:dyDescent="0.3">
      <c r="A16">
        <v>-62</v>
      </c>
      <c r="B16" t="s">
        <v>0</v>
      </c>
      <c r="C16">
        <v>1038</v>
      </c>
      <c r="D16">
        <v>476.79</v>
      </c>
      <c r="E16">
        <v>4.0599999999999996</v>
      </c>
      <c r="F16">
        <v>35.68</v>
      </c>
      <c r="G16">
        <v>38.090000000000003</v>
      </c>
      <c r="H16">
        <v>0.09</v>
      </c>
      <c r="I16">
        <v>1</v>
      </c>
      <c r="J16">
        <v>0.18</v>
      </c>
      <c r="K16">
        <v>1.02</v>
      </c>
      <c r="L16">
        <f t="shared" si="0"/>
        <v>10.006200000000002</v>
      </c>
      <c r="M16">
        <v>5.92</v>
      </c>
      <c r="N16">
        <v>2.14</v>
      </c>
      <c r="O16">
        <v>1.24</v>
      </c>
      <c r="P16">
        <v>-153.54</v>
      </c>
      <c r="Q16">
        <v>59.98</v>
      </c>
      <c r="R16">
        <v>-327.77</v>
      </c>
      <c r="S16">
        <v>366.88</v>
      </c>
      <c r="T16">
        <v>89.58</v>
      </c>
      <c r="U16">
        <v>0.52</v>
      </c>
      <c r="V16">
        <v>86.38</v>
      </c>
      <c r="W16">
        <v>101.07</v>
      </c>
      <c r="X16"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9.81</v>
      </c>
    </row>
    <row r="17" spans="1:28" x14ac:dyDescent="0.3">
      <c r="A17">
        <v>-62</v>
      </c>
      <c r="B17" t="s">
        <v>0</v>
      </c>
      <c r="C17">
        <v>1039</v>
      </c>
      <c r="D17">
        <v>477.25</v>
      </c>
      <c r="E17">
        <v>4.0599999999999996</v>
      </c>
      <c r="F17">
        <v>35.700000000000003</v>
      </c>
      <c r="G17">
        <v>38.08</v>
      </c>
      <c r="H17">
        <v>0.09</v>
      </c>
      <c r="I17">
        <v>1</v>
      </c>
      <c r="J17">
        <v>0.17</v>
      </c>
      <c r="K17">
        <v>1.02</v>
      </c>
      <c r="L17">
        <f t="shared" si="0"/>
        <v>10.006200000000002</v>
      </c>
      <c r="M17">
        <v>-0.43</v>
      </c>
      <c r="N17">
        <v>22.15</v>
      </c>
      <c r="O17">
        <v>-1.63</v>
      </c>
      <c r="P17">
        <v>-155.04</v>
      </c>
      <c r="Q17">
        <v>60.58</v>
      </c>
      <c r="R17">
        <v>-327.47000000000003</v>
      </c>
      <c r="S17">
        <v>367.34</v>
      </c>
      <c r="T17">
        <v>89.59</v>
      </c>
      <c r="U17">
        <v>0.75</v>
      </c>
      <c r="V17">
        <v>86.41</v>
      </c>
      <c r="W17">
        <v>101.07</v>
      </c>
      <c r="X17"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9.81</v>
      </c>
    </row>
    <row r="18" spans="1:28" x14ac:dyDescent="0.3">
      <c r="A18">
        <v>-62</v>
      </c>
      <c r="B18" t="s">
        <v>0</v>
      </c>
      <c r="C18">
        <v>1040</v>
      </c>
      <c r="D18">
        <v>477.7</v>
      </c>
      <c r="E18">
        <v>4.0599999999999996</v>
      </c>
      <c r="F18">
        <v>35.68</v>
      </c>
      <c r="G18">
        <v>38.090000000000003</v>
      </c>
      <c r="H18">
        <v>0.09</v>
      </c>
      <c r="I18">
        <v>1</v>
      </c>
      <c r="J18">
        <v>0.17</v>
      </c>
      <c r="K18">
        <v>1.02</v>
      </c>
      <c r="L18">
        <f t="shared" si="0"/>
        <v>10.006200000000002</v>
      </c>
      <c r="M18">
        <v>-3.39</v>
      </c>
      <c r="N18">
        <v>-0.76</v>
      </c>
      <c r="O18">
        <v>-0.28999999999999998</v>
      </c>
      <c r="P18">
        <v>-154.88999999999999</v>
      </c>
      <c r="Q18">
        <v>61.03</v>
      </c>
      <c r="R18">
        <v>-328.82</v>
      </c>
      <c r="S18">
        <v>368.56</v>
      </c>
      <c r="T18">
        <v>89.75</v>
      </c>
      <c r="U18">
        <v>0.62</v>
      </c>
      <c r="V18">
        <v>86.11</v>
      </c>
      <c r="W18">
        <v>101.07</v>
      </c>
      <c r="X18"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9.81</v>
      </c>
    </row>
    <row r="19" spans="1:28" x14ac:dyDescent="0.3">
      <c r="A19">
        <v>-64</v>
      </c>
      <c r="B19" t="s">
        <v>0</v>
      </c>
      <c r="C19">
        <v>1041</v>
      </c>
      <c r="D19">
        <v>478.16</v>
      </c>
      <c r="E19">
        <v>4.0599999999999996</v>
      </c>
      <c r="F19">
        <v>35.68</v>
      </c>
      <c r="G19">
        <v>38.1</v>
      </c>
      <c r="H19">
        <v>0.08</v>
      </c>
      <c r="I19">
        <v>1</v>
      </c>
      <c r="J19">
        <v>0.17</v>
      </c>
      <c r="K19">
        <v>1.02</v>
      </c>
      <c r="L19">
        <f t="shared" si="0"/>
        <v>10.006200000000002</v>
      </c>
      <c r="M19">
        <v>3.6</v>
      </c>
      <c r="N19">
        <v>8.5</v>
      </c>
      <c r="O19">
        <v>-2.4900000000000002</v>
      </c>
      <c r="P19">
        <v>-154.74</v>
      </c>
      <c r="Q19">
        <v>59.68</v>
      </c>
      <c r="R19">
        <v>-327.77</v>
      </c>
      <c r="S19">
        <v>367.34</v>
      </c>
      <c r="T19">
        <v>89.95</v>
      </c>
      <c r="U19">
        <v>0.66</v>
      </c>
      <c r="V19">
        <v>86.43</v>
      </c>
      <c r="W19">
        <v>101.07</v>
      </c>
      <c r="X19"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9.81</v>
      </c>
    </row>
    <row r="20" spans="1:28" x14ac:dyDescent="0.3">
      <c r="A20">
        <v>-62</v>
      </c>
      <c r="B20" t="s">
        <v>0</v>
      </c>
      <c r="C20">
        <v>1042</v>
      </c>
      <c r="D20">
        <v>478.62</v>
      </c>
      <c r="E20">
        <v>4.0599999999999996</v>
      </c>
      <c r="F20">
        <v>35.68</v>
      </c>
      <c r="G20">
        <v>38.1</v>
      </c>
      <c r="H20">
        <v>0.08</v>
      </c>
      <c r="I20">
        <v>1</v>
      </c>
      <c r="J20">
        <v>0.17</v>
      </c>
      <c r="K20">
        <v>1.02</v>
      </c>
      <c r="L20">
        <f t="shared" si="0"/>
        <v>10.006200000000002</v>
      </c>
      <c r="M20">
        <v>3.24</v>
      </c>
      <c r="N20">
        <v>-19.010000000000002</v>
      </c>
      <c r="O20">
        <v>-4.29</v>
      </c>
      <c r="P20">
        <v>-154.59</v>
      </c>
      <c r="Q20">
        <v>60.13</v>
      </c>
      <c r="R20">
        <v>-327.02</v>
      </c>
      <c r="S20">
        <v>366.68</v>
      </c>
      <c r="T20">
        <v>89.93</v>
      </c>
      <c r="U20">
        <v>0.87</v>
      </c>
      <c r="V20">
        <v>86.71</v>
      </c>
      <c r="W20">
        <v>101.07</v>
      </c>
      <c r="X20"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9.81</v>
      </c>
    </row>
    <row r="21" spans="1:28" x14ac:dyDescent="0.3">
      <c r="A21">
        <v>-67</v>
      </c>
      <c r="B21" t="s">
        <v>0</v>
      </c>
      <c r="C21">
        <v>1043</v>
      </c>
      <c r="D21">
        <v>479.08</v>
      </c>
      <c r="E21">
        <v>4.0599999999999996</v>
      </c>
      <c r="F21">
        <v>35.68</v>
      </c>
      <c r="G21">
        <v>38.090000000000003</v>
      </c>
      <c r="H21">
        <v>0.09</v>
      </c>
      <c r="I21">
        <v>1</v>
      </c>
      <c r="J21">
        <v>0.18</v>
      </c>
      <c r="K21">
        <v>1.02</v>
      </c>
      <c r="L21">
        <f t="shared" si="0"/>
        <v>10.006200000000002</v>
      </c>
      <c r="M21">
        <v>-1.24</v>
      </c>
      <c r="N21">
        <v>7.54</v>
      </c>
      <c r="O21">
        <v>0.09</v>
      </c>
      <c r="P21">
        <v>-154.44</v>
      </c>
      <c r="Q21">
        <v>60.58</v>
      </c>
      <c r="R21">
        <v>-328.07</v>
      </c>
      <c r="S21">
        <v>367.62</v>
      </c>
      <c r="T21">
        <v>90.02</v>
      </c>
      <c r="U21">
        <v>0.85</v>
      </c>
      <c r="V21">
        <v>87.38</v>
      </c>
      <c r="W21">
        <v>101.07</v>
      </c>
      <c r="X21">
        <v>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9.81</v>
      </c>
    </row>
    <row r="22" spans="1:28" x14ac:dyDescent="0.3">
      <c r="A22">
        <v>-54</v>
      </c>
      <c r="B22" t="s">
        <v>0</v>
      </c>
      <c r="C22">
        <v>1044</v>
      </c>
      <c r="D22">
        <v>479.54</v>
      </c>
      <c r="E22">
        <v>4.0599999999999996</v>
      </c>
      <c r="F22">
        <v>35.700000000000003</v>
      </c>
      <c r="G22">
        <v>38.1</v>
      </c>
      <c r="H22">
        <v>1.33</v>
      </c>
      <c r="I22">
        <v>8</v>
      </c>
      <c r="J22">
        <v>2.3199999999999998</v>
      </c>
      <c r="K22">
        <v>8.43</v>
      </c>
      <c r="L22">
        <f t="shared" si="0"/>
        <v>82.698300000000003</v>
      </c>
      <c r="M22">
        <v>17.309999999999999</v>
      </c>
      <c r="N22">
        <v>42.72</v>
      </c>
      <c r="O22">
        <v>24.41</v>
      </c>
      <c r="P22">
        <v>-154.74</v>
      </c>
      <c r="Q22">
        <v>60.88</v>
      </c>
      <c r="R22">
        <v>-325.07</v>
      </c>
      <c r="S22">
        <v>365.13</v>
      </c>
      <c r="T22">
        <v>90.08</v>
      </c>
      <c r="U22">
        <v>0.8</v>
      </c>
      <c r="V22">
        <v>88.19</v>
      </c>
      <c r="W22">
        <v>100.9</v>
      </c>
      <c r="X22">
        <v>15.211565302838464</v>
      </c>
      <c r="Y22">
        <f t="shared" si="1"/>
        <v>33.068620223559265</v>
      </c>
      <c r="Z22">
        <f t="shared" si="2"/>
        <v>71.888304833818808</v>
      </c>
      <c r="AA22">
        <f t="shared" si="3"/>
        <v>7.3280636935595114</v>
      </c>
      <c r="AB22">
        <f t="shared" si="4"/>
        <v>6.7243101117783244</v>
      </c>
    </row>
    <row r="23" spans="1:28" x14ac:dyDescent="0.3">
      <c r="A23">
        <v>-62</v>
      </c>
      <c r="B23" t="s">
        <v>0</v>
      </c>
      <c r="C23">
        <v>1045</v>
      </c>
      <c r="D23">
        <v>480</v>
      </c>
      <c r="E23">
        <v>4.0599999999999996</v>
      </c>
      <c r="F23">
        <v>35.700000000000003</v>
      </c>
      <c r="G23">
        <v>38.08</v>
      </c>
      <c r="H23">
        <v>1.43</v>
      </c>
      <c r="I23">
        <v>8</v>
      </c>
      <c r="J23">
        <v>0.88</v>
      </c>
      <c r="K23">
        <v>8.17</v>
      </c>
      <c r="L23">
        <f t="shared" si="0"/>
        <v>80.1477</v>
      </c>
      <c r="M23">
        <v>7.27</v>
      </c>
      <c r="N23">
        <v>1.94</v>
      </c>
      <c r="O23">
        <v>18.600000000000001</v>
      </c>
      <c r="P23">
        <v>-141.38999999999999</v>
      </c>
      <c r="Q23">
        <v>68.819999999999993</v>
      </c>
      <c r="R23">
        <v>-306.02999999999997</v>
      </c>
      <c r="S23">
        <v>344.06</v>
      </c>
      <c r="T23">
        <v>90.37</v>
      </c>
      <c r="U23">
        <v>-0.57999999999999996</v>
      </c>
      <c r="V23">
        <v>91.7</v>
      </c>
      <c r="W23">
        <v>101.04</v>
      </c>
      <c r="X23">
        <v>2.682887543776173</v>
      </c>
      <c r="Y23">
        <f t="shared" si="1"/>
        <v>-27.236255997962711</v>
      </c>
      <c r="Z23">
        <f t="shared" si="2"/>
        <v>-131.09755700331448</v>
      </c>
      <c r="AA23">
        <f t="shared" si="3"/>
        <v>-13.363665341826144</v>
      </c>
      <c r="AB23">
        <f t="shared" si="4"/>
        <v>39.962438110762335</v>
      </c>
    </row>
    <row r="24" spans="1:28" x14ac:dyDescent="0.3">
      <c r="A24">
        <v>-63</v>
      </c>
      <c r="B24" t="s">
        <v>0</v>
      </c>
      <c r="C24">
        <v>1046</v>
      </c>
      <c r="D24">
        <v>480.45</v>
      </c>
      <c r="E24">
        <v>4.0599999999999996</v>
      </c>
      <c r="F24">
        <v>35.700000000000003</v>
      </c>
      <c r="G24">
        <v>38.090000000000003</v>
      </c>
      <c r="H24">
        <v>0.44</v>
      </c>
      <c r="I24">
        <v>8</v>
      </c>
      <c r="J24">
        <v>0.88</v>
      </c>
      <c r="K24">
        <v>8.06</v>
      </c>
      <c r="L24">
        <f t="shared" si="0"/>
        <v>79.068600000000004</v>
      </c>
      <c r="M24">
        <v>1.08</v>
      </c>
      <c r="N24">
        <v>-79.37</v>
      </c>
      <c r="O24">
        <v>-17.27</v>
      </c>
      <c r="P24">
        <v>-144.84</v>
      </c>
      <c r="Q24">
        <v>59.38</v>
      </c>
      <c r="R24">
        <v>-312.77</v>
      </c>
      <c r="S24">
        <v>349.76</v>
      </c>
      <c r="T24">
        <v>91.13</v>
      </c>
      <c r="U24">
        <v>-2</v>
      </c>
      <c r="V24">
        <v>90.63</v>
      </c>
      <c r="W24">
        <v>101.46</v>
      </c>
      <c r="X24">
        <v>-34.818986945502047</v>
      </c>
      <c r="Y24">
        <f t="shared" si="1"/>
        <v>-83.337498865064816</v>
      </c>
      <c r="Z24">
        <f t="shared" si="2"/>
        <v>-124.66942859356338</v>
      </c>
      <c r="AA24">
        <f t="shared" si="3"/>
        <v>-12.708402506989131</v>
      </c>
      <c r="AB24">
        <f t="shared" si="4"/>
        <v>38.48396857651958</v>
      </c>
    </row>
    <row r="25" spans="1:28" x14ac:dyDescent="0.3">
      <c r="A25">
        <v>-65</v>
      </c>
      <c r="B25" t="s">
        <v>0</v>
      </c>
      <c r="C25">
        <v>1047</v>
      </c>
      <c r="D25">
        <v>480.91</v>
      </c>
      <c r="E25">
        <v>4.0599999999999996</v>
      </c>
      <c r="F25">
        <v>35.700000000000003</v>
      </c>
      <c r="G25">
        <v>38.090000000000003</v>
      </c>
      <c r="H25">
        <v>-0.57999999999999996</v>
      </c>
      <c r="I25">
        <v>-1.3</v>
      </c>
      <c r="J25">
        <v>0</v>
      </c>
      <c r="K25">
        <v>1.42</v>
      </c>
      <c r="L25">
        <f t="shared" si="0"/>
        <v>13.930199999999999</v>
      </c>
      <c r="M25">
        <v>-1.51</v>
      </c>
      <c r="N25">
        <v>-37.97</v>
      </c>
      <c r="O25">
        <v>-12.21</v>
      </c>
      <c r="P25">
        <v>-150.69</v>
      </c>
      <c r="Q25">
        <v>53.23</v>
      </c>
      <c r="R25">
        <v>-346.51</v>
      </c>
      <c r="S25">
        <v>381.59</v>
      </c>
      <c r="T25">
        <v>91.19</v>
      </c>
      <c r="U25">
        <v>-0.66</v>
      </c>
      <c r="V25">
        <v>86.93</v>
      </c>
      <c r="W25">
        <v>101.47</v>
      </c>
      <c r="X25">
        <v>-35.710355320978394</v>
      </c>
      <c r="Y25">
        <f t="shared" si="1"/>
        <v>-1.9377573379919051</v>
      </c>
      <c r="Z25">
        <f t="shared" si="2"/>
        <v>176.95595984144884</v>
      </c>
      <c r="AA25">
        <f t="shared" si="3"/>
        <v>18.03832414285921</v>
      </c>
      <c r="AB25">
        <f t="shared" si="4"/>
        <v>30.889870763533231</v>
      </c>
    </row>
    <row r="26" spans="1:28" x14ac:dyDescent="0.3">
      <c r="A26">
        <v>-68</v>
      </c>
      <c r="B26" t="s">
        <v>0</v>
      </c>
      <c r="C26">
        <v>1048</v>
      </c>
      <c r="D26">
        <v>481.37</v>
      </c>
      <c r="E26">
        <v>4.0599999999999996</v>
      </c>
      <c r="F26">
        <v>35.700000000000003</v>
      </c>
      <c r="G26">
        <v>38.1</v>
      </c>
      <c r="H26">
        <v>-1.01</v>
      </c>
      <c r="I26">
        <v>-1.1399999999999999</v>
      </c>
      <c r="J26">
        <v>-0.15</v>
      </c>
      <c r="K26">
        <v>1.53</v>
      </c>
      <c r="L26">
        <f t="shared" si="0"/>
        <v>15.009300000000001</v>
      </c>
      <c r="M26">
        <v>3.86</v>
      </c>
      <c r="N26">
        <v>-53.88</v>
      </c>
      <c r="O26">
        <v>-11.16</v>
      </c>
      <c r="P26">
        <v>-152.34</v>
      </c>
      <c r="Q26">
        <v>54.58</v>
      </c>
      <c r="R26">
        <v>-352.66</v>
      </c>
      <c r="S26">
        <v>388.01</v>
      </c>
      <c r="T26">
        <v>91.18</v>
      </c>
      <c r="U26">
        <v>-0.17</v>
      </c>
      <c r="V26">
        <v>85.95</v>
      </c>
      <c r="W26">
        <v>100.62</v>
      </c>
      <c r="X26">
        <v>40.31121181468675</v>
      </c>
      <c r="Y26">
        <f t="shared" si="1"/>
        <v>165.26427638188812</v>
      </c>
      <c r="Z26">
        <f t="shared" si="2"/>
        <v>363.48268199975536</v>
      </c>
      <c r="AA26">
        <f t="shared" si="3"/>
        <v>37.05226116205457</v>
      </c>
      <c r="AB26">
        <f t="shared" si="4"/>
        <v>73.791016859943738</v>
      </c>
    </row>
    <row r="27" spans="1:28" x14ac:dyDescent="0.3">
      <c r="A27">
        <v>-70</v>
      </c>
      <c r="B27" t="s">
        <v>0</v>
      </c>
      <c r="C27">
        <v>1049</v>
      </c>
      <c r="D27">
        <v>481.83</v>
      </c>
      <c r="E27">
        <v>4.0599999999999996</v>
      </c>
      <c r="F27">
        <v>35.700000000000003</v>
      </c>
      <c r="G27">
        <v>38.11</v>
      </c>
      <c r="H27">
        <v>-0.8</v>
      </c>
      <c r="I27">
        <v>-1.07</v>
      </c>
      <c r="J27">
        <v>-0.11</v>
      </c>
      <c r="K27">
        <v>1.34</v>
      </c>
      <c r="L27">
        <f t="shared" si="0"/>
        <v>13.145400000000002</v>
      </c>
      <c r="M27">
        <v>-7.88</v>
      </c>
      <c r="N27">
        <v>-34.090000000000003</v>
      </c>
      <c r="O27">
        <v>6.67</v>
      </c>
      <c r="P27">
        <v>-152.49</v>
      </c>
      <c r="Q27">
        <v>56.53</v>
      </c>
      <c r="R27">
        <v>-357.3</v>
      </c>
      <c r="S27">
        <v>392.57</v>
      </c>
      <c r="T27">
        <v>91.43</v>
      </c>
      <c r="U27">
        <v>0.34</v>
      </c>
      <c r="V27">
        <v>83.96</v>
      </c>
      <c r="W27">
        <v>99.74</v>
      </c>
      <c r="X27">
        <v>119.56578938085777</v>
      </c>
      <c r="Y27">
        <f t="shared" si="1"/>
        <v>172.29255992646637</v>
      </c>
      <c r="Z27">
        <f t="shared" si="2"/>
        <v>15.278877270822949</v>
      </c>
      <c r="AA27">
        <f t="shared" si="3"/>
        <v>1.5574798441205859</v>
      </c>
      <c r="AB27">
        <f t="shared" si="4"/>
        <v>6.2958582277107222</v>
      </c>
    </row>
    <row r="28" spans="1:28" x14ac:dyDescent="0.3">
      <c r="A28">
        <v>-73</v>
      </c>
      <c r="B28" t="s">
        <v>0</v>
      </c>
      <c r="C28">
        <v>1050</v>
      </c>
      <c r="D28">
        <v>482.29</v>
      </c>
      <c r="E28">
        <v>4.0599999999999996</v>
      </c>
      <c r="F28">
        <v>35.75</v>
      </c>
      <c r="G28">
        <v>38.1</v>
      </c>
      <c r="H28">
        <v>-0.55000000000000004</v>
      </c>
      <c r="I28">
        <v>-0.81</v>
      </c>
      <c r="J28">
        <v>0.03</v>
      </c>
      <c r="K28">
        <v>0.98</v>
      </c>
      <c r="L28">
        <f t="shared" si="0"/>
        <v>9.6137999999999995</v>
      </c>
      <c r="M28">
        <v>9.6</v>
      </c>
      <c r="N28">
        <v>-29.56</v>
      </c>
      <c r="O28">
        <v>4.09</v>
      </c>
      <c r="P28">
        <v>-151.59</v>
      </c>
      <c r="Q28">
        <v>59.53</v>
      </c>
      <c r="R28">
        <v>-362.1</v>
      </c>
      <c r="S28">
        <v>397.04</v>
      </c>
      <c r="T28">
        <v>91.3</v>
      </c>
      <c r="U28">
        <v>0.31</v>
      </c>
      <c r="V28">
        <v>83.31</v>
      </c>
      <c r="W28">
        <v>98.91</v>
      </c>
      <c r="X28">
        <v>194.86942857980361</v>
      </c>
      <c r="Y28">
        <f t="shared" si="1"/>
        <v>163.70356347595629</v>
      </c>
      <c r="Z28">
        <f t="shared" si="2"/>
        <v>-18.671731414150873</v>
      </c>
      <c r="AA28">
        <f t="shared" si="3"/>
        <v>-1.9033365355913223</v>
      </c>
      <c r="AB28">
        <f t="shared" si="4"/>
        <v>14.104498225254702</v>
      </c>
    </row>
    <row r="29" spans="1:28" x14ac:dyDescent="0.3">
      <c r="A29">
        <v>-78</v>
      </c>
      <c r="B29" t="s">
        <v>0</v>
      </c>
      <c r="C29">
        <v>1051</v>
      </c>
      <c r="D29">
        <v>482.74</v>
      </c>
      <c r="E29">
        <v>4.0599999999999996</v>
      </c>
      <c r="F29">
        <v>35.700000000000003</v>
      </c>
      <c r="G29">
        <v>38.1</v>
      </c>
      <c r="H29">
        <v>-0.42</v>
      </c>
      <c r="I29">
        <v>-0.78</v>
      </c>
      <c r="J29">
        <v>-7.0000000000000007E-2</v>
      </c>
      <c r="K29">
        <v>0.88</v>
      </c>
      <c r="L29">
        <f t="shared" si="0"/>
        <v>8.6328000000000014</v>
      </c>
      <c r="M29">
        <v>-1.79</v>
      </c>
      <c r="N29">
        <v>-3.45</v>
      </c>
      <c r="O29">
        <v>-5.05</v>
      </c>
      <c r="P29">
        <v>-150.84</v>
      </c>
      <c r="Q29">
        <v>65.069999999999993</v>
      </c>
      <c r="R29">
        <v>-367.35</v>
      </c>
      <c r="S29">
        <v>402.41</v>
      </c>
      <c r="T29">
        <v>91.51</v>
      </c>
      <c r="U29">
        <v>0.92</v>
      </c>
      <c r="V29">
        <v>82.68</v>
      </c>
      <c r="W29">
        <v>98.22</v>
      </c>
      <c r="X29">
        <v>257.80384469765164</v>
      </c>
      <c r="Y29">
        <f t="shared" si="1"/>
        <v>139.85425803966584</v>
      </c>
      <c r="Z29">
        <f t="shared" si="2"/>
        <v>-52.998456525091228</v>
      </c>
      <c r="AA29">
        <f t="shared" si="3"/>
        <v>-5.4024930198869754</v>
      </c>
      <c r="AB29">
        <f t="shared" si="4"/>
        <v>21.999645000770983</v>
      </c>
    </row>
    <row r="30" spans="1:28" x14ac:dyDescent="0.3">
      <c r="A30">
        <v>-80</v>
      </c>
      <c r="B30" t="s">
        <v>0</v>
      </c>
      <c r="C30">
        <v>1052</v>
      </c>
      <c r="D30">
        <v>483.2</v>
      </c>
      <c r="E30">
        <v>4.0599999999999996</v>
      </c>
      <c r="F30">
        <v>35.700000000000003</v>
      </c>
      <c r="G30">
        <v>38.1</v>
      </c>
      <c r="H30">
        <v>-0.34</v>
      </c>
      <c r="I30">
        <v>-0.73</v>
      </c>
      <c r="J30">
        <v>-7.0000000000000007E-2</v>
      </c>
      <c r="K30">
        <v>0.81</v>
      </c>
      <c r="L30">
        <f t="shared" si="0"/>
        <v>7.9461000000000013</v>
      </c>
      <c r="M30">
        <v>-0.61</v>
      </c>
      <c r="N30">
        <v>-22.21</v>
      </c>
      <c r="O30">
        <v>9.82</v>
      </c>
      <c r="P30">
        <v>-151.29</v>
      </c>
      <c r="Q30">
        <v>68.819999999999993</v>
      </c>
      <c r="R30">
        <v>-369.9</v>
      </c>
      <c r="S30">
        <v>405.52</v>
      </c>
      <c r="T30">
        <v>91.39</v>
      </c>
      <c r="U30">
        <v>0.94</v>
      </c>
      <c r="V30">
        <v>81.260000000000005</v>
      </c>
      <c r="W30">
        <v>97.53</v>
      </c>
      <c r="X30">
        <v>321.12903293200213</v>
      </c>
      <c r="Y30">
        <f t="shared" si="1"/>
        <v>137.66345268337676</v>
      </c>
      <c r="Z30">
        <f t="shared" si="2"/>
        <v>-4.7626203397590725</v>
      </c>
      <c r="AA30">
        <f t="shared" si="3"/>
        <v>-0.48548627316606241</v>
      </c>
      <c r="AB30">
        <f t="shared" si="4"/>
        <v>10.905402678144586</v>
      </c>
    </row>
    <row r="31" spans="1:28" x14ac:dyDescent="0.3">
      <c r="A31">
        <v>-85</v>
      </c>
      <c r="B31" t="s">
        <v>0</v>
      </c>
      <c r="C31">
        <v>1053</v>
      </c>
      <c r="D31">
        <v>483.66</v>
      </c>
      <c r="E31">
        <v>4.0599999999999996</v>
      </c>
      <c r="F31">
        <v>35.700000000000003</v>
      </c>
      <c r="G31">
        <v>38.11</v>
      </c>
      <c r="H31">
        <v>-0.38</v>
      </c>
      <c r="I31">
        <v>-0.61</v>
      </c>
      <c r="J31">
        <v>-0.08</v>
      </c>
      <c r="K31">
        <v>0.72</v>
      </c>
      <c r="L31">
        <f t="shared" si="0"/>
        <v>7.0632000000000001</v>
      </c>
      <c r="M31">
        <v>4.2300000000000004</v>
      </c>
      <c r="N31">
        <v>-46.56</v>
      </c>
      <c r="O31">
        <v>2.95</v>
      </c>
      <c r="P31">
        <v>-151.29</v>
      </c>
      <c r="Q31">
        <v>73.62</v>
      </c>
      <c r="R31">
        <v>-371.7</v>
      </c>
      <c r="S31">
        <v>408</v>
      </c>
      <c r="T31">
        <v>91.03</v>
      </c>
      <c r="U31">
        <v>0.9</v>
      </c>
      <c r="V31">
        <v>81.3</v>
      </c>
      <c r="W31">
        <v>96.91</v>
      </c>
      <c r="X31">
        <v>378.34013916753452</v>
      </c>
      <c r="Y31">
        <f t="shared" si="1"/>
        <v>124.37197007723448</v>
      </c>
      <c r="Z31">
        <f t="shared" si="2"/>
        <v>-28.894527404654848</v>
      </c>
      <c r="AA31">
        <f t="shared" si="3"/>
        <v>-2.9454156375794951</v>
      </c>
      <c r="AB31">
        <f t="shared" si="4"/>
        <v>16.455741303070617</v>
      </c>
    </row>
    <row r="32" spans="1:28" x14ac:dyDescent="0.3">
      <c r="A32">
        <v>-81</v>
      </c>
      <c r="B32" t="s">
        <v>0</v>
      </c>
      <c r="C32">
        <v>1054</v>
      </c>
      <c r="D32">
        <v>484.12</v>
      </c>
      <c r="E32">
        <v>4.0599999999999996</v>
      </c>
      <c r="F32">
        <v>35.700000000000003</v>
      </c>
      <c r="G32">
        <v>38.11</v>
      </c>
      <c r="H32">
        <v>-0.43</v>
      </c>
      <c r="I32">
        <v>-0.52</v>
      </c>
      <c r="J32">
        <v>-0.06</v>
      </c>
      <c r="K32">
        <v>0.68</v>
      </c>
      <c r="L32">
        <f t="shared" si="0"/>
        <v>6.6708000000000007</v>
      </c>
      <c r="M32">
        <v>0.55000000000000004</v>
      </c>
      <c r="N32">
        <v>-0.47</v>
      </c>
      <c r="O32">
        <v>0.09</v>
      </c>
      <c r="P32">
        <v>-151.13999999999999</v>
      </c>
      <c r="Q32">
        <v>78.27</v>
      </c>
      <c r="R32">
        <v>-373.05</v>
      </c>
      <c r="S32">
        <v>410.04</v>
      </c>
      <c r="T32">
        <v>91.2</v>
      </c>
      <c r="U32">
        <v>0.61</v>
      </c>
      <c r="V32">
        <v>81.540000000000006</v>
      </c>
      <c r="W32">
        <v>96.39</v>
      </c>
      <c r="X32">
        <v>426.55264615974863</v>
      </c>
      <c r="Y32">
        <f t="shared" si="1"/>
        <v>104.80979780916579</v>
      </c>
      <c r="Z32">
        <f t="shared" si="2"/>
        <v>-42.526461452325137</v>
      </c>
      <c r="AA32">
        <f t="shared" si="3"/>
        <v>-4.3350113610932857</v>
      </c>
      <c r="AB32">
        <f t="shared" si="4"/>
        <v>19.591086134034782</v>
      </c>
    </row>
    <row r="33" spans="1:28" x14ac:dyDescent="0.3">
      <c r="A33">
        <v>-90</v>
      </c>
      <c r="B33" t="s">
        <v>0</v>
      </c>
      <c r="C33">
        <v>1055</v>
      </c>
      <c r="D33">
        <v>484.58</v>
      </c>
      <c r="E33">
        <v>4.0599999999999996</v>
      </c>
      <c r="F33">
        <v>35.700000000000003</v>
      </c>
      <c r="G33">
        <v>38.11</v>
      </c>
      <c r="H33">
        <v>-0.37</v>
      </c>
      <c r="I33">
        <v>-0.5</v>
      </c>
      <c r="J33">
        <v>-0.09</v>
      </c>
      <c r="K33">
        <v>0.63</v>
      </c>
      <c r="L33">
        <f t="shared" si="0"/>
        <v>6.1803000000000008</v>
      </c>
      <c r="M33">
        <v>0.2</v>
      </c>
      <c r="N33">
        <v>-13.42</v>
      </c>
      <c r="O33">
        <v>7.91</v>
      </c>
      <c r="P33">
        <v>-150.84</v>
      </c>
      <c r="Q33">
        <v>83.07</v>
      </c>
      <c r="R33">
        <v>-374.25</v>
      </c>
      <c r="S33">
        <v>411.96</v>
      </c>
      <c r="T33">
        <v>91.53</v>
      </c>
      <c r="U33">
        <v>0.48</v>
      </c>
      <c r="V33">
        <v>80.28</v>
      </c>
      <c r="W33">
        <v>95.88</v>
      </c>
      <c r="X33">
        <v>474.04301261407437</v>
      </c>
      <c r="Y33">
        <f t="shared" si="1"/>
        <v>103.23992707462577</v>
      </c>
      <c r="Z33">
        <f t="shared" si="2"/>
        <v>-3.4127624663914955</v>
      </c>
      <c r="AA33">
        <f t="shared" si="3"/>
        <v>-0.34788608220096795</v>
      </c>
      <c r="AB33">
        <f t="shared" si="4"/>
        <v>10.594935367270045</v>
      </c>
    </row>
    <row r="34" spans="1:28" x14ac:dyDescent="0.3">
      <c r="A34">
        <v>-91</v>
      </c>
      <c r="B34" t="s">
        <v>0</v>
      </c>
      <c r="C34">
        <v>1056</v>
      </c>
      <c r="D34">
        <v>485.04</v>
      </c>
      <c r="E34">
        <v>4.0599999999999996</v>
      </c>
      <c r="F34">
        <v>35.700000000000003</v>
      </c>
      <c r="G34">
        <v>38.11</v>
      </c>
      <c r="H34">
        <v>-0.37</v>
      </c>
      <c r="I34">
        <v>-0.42</v>
      </c>
      <c r="J34">
        <v>-0.08</v>
      </c>
      <c r="K34">
        <v>0.56999999999999995</v>
      </c>
      <c r="L34">
        <f t="shared" si="0"/>
        <v>5.5916999999999994</v>
      </c>
      <c r="M34">
        <v>6.11</v>
      </c>
      <c r="N34">
        <v>5.4</v>
      </c>
      <c r="O34">
        <v>4.95</v>
      </c>
      <c r="P34">
        <v>-150.38999999999999</v>
      </c>
      <c r="Q34">
        <v>84.12</v>
      </c>
      <c r="R34">
        <v>-374.1</v>
      </c>
      <c r="S34">
        <v>411.88</v>
      </c>
      <c r="V34">
        <v>80.5</v>
      </c>
      <c r="W34">
        <v>95.42</v>
      </c>
      <c r="X34">
        <v>517.0532469110957</v>
      </c>
      <c r="Y34">
        <f t="shared" si="1"/>
        <v>93.500509341343317</v>
      </c>
      <c r="Z34">
        <f t="shared" si="2"/>
        <v>-21.172647246264525</v>
      </c>
      <c r="AA34">
        <f t="shared" si="3"/>
        <v>-2.1582718905468425</v>
      </c>
      <c r="AB34">
        <f t="shared" si="4"/>
        <v>14.679708866640841</v>
      </c>
    </row>
    <row r="35" spans="1:28" x14ac:dyDescent="0.3">
      <c r="A35">
        <v>-86</v>
      </c>
      <c r="B35" t="s">
        <v>0</v>
      </c>
      <c r="C35">
        <v>1057</v>
      </c>
      <c r="D35">
        <v>485.49</v>
      </c>
      <c r="E35">
        <v>4.0599999999999996</v>
      </c>
      <c r="F35">
        <v>35.700000000000003</v>
      </c>
      <c r="G35">
        <v>38.119999999999997</v>
      </c>
      <c r="H35">
        <v>-0.33</v>
      </c>
      <c r="I35">
        <v>-0.37</v>
      </c>
      <c r="J35">
        <v>-0.12</v>
      </c>
      <c r="K35">
        <v>0.52</v>
      </c>
      <c r="L35">
        <f t="shared" si="0"/>
        <v>5.1012000000000004</v>
      </c>
      <c r="M35">
        <v>3.95</v>
      </c>
      <c r="N35">
        <v>-48.21</v>
      </c>
      <c r="O35">
        <v>-1.44</v>
      </c>
      <c r="P35">
        <v>-149.19</v>
      </c>
      <c r="Q35">
        <v>83.22</v>
      </c>
      <c r="R35">
        <v>-375</v>
      </c>
      <c r="S35">
        <v>412.07</v>
      </c>
      <c r="T35">
        <v>91.75</v>
      </c>
      <c r="U35">
        <v>0.51</v>
      </c>
      <c r="V35">
        <v>79.72</v>
      </c>
      <c r="W35">
        <v>95.05</v>
      </c>
      <c r="X35">
        <v>551.77044752981897</v>
      </c>
      <c r="Y35">
        <f t="shared" si="1"/>
        <v>77.149334708275873</v>
      </c>
      <c r="Z35">
        <f t="shared" si="2"/>
        <v>-36.335943629039683</v>
      </c>
      <c r="AA35">
        <f t="shared" si="3"/>
        <v>-3.7039697888929339</v>
      </c>
      <c r="AB35">
        <f t="shared" si="4"/>
        <v>18.167267034679128</v>
      </c>
    </row>
    <row r="36" spans="1:28" x14ac:dyDescent="0.3">
      <c r="A36">
        <v>-86</v>
      </c>
      <c r="B36" t="s">
        <v>0</v>
      </c>
      <c r="C36">
        <v>1058</v>
      </c>
      <c r="D36">
        <v>485.95</v>
      </c>
      <c r="E36">
        <v>4.0599999999999996</v>
      </c>
      <c r="F36">
        <v>35.700000000000003</v>
      </c>
      <c r="G36">
        <v>38.119999999999997</v>
      </c>
      <c r="H36">
        <v>-0.25</v>
      </c>
      <c r="I36">
        <v>-0.32</v>
      </c>
      <c r="J36">
        <v>-0.12</v>
      </c>
      <c r="K36">
        <v>0.42</v>
      </c>
      <c r="L36">
        <f t="shared" si="0"/>
        <v>4.1201999999999996</v>
      </c>
      <c r="M36">
        <v>4.67</v>
      </c>
      <c r="N36">
        <v>-24.53</v>
      </c>
      <c r="O36">
        <v>4.09</v>
      </c>
      <c r="P36">
        <v>-150.99</v>
      </c>
      <c r="Q36">
        <v>88.31</v>
      </c>
      <c r="R36">
        <v>-374.1</v>
      </c>
      <c r="S36">
        <v>412.97</v>
      </c>
      <c r="T36">
        <v>92.23</v>
      </c>
      <c r="U36">
        <v>0.57999999999999996</v>
      </c>
      <c r="V36">
        <v>79.319999999999993</v>
      </c>
      <c r="W36">
        <v>94.68</v>
      </c>
      <c r="X36">
        <v>586.59725981421286</v>
      </c>
      <c r="Y36">
        <f t="shared" si="1"/>
        <v>75.71046148781619</v>
      </c>
      <c r="Z36">
        <f t="shared" si="2"/>
        <v>-3.127985261869016</v>
      </c>
      <c r="AA36">
        <f t="shared" si="3"/>
        <v>-0.31885680549123507</v>
      </c>
      <c r="AB36">
        <f t="shared" si="4"/>
        <v>10.529436610229874</v>
      </c>
    </row>
    <row r="37" spans="1:28" x14ac:dyDescent="0.3">
      <c r="A37">
        <v>-83</v>
      </c>
      <c r="B37" t="s">
        <v>0</v>
      </c>
      <c r="C37">
        <v>1059</v>
      </c>
      <c r="D37">
        <v>486.41</v>
      </c>
      <c r="E37">
        <v>4.0599999999999996</v>
      </c>
      <c r="F37">
        <v>35.729999999999997</v>
      </c>
      <c r="G37">
        <v>38.119999999999997</v>
      </c>
      <c r="H37">
        <v>-0.16</v>
      </c>
      <c r="I37">
        <v>-0.28000000000000003</v>
      </c>
      <c r="J37">
        <v>-0.09</v>
      </c>
      <c r="K37">
        <v>0.34</v>
      </c>
      <c r="L37">
        <f t="shared" si="0"/>
        <v>3.3354000000000004</v>
      </c>
      <c r="M37">
        <v>1.18</v>
      </c>
      <c r="N37">
        <v>-4.24</v>
      </c>
      <c r="O37">
        <v>0.66</v>
      </c>
      <c r="P37">
        <v>-147.69</v>
      </c>
      <c r="Q37">
        <v>91.01</v>
      </c>
      <c r="R37">
        <v>-373.8</v>
      </c>
      <c r="S37">
        <v>412.09</v>
      </c>
      <c r="T37">
        <v>92.3</v>
      </c>
      <c r="U37">
        <v>0.54</v>
      </c>
      <c r="V37">
        <v>77.38</v>
      </c>
      <c r="W37">
        <v>94.35</v>
      </c>
      <c r="X37">
        <v>617.81212500179583</v>
      </c>
      <c r="Y37">
        <f t="shared" si="1"/>
        <v>67.858402581696751</v>
      </c>
      <c r="Z37">
        <f t="shared" si="2"/>
        <v>-17.069693274171343</v>
      </c>
      <c r="AA37">
        <f t="shared" si="3"/>
        <v>-1.7400298954303099</v>
      </c>
      <c r="AB37">
        <f t="shared" si="4"/>
        <v>13.736029453059409</v>
      </c>
    </row>
    <row r="38" spans="1:28" x14ac:dyDescent="0.3">
      <c r="A38">
        <v>-82</v>
      </c>
      <c r="B38" t="s">
        <v>0</v>
      </c>
      <c r="C38">
        <v>1060</v>
      </c>
      <c r="D38">
        <v>486.87</v>
      </c>
      <c r="E38">
        <v>4.0599999999999996</v>
      </c>
      <c r="F38">
        <v>35.729999999999997</v>
      </c>
      <c r="G38">
        <v>38.119999999999997</v>
      </c>
      <c r="H38">
        <v>-0.1</v>
      </c>
      <c r="I38">
        <v>-0.26</v>
      </c>
      <c r="J38">
        <v>0.02</v>
      </c>
      <c r="K38">
        <v>0.28000000000000003</v>
      </c>
      <c r="L38">
        <f t="shared" si="0"/>
        <v>2.7468000000000004</v>
      </c>
      <c r="M38">
        <v>-0.89</v>
      </c>
      <c r="N38">
        <v>-19.71</v>
      </c>
      <c r="O38">
        <v>-1.63</v>
      </c>
      <c r="P38">
        <v>-146.19</v>
      </c>
      <c r="Q38">
        <v>95.21</v>
      </c>
      <c r="R38">
        <v>-373.2</v>
      </c>
      <c r="S38">
        <v>411.96</v>
      </c>
      <c r="T38">
        <v>92.66</v>
      </c>
      <c r="U38">
        <v>0.35</v>
      </c>
      <c r="V38">
        <v>77.87</v>
      </c>
      <c r="W38">
        <v>94.04</v>
      </c>
      <c r="X38">
        <v>647.16214809309122</v>
      </c>
      <c r="Y38">
        <f t="shared" si="1"/>
        <v>63.804398024558019</v>
      </c>
      <c r="Z38">
        <f t="shared" si="2"/>
        <v>-8.8130533850845936</v>
      </c>
      <c r="AA38">
        <f t="shared" si="3"/>
        <v>-0.89837445311769548</v>
      </c>
      <c r="AB38">
        <f t="shared" si="4"/>
        <v>11.837002278569457</v>
      </c>
    </row>
    <row r="39" spans="1:28" x14ac:dyDescent="0.3">
      <c r="A39">
        <v>-80</v>
      </c>
      <c r="B39" t="s">
        <v>0</v>
      </c>
      <c r="C39">
        <v>1061</v>
      </c>
      <c r="D39">
        <v>487.33</v>
      </c>
      <c r="E39">
        <v>4.0599999999999996</v>
      </c>
      <c r="F39">
        <v>35.729999999999997</v>
      </c>
      <c r="G39">
        <v>38.130000000000003</v>
      </c>
      <c r="H39">
        <v>-0.09</v>
      </c>
      <c r="I39">
        <v>-0.22</v>
      </c>
      <c r="J39">
        <v>-0.02</v>
      </c>
      <c r="K39">
        <v>0.23</v>
      </c>
      <c r="L39">
        <f t="shared" si="0"/>
        <v>2.2563000000000004</v>
      </c>
      <c r="M39">
        <v>7.82</v>
      </c>
      <c r="N39">
        <v>13.82</v>
      </c>
      <c r="O39">
        <v>2.09</v>
      </c>
      <c r="P39">
        <v>-145.44</v>
      </c>
      <c r="Q39">
        <v>98.96</v>
      </c>
      <c r="R39">
        <v>-371.25</v>
      </c>
      <c r="S39">
        <v>410.82</v>
      </c>
      <c r="T39">
        <v>92.81</v>
      </c>
      <c r="U39">
        <v>0.44</v>
      </c>
      <c r="V39">
        <v>78.08</v>
      </c>
      <c r="W39">
        <v>93.8</v>
      </c>
      <c r="X39">
        <v>669.93860332294332</v>
      </c>
      <c r="Y39">
        <f t="shared" si="1"/>
        <v>49.514033108376339</v>
      </c>
      <c r="Z39">
        <f t="shared" si="2"/>
        <v>-31.066010687352861</v>
      </c>
      <c r="AA39">
        <f t="shared" si="3"/>
        <v>-3.1667696929003935</v>
      </c>
      <c r="AB39">
        <f t="shared" si="4"/>
        <v>16.955182458091159</v>
      </c>
    </row>
    <row r="40" spans="1:28" x14ac:dyDescent="0.3">
      <c r="A40">
        <v>-78</v>
      </c>
      <c r="B40" t="s">
        <v>0</v>
      </c>
      <c r="C40">
        <v>1062</v>
      </c>
      <c r="D40">
        <v>487.79</v>
      </c>
      <c r="E40">
        <v>4.0599999999999996</v>
      </c>
      <c r="F40">
        <v>35.729999999999997</v>
      </c>
      <c r="G40">
        <v>38.130000000000003</v>
      </c>
      <c r="H40">
        <v>-0.17</v>
      </c>
      <c r="I40">
        <v>-0.19</v>
      </c>
      <c r="J40">
        <v>-0.08</v>
      </c>
      <c r="K40">
        <v>0.27</v>
      </c>
      <c r="L40">
        <f t="shared" si="0"/>
        <v>2.6487000000000003</v>
      </c>
      <c r="M40">
        <v>11.31</v>
      </c>
      <c r="N40">
        <v>1.07</v>
      </c>
      <c r="O40">
        <v>1.1499999999999999</v>
      </c>
      <c r="P40">
        <v>-143.34</v>
      </c>
      <c r="Q40">
        <v>101.66</v>
      </c>
      <c r="R40">
        <v>-370.05</v>
      </c>
      <c r="S40">
        <v>409.66</v>
      </c>
      <c r="T40">
        <v>92.95</v>
      </c>
      <c r="U40">
        <v>0.3</v>
      </c>
      <c r="V40">
        <v>77.44</v>
      </c>
      <c r="W40">
        <v>93.55</v>
      </c>
      <c r="X40">
        <v>693.71431560145754</v>
      </c>
      <c r="Y40">
        <f t="shared" si="1"/>
        <v>51.68633104024422</v>
      </c>
      <c r="Z40">
        <f t="shared" si="2"/>
        <v>4.7223868084080634</v>
      </c>
      <c r="AA40">
        <f t="shared" si="3"/>
        <v>0.48138499576025107</v>
      </c>
      <c r="AB40">
        <f t="shared" si="4"/>
        <v>8.7238510340661453</v>
      </c>
    </row>
    <row r="41" spans="1:28" x14ac:dyDescent="0.3">
      <c r="A41">
        <v>-78</v>
      </c>
      <c r="B41" t="s">
        <v>0</v>
      </c>
      <c r="C41">
        <v>1063</v>
      </c>
      <c r="D41">
        <v>488.24</v>
      </c>
      <c r="E41">
        <v>4.0599999999999996</v>
      </c>
      <c r="F41">
        <v>35.729999999999997</v>
      </c>
      <c r="G41">
        <v>38.130000000000003</v>
      </c>
      <c r="H41">
        <v>-0.1</v>
      </c>
      <c r="I41">
        <v>-0.15</v>
      </c>
      <c r="J41">
        <v>0.02</v>
      </c>
      <c r="K41">
        <v>0.18</v>
      </c>
      <c r="L41">
        <f t="shared" si="0"/>
        <v>1.7658</v>
      </c>
      <c r="M41">
        <v>7.98</v>
      </c>
      <c r="N41">
        <v>-11.98</v>
      </c>
      <c r="O41">
        <v>1.33</v>
      </c>
      <c r="P41">
        <v>-141.38999999999999</v>
      </c>
      <c r="Q41">
        <v>106.01</v>
      </c>
      <c r="R41">
        <v>-368.4</v>
      </c>
      <c r="S41">
        <v>408.59</v>
      </c>
      <c r="T41">
        <v>93.39</v>
      </c>
      <c r="U41">
        <v>0.5</v>
      </c>
      <c r="V41">
        <v>77.12</v>
      </c>
      <c r="W41">
        <v>93.34</v>
      </c>
      <c r="X41">
        <v>713.72570920123007</v>
      </c>
      <c r="Y41">
        <f t="shared" si="1"/>
        <v>44.469763555051195</v>
      </c>
      <c r="Z41">
        <f t="shared" si="2"/>
        <v>-16.036816633762683</v>
      </c>
      <c r="AA41">
        <f t="shared" si="3"/>
        <v>-1.6347417567546056</v>
      </c>
      <c r="AB41">
        <f t="shared" si="4"/>
        <v>13.498467825765417</v>
      </c>
    </row>
    <row r="42" spans="1:28" x14ac:dyDescent="0.3">
      <c r="A42">
        <v>-78</v>
      </c>
      <c r="B42" t="s">
        <v>0</v>
      </c>
      <c r="C42">
        <v>1064</v>
      </c>
      <c r="D42">
        <v>488.7</v>
      </c>
      <c r="E42">
        <v>4.0599999999999996</v>
      </c>
      <c r="F42">
        <v>35.729999999999997</v>
      </c>
      <c r="G42">
        <v>38.130000000000003</v>
      </c>
      <c r="H42">
        <v>-0.13</v>
      </c>
      <c r="I42">
        <v>-0.14000000000000001</v>
      </c>
      <c r="J42">
        <v>-0.02</v>
      </c>
      <c r="K42">
        <v>0.19</v>
      </c>
      <c r="L42">
        <f t="shared" si="0"/>
        <v>1.8639000000000001</v>
      </c>
      <c r="M42">
        <v>12.92</v>
      </c>
      <c r="N42">
        <v>-19.71</v>
      </c>
      <c r="O42">
        <v>-9.5399999999999991</v>
      </c>
      <c r="P42">
        <v>-140.63999999999999</v>
      </c>
      <c r="Q42">
        <v>108.26</v>
      </c>
      <c r="R42">
        <v>-365.85</v>
      </c>
      <c r="S42">
        <v>406.63</v>
      </c>
      <c r="T42">
        <v>93.48</v>
      </c>
      <c r="U42">
        <v>0.59</v>
      </c>
      <c r="V42">
        <v>77.709999999999994</v>
      </c>
      <c r="W42">
        <v>93.17</v>
      </c>
      <c r="X42">
        <v>729.9521297859684</v>
      </c>
      <c r="Y42">
        <f t="shared" si="1"/>
        <v>35.274827358128356</v>
      </c>
      <c r="Z42">
        <f t="shared" si="2"/>
        <v>-19.988991732441843</v>
      </c>
      <c r="AA42">
        <f t="shared" si="3"/>
        <v>-2.0376138361306668</v>
      </c>
      <c r="AB42">
        <f t="shared" si="4"/>
        <v>14.407468098461624</v>
      </c>
    </row>
    <row r="43" spans="1:28" x14ac:dyDescent="0.3">
      <c r="A43">
        <v>-77</v>
      </c>
      <c r="B43" t="s">
        <v>0</v>
      </c>
      <c r="C43">
        <v>1065</v>
      </c>
      <c r="D43">
        <v>489.16</v>
      </c>
      <c r="E43">
        <v>4.0599999999999996</v>
      </c>
      <c r="F43">
        <v>35.729999999999997</v>
      </c>
      <c r="G43">
        <v>38.15</v>
      </c>
      <c r="H43">
        <v>-0.09</v>
      </c>
      <c r="I43">
        <v>-0.12</v>
      </c>
      <c r="J43">
        <v>-0.06</v>
      </c>
      <c r="K43">
        <v>0.16</v>
      </c>
      <c r="L43">
        <f t="shared" si="0"/>
        <v>1.5696000000000001</v>
      </c>
      <c r="M43">
        <v>3.33</v>
      </c>
      <c r="N43">
        <v>-25.88</v>
      </c>
      <c r="O43">
        <v>-4.58</v>
      </c>
      <c r="P43">
        <v>-138.38999999999999</v>
      </c>
      <c r="Q43">
        <v>110.8</v>
      </c>
      <c r="R43">
        <v>-364.8</v>
      </c>
      <c r="S43">
        <v>405.6</v>
      </c>
      <c r="T43">
        <v>93.95</v>
      </c>
      <c r="U43">
        <v>0.95</v>
      </c>
      <c r="V43">
        <v>76.66</v>
      </c>
      <c r="W43">
        <v>93.01</v>
      </c>
      <c r="X43">
        <v>745.24597152982335</v>
      </c>
      <c r="Y43">
        <f t="shared" si="1"/>
        <v>33.247482051855968</v>
      </c>
      <c r="Z43">
        <f t="shared" si="2"/>
        <v>-4.4072724049396239</v>
      </c>
      <c r="AA43">
        <f t="shared" si="3"/>
        <v>-0.44926324209374352</v>
      </c>
      <c r="AB43">
        <f t="shared" si="4"/>
        <v>10.823672653136114</v>
      </c>
    </row>
    <row r="44" spans="1:28" x14ac:dyDescent="0.3">
      <c r="A44">
        <v>-76</v>
      </c>
      <c r="B44" t="s">
        <v>0</v>
      </c>
      <c r="C44">
        <v>1066</v>
      </c>
      <c r="D44">
        <v>489.62</v>
      </c>
      <c r="E44">
        <v>4.0599999999999996</v>
      </c>
      <c r="F44">
        <v>35.729999999999997</v>
      </c>
      <c r="G44">
        <v>38.130000000000003</v>
      </c>
      <c r="H44">
        <v>-7.0000000000000007E-2</v>
      </c>
      <c r="I44">
        <v>-0.11</v>
      </c>
      <c r="J44">
        <v>-0.03</v>
      </c>
      <c r="K44">
        <v>0.14000000000000001</v>
      </c>
      <c r="L44">
        <f t="shared" si="0"/>
        <v>1.3734000000000002</v>
      </c>
      <c r="M44">
        <v>12.75</v>
      </c>
      <c r="N44">
        <v>-41.25</v>
      </c>
      <c r="O44">
        <v>-6.49</v>
      </c>
      <c r="P44">
        <v>-134.19999999999999</v>
      </c>
      <c r="Q44">
        <v>114.1</v>
      </c>
      <c r="R44">
        <v>-360.6</v>
      </c>
      <c r="S44">
        <v>401.33</v>
      </c>
      <c r="T44">
        <v>94.15</v>
      </c>
      <c r="U44">
        <v>1.18</v>
      </c>
      <c r="V44">
        <v>76.040000000000006</v>
      </c>
      <c r="W44">
        <v>92.87</v>
      </c>
      <c r="X44">
        <v>758.64556979897429</v>
      </c>
      <c r="Y44">
        <f t="shared" si="1"/>
        <v>29.129561454677258</v>
      </c>
      <c r="Z44">
        <f t="shared" si="2"/>
        <v>-8.9520012982149844</v>
      </c>
      <c r="AA44">
        <f t="shared" si="3"/>
        <v>-0.91253835863557431</v>
      </c>
      <c r="AB44">
        <f t="shared" si="4"/>
        <v>11.868960298589446</v>
      </c>
    </row>
    <row r="45" spans="1:28" x14ac:dyDescent="0.3">
      <c r="A45">
        <v>-72</v>
      </c>
      <c r="B45" t="s">
        <v>0</v>
      </c>
      <c r="C45">
        <v>1067</v>
      </c>
      <c r="D45">
        <v>490.08</v>
      </c>
      <c r="E45">
        <v>4.0599999999999996</v>
      </c>
      <c r="F45">
        <v>35.729999999999997</v>
      </c>
      <c r="G45">
        <v>38.15</v>
      </c>
      <c r="H45">
        <v>-7.0000000000000007E-2</v>
      </c>
      <c r="I45">
        <v>-0.1</v>
      </c>
      <c r="J45">
        <v>-0.02</v>
      </c>
      <c r="K45">
        <v>0.12</v>
      </c>
      <c r="L45">
        <f t="shared" si="0"/>
        <v>1.1772</v>
      </c>
      <c r="M45">
        <v>3.95</v>
      </c>
      <c r="N45">
        <v>10.52</v>
      </c>
      <c r="O45">
        <v>-12.6</v>
      </c>
      <c r="P45">
        <v>-132.4</v>
      </c>
      <c r="Q45">
        <v>115</v>
      </c>
      <c r="S45">
        <v>398.83</v>
      </c>
      <c r="T45">
        <v>94.56</v>
      </c>
      <c r="U45">
        <v>1.85</v>
      </c>
      <c r="V45">
        <v>75.36</v>
      </c>
      <c r="W45">
        <v>92.76</v>
      </c>
      <c r="X45">
        <v>769.18530573992359</v>
      </c>
      <c r="Y45">
        <f t="shared" si="1"/>
        <v>22.912469436847321</v>
      </c>
      <c r="Z45">
        <f t="shared" si="2"/>
        <v>-13.515417430065684</v>
      </c>
      <c r="AA45">
        <f t="shared" si="3"/>
        <v>-1.3777183924633725</v>
      </c>
      <c r="AB45">
        <f t="shared" si="4"/>
        <v>12.918546008915108</v>
      </c>
    </row>
    <row r="46" spans="1:28" x14ac:dyDescent="0.3">
      <c r="A46">
        <v>-73</v>
      </c>
      <c r="B46" t="s">
        <v>0</v>
      </c>
      <c r="C46">
        <v>1068</v>
      </c>
      <c r="D46">
        <v>490.54</v>
      </c>
      <c r="E46">
        <v>4.07</v>
      </c>
      <c r="F46">
        <v>35.75</v>
      </c>
      <c r="G46">
        <v>38.14</v>
      </c>
      <c r="H46">
        <v>0.1</v>
      </c>
      <c r="I46">
        <v>1.82</v>
      </c>
      <c r="J46">
        <v>0.94</v>
      </c>
      <c r="K46">
        <v>2.0499999999999998</v>
      </c>
      <c r="L46">
        <f t="shared" si="0"/>
        <v>20.110499999999998</v>
      </c>
      <c r="M46">
        <v>250.13</v>
      </c>
      <c r="N46">
        <v>90.24</v>
      </c>
      <c r="O46">
        <v>-2</v>
      </c>
      <c r="P46">
        <v>-110.8</v>
      </c>
      <c r="Q46">
        <v>38.53</v>
      </c>
      <c r="R46">
        <v>-322.52</v>
      </c>
      <c r="S46">
        <v>343.19</v>
      </c>
      <c r="T46">
        <v>94.83</v>
      </c>
      <c r="U46">
        <v>2.37</v>
      </c>
      <c r="V46">
        <v>74.59</v>
      </c>
      <c r="W46">
        <v>92.2</v>
      </c>
      <c r="X46">
        <v>823.05289194094826</v>
      </c>
      <c r="Y46">
        <f t="shared" si="1"/>
        <v>117.10344826308784</v>
      </c>
      <c r="Z46">
        <f t="shared" si="2"/>
        <v>204.76299744833278</v>
      </c>
      <c r="AA46">
        <f t="shared" si="3"/>
        <v>20.872884551308132</v>
      </c>
      <c r="AB46">
        <f t="shared" si="4"/>
        <v>37.285489413116537</v>
      </c>
    </row>
    <row r="47" spans="1:28" x14ac:dyDescent="0.3">
      <c r="A47">
        <v>-81</v>
      </c>
      <c r="B47" t="s">
        <v>0</v>
      </c>
      <c r="C47">
        <v>1069</v>
      </c>
      <c r="D47">
        <v>490.99</v>
      </c>
      <c r="E47">
        <v>4.0599999999999996</v>
      </c>
      <c r="F47">
        <v>35.700000000000003</v>
      </c>
      <c r="G47">
        <v>38.119999999999997</v>
      </c>
      <c r="H47">
        <v>-0.19</v>
      </c>
      <c r="I47">
        <v>1.95</v>
      </c>
      <c r="J47">
        <v>0.63</v>
      </c>
      <c r="K47">
        <v>2.06</v>
      </c>
      <c r="L47">
        <f t="shared" si="0"/>
        <v>20.208600000000001</v>
      </c>
      <c r="M47">
        <v>35.15</v>
      </c>
      <c r="N47">
        <v>-27.04</v>
      </c>
      <c r="O47">
        <v>-3.91</v>
      </c>
      <c r="P47">
        <v>-113.5</v>
      </c>
      <c r="Q47">
        <v>93.11</v>
      </c>
      <c r="R47">
        <v>-363</v>
      </c>
      <c r="S47">
        <v>391.57</v>
      </c>
      <c r="T47">
        <v>104.76</v>
      </c>
      <c r="U47">
        <v>1.7</v>
      </c>
      <c r="V47">
        <v>79.58</v>
      </c>
      <c r="W47">
        <v>92.45</v>
      </c>
      <c r="X47">
        <v>798.86515221760033</v>
      </c>
      <c r="Y47">
        <f t="shared" si="1"/>
        <v>-53.750532718552314</v>
      </c>
      <c r="Z47">
        <f t="shared" si="2"/>
        <v>-379.67551329254326</v>
      </c>
      <c r="AA47">
        <f t="shared" si="3"/>
        <v>-38.702906553776067</v>
      </c>
      <c r="AB47">
        <f t="shared" si="4"/>
        <v>97.13536805728495</v>
      </c>
    </row>
    <row r="48" spans="1:28" x14ac:dyDescent="0.3">
      <c r="A48">
        <v>-82</v>
      </c>
      <c r="B48" t="s">
        <v>0</v>
      </c>
      <c r="C48">
        <v>1070</v>
      </c>
      <c r="D48">
        <v>491.45</v>
      </c>
      <c r="E48">
        <v>4.0599999999999996</v>
      </c>
      <c r="F48">
        <v>35.630000000000003</v>
      </c>
      <c r="G48">
        <v>38.11</v>
      </c>
      <c r="H48">
        <v>-0.05</v>
      </c>
      <c r="I48">
        <v>1.27</v>
      </c>
      <c r="J48">
        <v>0.38</v>
      </c>
      <c r="K48">
        <v>1.33</v>
      </c>
      <c r="L48">
        <f t="shared" si="0"/>
        <v>13.047300000000002</v>
      </c>
      <c r="M48">
        <v>-77.16</v>
      </c>
      <c r="N48">
        <v>250.13</v>
      </c>
      <c r="O48">
        <v>73.709999999999994</v>
      </c>
      <c r="P48">
        <v>-144.69</v>
      </c>
      <c r="Q48">
        <v>55.63</v>
      </c>
      <c r="R48">
        <v>-325.82</v>
      </c>
      <c r="S48">
        <v>360.81</v>
      </c>
      <c r="T48">
        <v>107.66</v>
      </c>
      <c r="U48">
        <v>2.2200000000000002</v>
      </c>
      <c r="V48">
        <v>78.08</v>
      </c>
      <c r="W48">
        <v>92.48</v>
      </c>
      <c r="X48">
        <v>795.80174405621278</v>
      </c>
      <c r="Y48">
        <f t="shared" si="1"/>
        <v>-6.6595829595384322</v>
      </c>
      <c r="Z48">
        <f t="shared" si="2"/>
        <v>102.37162991090429</v>
      </c>
      <c r="AA48">
        <f t="shared" si="3"/>
        <v>10.435436280418378</v>
      </c>
      <c r="AB48">
        <f t="shared" si="4"/>
        <v>13.735474879507988</v>
      </c>
    </row>
    <row r="49" spans="1:28" x14ac:dyDescent="0.3">
      <c r="A49">
        <v>-75</v>
      </c>
      <c r="B49" t="s">
        <v>0</v>
      </c>
      <c r="C49">
        <v>1071</v>
      </c>
      <c r="D49">
        <v>491.91</v>
      </c>
      <c r="E49">
        <v>4.0599999999999996</v>
      </c>
      <c r="F49">
        <v>35.56</v>
      </c>
      <c r="G49">
        <v>38.11</v>
      </c>
      <c r="H49">
        <v>-0.01</v>
      </c>
      <c r="I49">
        <v>0.91</v>
      </c>
      <c r="J49">
        <v>0.27</v>
      </c>
      <c r="K49">
        <v>0.95</v>
      </c>
      <c r="L49">
        <f t="shared" si="0"/>
        <v>9.3194999999999997</v>
      </c>
      <c r="M49">
        <v>34.79</v>
      </c>
      <c r="N49">
        <v>212.55</v>
      </c>
      <c r="O49">
        <v>250.13</v>
      </c>
      <c r="P49">
        <v>-122.2</v>
      </c>
      <c r="Q49">
        <v>57.13</v>
      </c>
      <c r="R49">
        <v>-297.93</v>
      </c>
      <c r="S49">
        <v>327.04000000000002</v>
      </c>
      <c r="T49">
        <v>103.55</v>
      </c>
      <c r="U49">
        <v>-3.93</v>
      </c>
      <c r="V49">
        <v>86.5</v>
      </c>
      <c r="W49">
        <v>92.49</v>
      </c>
      <c r="X49">
        <v>794.66094040298265</v>
      </c>
      <c r="Y49">
        <f t="shared" si="1"/>
        <v>-2.4800079418044487</v>
      </c>
      <c r="Z49">
        <f t="shared" si="2"/>
        <v>9.0860326472470714</v>
      </c>
      <c r="AA49">
        <f t="shared" si="3"/>
        <v>0.92620108534628653</v>
      </c>
      <c r="AB49">
        <f t="shared" si="4"/>
        <v>7.7202124911331742</v>
      </c>
    </row>
    <row r="50" spans="1:28" x14ac:dyDescent="0.3">
      <c r="A50">
        <v>-72</v>
      </c>
      <c r="B50" t="s">
        <v>0</v>
      </c>
      <c r="C50">
        <v>1072</v>
      </c>
      <c r="D50">
        <v>492.37</v>
      </c>
      <c r="E50">
        <v>4.0599999999999996</v>
      </c>
      <c r="F50">
        <v>35.46</v>
      </c>
      <c r="G50">
        <v>38.1</v>
      </c>
      <c r="H50">
        <v>7.0000000000000007E-2</v>
      </c>
      <c r="I50">
        <v>1.28</v>
      </c>
      <c r="J50">
        <v>0.44</v>
      </c>
      <c r="K50">
        <v>1.36</v>
      </c>
      <c r="L50">
        <f t="shared" si="0"/>
        <v>13.341600000000001</v>
      </c>
      <c r="M50">
        <v>34.79</v>
      </c>
      <c r="N50">
        <v>160.58000000000001</v>
      </c>
      <c r="O50">
        <v>250.13</v>
      </c>
      <c r="P50">
        <v>-118.3</v>
      </c>
      <c r="Q50">
        <v>63.42</v>
      </c>
      <c r="R50">
        <v>-293.13</v>
      </c>
      <c r="S50">
        <v>322.39999999999998</v>
      </c>
      <c r="T50">
        <v>104.03</v>
      </c>
      <c r="U50">
        <v>-15.58</v>
      </c>
      <c r="V50">
        <v>92.2</v>
      </c>
      <c r="W50">
        <v>92.52</v>
      </c>
      <c r="X50">
        <v>791.52377507900394</v>
      </c>
      <c r="Y50">
        <f t="shared" si="1"/>
        <v>-6.8199246173453174</v>
      </c>
      <c r="Z50">
        <f t="shared" si="2"/>
        <v>-9.434601468567525</v>
      </c>
      <c r="AA50">
        <f t="shared" si="3"/>
        <v>-0.96173307528720942</v>
      </c>
      <c r="AB50">
        <f t="shared" si="4"/>
        <v>11.979958337770531</v>
      </c>
    </row>
    <row r="51" spans="1:28" x14ac:dyDescent="0.3">
      <c r="A51">
        <v>-70</v>
      </c>
      <c r="B51" t="s">
        <v>0</v>
      </c>
      <c r="C51">
        <v>1073</v>
      </c>
      <c r="D51">
        <v>492.83</v>
      </c>
      <c r="E51">
        <v>4.0599999999999996</v>
      </c>
      <c r="F51">
        <v>35.39</v>
      </c>
      <c r="G51">
        <v>38.11</v>
      </c>
      <c r="H51">
        <v>-0.03</v>
      </c>
      <c r="I51">
        <v>1.22</v>
      </c>
      <c r="J51">
        <v>0.37</v>
      </c>
      <c r="K51">
        <v>1.28</v>
      </c>
      <c r="L51">
        <f t="shared" si="0"/>
        <v>12.556800000000001</v>
      </c>
      <c r="M51">
        <v>-48.75</v>
      </c>
      <c r="N51">
        <v>233.24</v>
      </c>
      <c r="O51">
        <v>250.13</v>
      </c>
      <c r="P51">
        <v>-133.44999999999999</v>
      </c>
      <c r="Q51">
        <v>86.36</v>
      </c>
      <c r="R51">
        <v>-309.47000000000003</v>
      </c>
      <c r="S51">
        <v>347.91</v>
      </c>
      <c r="T51">
        <v>104.11</v>
      </c>
      <c r="U51">
        <v>-26.5</v>
      </c>
      <c r="V51">
        <v>96</v>
      </c>
      <c r="W51">
        <v>92.56</v>
      </c>
      <c r="X51">
        <v>787.50661635636175</v>
      </c>
      <c r="Y51">
        <f t="shared" si="1"/>
        <v>-8.7329537448747221</v>
      </c>
      <c r="Z51">
        <f t="shared" si="2"/>
        <v>-4.1587589728901948</v>
      </c>
      <c r="AA51">
        <f t="shared" si="3"/>
        <v>-0.42393057827626857</v>
      </c>
      <c r="AB51">
        <f t="shared" si="4"/>
        <v>10.766514563764746</v>
      </c>
    </row>
    <row r="52" spans="1:28" x14ac:dyDescent="0.3">
      <c r="A52">
        <v>-69</v>
      </c>
      <c r="B52" t="s">
        <v>0</v>
      </c>
      <c r="C52">
        <v>1074</v>
      </c>
      <c r="D52">
        <v>493.29</v>
      </c>
      <c r="E52">
        <v>4.0599999999999996</v>
      </c>
      <c r="F52">
        <v>35.31</v>
      </c>
      <c r="G52">
        <v>38.11</v>
      </c>
      <c r="H52">
        <v>-7.0000000000000007E-2</v>
      </c>
      <c r="I52">
        <v>1.25</v>
      </c>
      <c r="J52">
        <v>0.41</v>
      </c>
      <c r="K52">
        <v>1.32</v>
      </c>
      <c r="L52">
        <f t="shared" si="0"/>
        <v>12.949200000000001</v>
      </c>
      <c r="M52">
        <v>-157.30000000000001</v>
      </c>
      <c r="N52">
        <v>151.01</v>
      </c>
      <c r="O52">
        <v>250.13</v>
      </c>
      <c r="P52">
        <v>-115.9</v>
      </c>
      <c r="Q52">
        <v>74.52</v>
      </c>
      <c r="R52">
        <v>-293.73</v>
      </c>
      <c r="S52">
        <v>324.44</v>
      </c>
      <c r="T52">
        <v>96.86</v>
      </c>
      <c r="U52">
        <v>-37.79</v>
      </c>
      <c r="V52">
        <v>105.23</v>
      </c>
      <c r="W52">
        <v>92.59</v>
      </c>
      <c r="X52">
        <v>784.42583757655586</v>
      </c>
      <c r="Y52">
        <f t="shared" si="1"/>
        <v>-6.6973451734905192</v>
      </c>
      <c r="Z52">
        <f t="shared" si="2"/>
        <v>4.4252360247479174</v>
      </c>
      <c r="AA52">
        <f t="shared" si="3"/>
        <v>0.45109439599876833</v>
      </c>
      <c r="AB52">
        <f t="shared" si="4"/>
        <v>8.7921957143079794</v>
      </c>
    </row>
    <row r="53" spans="1:28" x14ac:dyDescent="0.3">
      <c r="A53">
        <v>-67</v>
      </c>
      <c r="B53" t="s">
        <v>0</v>
      </c>
      <c r="C53">
        <v>1075</v>
      </c>
      <c r="D53">
        <v>493.74</v>
      </c>
      <c r="E53">
        <v>4.0599999999999996</v>
      </c>
      <c r="F53">
        <v>35.22</v>
      </c>
      <c r="G53">
        <v>38.11</v>
      </c>
      <c r="H53">
        <v>0</v>
      </c>
      <c r="I53">
        <v>1.28</v>
      </c>
      <c r="J53">
        <v>0.46</v>
      </c>
      <c r="K53">
        <v>1.36</v>
      </c>
      <c r="L53">
        <f t="shared" si="0"/>
        <v>13.341600000000001</v>
      </c>
      <c r="M53">
        <v>-86.66</v>
      </c>
      <c r="N53">
        <v>154.38</v>
      </c>
      <c r="O53">
        <v>250.13</v>
      </c>
      <c r="P53">
        <v>-128.5</v>
      </c>
      <c r="Q53">
        <v>92.21</v>
      </c>
      <c r="R53">
        <v>-307.82</v>
      </c>
      <c r="S53">
        <v>346.08</v>
      </c>
      <c r="T53">
        <v>85.78</v>
      </c>
      <c r="U53">
        <v>-47.5</v>
      </c>
      <c r="V53">
        <v>112.27</v>
      </c>
      <c r="W53">
        <v>92.63</v>
      </c>
      <c r="X53">
        <v>780.36380384012068</v>
      </c>
      <c r="Y53">
        <f t="shared" si="1"/>
        <v>-9.0267416365228552</v>
      </c>
      <c r="Z53">
        <f t="shared" si="2"/>
        <v>-5.1764365845164333</v>
      </c>
      <c r="AA53">
        <f t="shared" si="3"/>
        <v>-0.52766937660717972</v>
      </c>
      <c r="AB53">
        <f t="shared" si="4"/>
        <v>11.00058041443878</v>
      </c>
    </row>
    <row r="54" spans="1:28" x14ac:dyDescent="0.3">
      <c r="A54">
        <v>-69</v>
      </c>
      <c r="B54" t="s">
        <v>0</v>
      </c>
      <c r="C54">
        <v>1076</v>
      </c>
      <c r="D54">
        <v>494.2</v>
      </c>
      <c r="E54">
        <v>4.0599999999999996</v>
      </c>
      <c r="F54">
        <v>35.14</v>
      </c>
      <c r="G54">
        <v>38.11</v>
      </c>
      <c r="H54">
        <v>-0.03</v>
      </c>
      <c r="I54">
        <v>1.46</v>
      </c>
      <c r="J54">
        <v>0.49</v>
      </c>
      <c r="K54">
        <v>1.54</v>
      </c>
      <c r="L54">
        <f t="shared" si="0"/>
        <v>15.107400000000002</v>
      </c>
      <c r="M54">
        <v>-149.94</v>
      </c>
      <c r="N54">
        <v>196.32</v>
      </c>
      <c r="O54">
        <v>250.13</v>
      </c>
      <c r="P54">
        <v>-119.05</v>
      </c>
      <c r="Q54">
        <v>63.87</v>
      </c>
      <c r="R54">
        <v>-294.18</v>
      </c>
      <c r="S54">
        <v>323.72000000000003</v>
      </c>
      <c r="T54">
        <v>72.92</v>
      </c>
      <c r="U54">
        <v>-55.89</v>
      </c>
      <c r="V54">
        <v>124.04</v>
      </c>
      <c r="W54">
        <v>92.67</v>
      </c>
      <c r="X54">
        <v>776.33052919744011</v>
      </c>
      <c r="Y54">
        <f t="shared" si="1"/>
        <v>-8.7679883536537968</v>
      </c>
      <c r="Z54">
        <f t="shared" si="2"/>
        <v>0.56250713667189112</v>
      </c>
      <c r="AA54">
        <f t="shared" si="3"/>
        <v>5.7340177030773813E-2</v>
      </c>
      <c r="AB54">
        <f t="shared" si="4"/>
        <v>9.680623358565466</v>
      </c>
    </row>
    <row r="55" spans="1:28" x14ac:dyDescent="0.3">
      <c r="A55">
        <v>-71</v>
      </c>
      <c r="B55" t="s">
        <v>0</v>
      </c>
      <c r="C55">
        <v>1077</v>
      </c>
      <c r="D55">
        <v>494.66</v>
      </c>
      <c r="E55">
        <v>4.0599999999999996</v>
      </c>
      <c r="F55">
        <v>35.049999999999997</v>
      </c>
      <c r="G55">
        <v>38.11</v>
      </c>
      <c r="H55">
        <v>0</v>
      </c>
      <c r="I55">
        <v>1.2</v>
      </c>
      <c r="J55">
        <v>0.4</v>
      </c>
      <c r="K55">
        <v>1.27</v>
      </c>
      <c r="L55">
        <f t="shared" si="0"/>
        <v>12.4587</v>
      </c>
      <c r="M55">
        <v>-79.760000000000005</v>
      </c>
      <c r="N55">
        <v>168.5</v>
      </c>
      <c r="O55">
        <v>250.13</v>
      </c>
      <c r="P55">
        <v>-125.05</v>
      </c>
      <c r="Q55">
        <v>94.76</v>
      </c>
      <c r="R55">
        <v>-309.47000000000003</v>
      </c>
      <c r="S55">
        <v>346.97</v>
      </c>
      <c r="T55">
        <v>50.61</v>
      </c>
      <c r="U55">
        <v>-61.52</v>
      </c>
      <c r="V55">
        <v>143.01</v>
      </c>
      <c r="W55">
        <v>92.71</v>
      </c>
      <c r="X55">
        <v>772.27552355891169</v>
      </c>
      <c r="Y55">
        <f t="shared" si="1"/>
        <v>-8.815229648974146</v>
      </c>
      <c r="Z55">
        <f t="shared" si="2"/>
        <v>-0.10269846808770743</v>
      </c>
      <c r="AA55">
        <f t="shared" si="3"/>
        <v>-1.0468753118012989E-2</v>
      </c>
      <c r="AB55">
        <f t="shared" si="4"/>
        <v>9.8336206476601724</v>
      </c>
    </row>
    <row r="56" spans="1:28" x14ac:dyDescent="0.3">
      <c r="A56">
        <v>-66</v>
      </c>
      <c r="B56" t="s">
        <v>0</v>
      </c>
      <c r="C56">
        <v>1078</v>
      </c>
      <c r="D56">
        <v>495.12</v>
      </c>
      <c r="E56">
        <v>4.0599999999999996</v>
      </c>
      <c r="F56">
        <v>34.97</v>
      </c>
      <c r="G56">
        <v>38.119999999999997</v>
      </c>
      <c r="H56">
        <v>-0.02</v>
      </c>
      <c r="I56">
        <v>1.47</v>
      </c>
      <c r="J56">
        <v>0.48</v>
      </c>
      <c r="K56">
        <v>1.55</v>
      </c>
      <c r="L56">
        <f t="shared" si="0"/>
        <v>15.205500000000001</v>
      </c>
      <c r="M56">
        <v>-113.91</v>
      </c>
      <c r="N56">
        <v>226.37</v>
      </c>
      <c r="O56">
        <v>250.13</v>
      </c>
      <c r="P56">
        <v>-117.25</v>
      </c>
      <c r="Q56">
        <v>66.87</v>
      </c>
      <c r="R56">
        <v>-292.98</v>
      </c>
      <c r="S56">
        <v>322.58</v>
      </c>
      <c r="T56">
        <v>25.05</v>
      </c>
      <c r="U56">
        <v>-61.69</v>
      </c>
      <c r="V56">
        <v>168.38</v>
      </c>
      <c r="W56">
        <v>92.74</v>
      </c>
      <c r="X56">
        <v>769.20540855578929</v>
      </c>
      <c r="Y56">
        <f t="shared" si="1"/>
        <v>-6.6741630502663751</v>
      </c>
      <c r="Z56">
        <f t="shared" si="2"/>
        <v>4.6544926058866656</v>
      </c>
      <c r="AA56">
        <f t="shared" si="3"/>
        <v>0.47446407807203522</v>
      </c>
      <c r="AB56">
        <f t="shared" si="4"/>
        <v>8.7394667006460676</v>
      </c>
    </row>
    <row r="57" spans="1:28" x14ac:dyDescent="0.3">
      <c r="A57">
        <v>-70</v>
      </c>
      <c r="B57" t="s">
        <v>0</v>
      </c>
      <c r="C57">
        <v>1079</v>
      </c>
      <c r="D57">
        <v>495.58</v>
      </c>
      <c r="E57">
        <v>4.0599999999999996</v>
      </c>
      <c r="F57">
        <v>34.880000000000003</v>
      </c>
      <c r="G57">
        <v>38.130000000000003</v>
      </c>
      <c r="H57">
        <v>-0.08</v>
      </c>
      <c r="I57">
        <v>1.22</v>
      </c>
      <c r="J57">
        <v>0.38</v>
      </c>
      <c r="K57">
        <v>1.28</v>
      </c>
      <c r="L57">
        <f t="shared" si="0"/>
        <v>12.556800000000001</v>
      </c>
      <c r="M57">
        <v>-167.6</v>
      </c>
      <c r="N57">
        <v>167.44</v>
      </c>
      <c r="O57">
        <v>164.02</v>
      </c>
      <c r="P57">
        <v>-126.25</v>
      </c>
      <c r="Q57">
        <v>102.56</v>
      </c>
      <c r="R57">
        <v>-331.37</v>
      </c>
      <c r="S57">
        <v>369.13</v>
      </c>
      <c r="T57">
        <v>1.47</v>
      </c>
      <c r="U57">
        <v>-54.07</v>
      </c>
      <c r="V57">
        <v>190.29</v>
      </c>
      <c r="W57">
        <v>92.78</v>
      </c>
      <c r="X57">
        <v>765.15680916970769</v>
      </c>
      <c r="Y57">
        <f t="shared" si="1"/>
        <v>-8.801303013221272</v>
      </c>
      <c r="Z57">
        <f t="shared" si="2"/>
        <v>-4.6242173107717202</v>
      </c>
      <c r="AA57">
        <f t="shared" si="3"/>
        <v>-0.47137791139365137</v>
      </c>
      <c r="AB57">
        <f t="shared" si="4"/>
        <v>10.873569981477496</v>
      </c>
    </row>
    <row r="58" spans="1:28" x14ac:dyDescent="0.3">
      <c r="A58">
        <v>-76</v>
      </c>
      <c r="B58" t="s">
        <v>0</v>
      </c>
      <c r="C58">
        <v>1080</v>
      </c>
      <c r="D58">
        <v>496.04</v>
      </c>
      <c r="E58">
        <v>4.0599999999999996</v>
      </c>
      <c r="F58">
        <v>34.799999999999997</v>
      </c>
      <c r="G58">
        <v>38.130000000000003</v>
      </c>
      <c r="H58">
        <v>-0.09</v>
      </c>
      <c r="I58">
        <v>1.26</v>
      </c>
      <c r="J58">
        <v>0.48</v>
      </c>
      <c r="K58">
        <v>1.35</v>
      </c>
      <c r="L58">
        <f t="shared" si="0"/>
        <v>13.243500000000001</v>
      </c>
      <c r="M58">
        <v>-181.4</v>
      </c>
      <c r="N58">
        <v>-25.88</v>
      </c>
      <c r="O58">
        <v>195.95</v>
      </c>
      <c r="P58">
        <v>-139.13999999999999</v>
      </c>
      <c r="Q58">
        <v>77.67</v>
      </c>
      <c r="R58">
        <v>-311.57</v>
      </c>
      <c r="S58">
        <v>349.96</v>
      </c>
      <c r="T58">
        <v>-11.38</v>
      </c>
      <c r="U58">
        <v>-46.55</v>
      </c>
      <c r="V58">
        <v>199.24</v>
      </c>
      <c r="W58">
        <v>92.82</v>
      </c>
      <c r="X58">
        <v>761.13649496575067</v>
      </c>
      <c r="Y58">
        <f t="shared" si="1"/>
        <v>-8.7398134868623831</v>
      </c>
      <c r="Z58">
        <f t="shared" si="2"/>
        <v>0.13367288338887817</v>
      </c>
      <c r="AA58">
        <f t="shared" si="3"/>
        <v>1.3626185870425909E-2</v>
      </c>
      <c r="AB58">
        <f t="shared" si="4"/>
        <v>9.7792552368205587</v>
      </c>
    </row>
    <row r="59" spans="1:28" x14ac:dyDescent="0.3">
      <c r="A59">
        <v>-72</v>
      </c>
      <c r="B59" t="s">
        <v>0</v>
      </c>
      <c r="C59">
        <v>1081</v>
      </c>
      <c r="D59">
        <v>496.49</v>
      </c>
      <c r="E59">
        <v>4.0599999999999996</v>
      </c>
      <c r="F59">
        <v>34.68</v>
      </c>
      <c r="G59">
        <v>38.130000000000003</v>
      </c>
      <c r="H59">
        <v>0.01</v>
      </c>
      <c r="I59">
        <v>1.33</v>
      </c>
      <c r="J59">
        <v>0.52</v>
      </c>
      <c r="K59">
        <v>1.43</v>
      </c>
      <c r="L59">
        <f t="shared" si="0"/>
        <v>14.0283</v>
      </c>
      <c r="M59">
        <v>68.58</v>
      </c>
      <c r="N59">
        <v>-28.41</v>
      </c>
      <c r="O59">
        <v>250.13</v>
      </c>
      <c r="P59">
        <v>-110.06</v>
      </c>
      <c r="Q59">
        <v>50.08</v>
      </c>
      <c r="R59">
        <v>-295.98</v>
      </c>
      <c r="S59">
        <v>319.72000000000003</v>
      </c>
      <c r="T59">
        <v>-25.57</v>
      </c>
      <c r="U59">
        <v>-44.24</v>
      </c>
      <c r="V59">
        <v>209.29</v>
      </c>
      <c r="W59">
        <v>92.86</v>
      </c>
      <c r="X59">
        <v>757.02113066147001</v>
      </c>
      <c r="Y59">
        <f t="shared" si="1"/>
        <v>-9.1452540095128096</v>
      </c>
      <c r="Z59">
        <f t="shared" si="2"/>
        <v>-0.90097893922319283</v>
      </c>
      <c r="AA59">
        <f t="shared" si="3"/>
        <v>-9.1842909197063491E-2</v>
      </c>
      <c r="AB59">
        <f t="shared" si="4"/>
        <v>10.017225156021334</v>
      </c>
    </row>
    <row r="60" spans="1:28" x14ac:dyDescent="0.3">
      <c r="A60">
        <v>-70</v>
      </c>
      <c r="B60" t="s">
        <v>0</v>
      </c>
      <c r="C60">
        <v>1082</v>
      </c>
      <c r="D60">
        <v>496.95</v>
      </c>
      <c r="E60">
        <v>4.0599999999999996</v>
      </c>
      <c r="F60">
        <v>34.56</v>
      </c>
      <c r="G60">
        <v>38.130000000000003</v>
      </c>
      <c r="H60">
        <v>0.06</v>
      </c>
      <c r="I60">
        <v>1.25</v>
      </c>
      <c r="J60">
        <v>0.38</v>
      </c>
      <c r="K60">
        <v>1.31</v>
      </c>
      <c r="L60">
        <f t="shared" si="0"/>
        <v>12.851100000000001</v>
      </c>
      <c r="M60">
        <v>189.05</v>
      </c>
      <c r="N60">
        <v>250.13</v>
      </c>
      <c r="O60">
        <v>162.87</v>
      </c>
      <c r="P60">
        <v>-136.44</v>
      </c>
      <c r="Q60">
        <v>65.069999999999993</v>
      </c>
      <c r="R60">
        <v>-305.88</v>
      </c>
      <c r="S60">
        <v>341.19</v>
      </c>
      <c r="T60">
        <v>-30.44</v>
      </c>
      <c r="U60">
        <v>-40.25</v>
      </c>
      <c r="V60">
        <v>221.32</v>
      </c>
      <c r="W60">
        <v>92.9</v>
      </c>
      <c r="X60">
        <v>752.91007499570594</v>
      </c>
      <c r="Y60">
        <f t="shared" si="1"/>
        <v>-8.9370775342701148</v>
      </c>
      <c r="Z60">
        <f t="shared" si="2"/>
        <v>0.4525575548754438</v>
      </c>
      <c r="AA60">
        <f t="shared" si="3"/>
        <v>4.6132268590768986E-2</v>
      </c>
      <c r="AB60">
        <f t="shared" si="4"/>
        <v>9.7059117623786477</v>
      </c>
    </row>
    <row r="61" spans="1:28" x14ac:dyDescent="0.3">
      <c r="A61">
        <v>-69</v>
      </c>
      <c r="B61" t="s">
        <v>0</v>
      </c>
      <c r="C61">
        <v>1083</v>
      </c>
      <c r="D61">
        <v>497.41</v>
      </c>
      <c r="E61">
        <v>4.0599999999999996</v>
      </c>
      <c r="F61">
        <v>34.46</v>
      </c>
      <c r="G61">
        <v>38.14</v>
      </c>
      <c r="H61">
        <v>0.01</v>
      </c>
      <c r="I61">
        <v>1.39</v>
      </c>
      <c r="J61">
        <v>0.43</v>
      </c>
      <c r="K61">
        <v>1.46</v>
      </c>
      <c r="L61">
        <f t="shared" si="0"/>
        <v>14.3226</v>
      </c>
      <c r="M61">
        <v>1.27</v>
      </c>
      <c r="N61">
        <v>213.71</v>
      </c>
      <c r="O61">
        <v>250.13</v>
      </c>
      <c r="P61">
        <v>-115.3</v>
      </c>
      <c r="Q61">
        <v>48.43</v>
      </c>
      <c r="R61">
        <v>-298.23</v>
      </c>
      <c r="S61">
        <v>323.39</v>
      </c>
      <c r="T61">
        <v>-23.43</v>
      </c>
      <c r="U61">
        <v>-28.5</v>
      </c>
      <c r="V61">
        <v>222.67</v>
      </c>
      <c r="W61">
        <v>92.94</v>
      </c>
      <c r="X61">
        <v>748.8520137790822</v>
      </c>
      <c r="Y61">
        <f t="shared" si="1"/>
        <v>-8.8218722100509144</v>
      </c>
      <c r="Z61">
        <f t="shared" si="2"/>
        <v>0.25044635699824186</v>
      </c>
      <c r="AA61">
        <f t="shared" si="3"/>
        <v>2.5529699999820781E-2</v>
      </c>
      <c r="AB61">
        <f t="shared" si="4"/>
        <v>9.7523973378904056</v>
      </c>
    </row>
    <row r="62" spans="1:28" x14ac:dyDescent="0.3">
      <c r="A62">
        <v>-68</v>
      </c>
      <c r="B62" t="s">
        <v>0</v>
      </c>
      <c r="C62">
        <v>1084</v>
      </c>
      <c r="D62">
        <v>497.87</v>
      </c>
      <c r="E62">
        <v>4.0599999999999996</v>
      </c>
      <c r="F62">
        <v>34.369999999999997</v>
      </c>
      <c r="G62">
        <v>38.14</v>
      </c>
      <c r="H62">
        <v>-0.04</v>
      </c>
      <c r="I62">
        <v>1.24</v>
      </c>
      <c r="J62">
        <v>0.39</v>
      </c>
      <c r="K62">
        <v>1.3</v>
      </c>
      <c r="L62">
        <f t="shared" si="0"/>
        <v>12.753000000000002</v>
      </c>
      <c r="M62">
        <v>-134.44</v>
      </c>
      <c r="N62">
        <v>203.66</v>
      </c>
      <c r="O62">
        <v>250.13</v>
      </c>
      <c r="P62">
        <v>-126.55</v>
      </c>
      <c r="Q62">
        <v>102.86</v>
      </c>
      <c r="R62">
        <v>-324.17</v>
      </c>
      <c r="S62">
        <v>362.88</v>
      </c>
      <c r="T62">
        <v>-25.52</v>
      </c>
      <c r="U62">
        <v>-16.41</v>
      </c>
      <c r="V62">
        <v>228.34</v>
      </c>
      <c r="W62">
        <v>92.98</v>
      </c>
      <c r="X62">
        <v>744.82198059355392</v>
      </c>
      <c r="Y62">
        <f t="shared" si="1"/>
        <v>-8.7609417076705682</v>
      </c>
      <c r="Z62">
        <f t="shared" si="2"/>
        <v>0.13245761387032359</v>
      </c>
      <c r="AA62">
        <f t="shared" si="3"/>
        <v>1.3502305185557961E-2</v>
      </c>
      <c r="AB62">
        <f t="shared" si="4"/>
        <v>9.7795347488098265</v>
      </c>
    </row>
    <row r="63" spans="1:28" x14ac:dyDescent="0.3">
      <c r="A63">
        <v>-68</v>
      </c>
      <c r="B63" t="s">
        <v>0</v>
      </c>
      <c r="C63">
        <v>1085</v>
      </c>
      <c r="D63">
        <v>498.33</v>
      </c>
      <c r="E63">
        <v>4.0599999999999996</v>
      </c>
      <c r="F63">
        <v>34.270000000000003</v>
      </c>
      <c r="G63">
        <v>38.14</v>
      </c>
      <c r="H63">
        <v>-0.09</v>
      </c>
      <c r="I63">
        <v>1.39</v>
      </c>
      <c r="J63">
        <v>0.49</v>
      </c>
      <c r="K63">
        <v>1.48</v>
      </c>
      <c r="L63">
        <f t="shared" si="0"/>
        <v>14.518800000000001</v>
      </c>
      <c r="M63">
        <v>-234.92</v>
      </c>
      <c r="N63">
        <v>71.11</v>
      </c>
      <c r="O63">
        <v>191.1</v>
      </c>
      <c r="P63">
        <v>-130.15</v>
      </c>
      <c r="Q63">
        <v>74.67</v>
      </c>
      <c r="R63">
        <v>-301.38</v>
      </c>
      <c r="S63">
        <v>336.66</v>
      </c>
      <c r="T63">
        <v>-30.96</v>
      </c>
      <c r="U63">
        <v>-3.84</v>
      </c>
      <c r="V63">
        <v>232.8</v>
      </c>
      <c r="W63">
        <v>93.01</v>
      </c>
      <c r="X63">
        <v>741.72337661129973</v>
      </c>
      <c r="Y63">
        <f t="shared" si="1"/>
        <v>-6.7360956135963646</v>
      </c>
      <c r="Z63">
        <f t="shared" si="2"/>
        <v>4.4018393349441167</v>
      </c>
      <c r="AA63">
        <f t="shared" si="3"/>
        <v>0.44870941232865613</v>
      </c>
      <c r="AB63">
        <f t="shared" si="4"/>
        <v>8.7975769529628529</v>
      </c>
    </row>
    <row r="64" spans="1:28" x14ac:dyDescent="0.3">
      <c r="A64">
        <v>-77</v>
      </c>
      <c r="B64" t="s">
        <v>0</v>
      </c>
      <c r="C64">
        <v>1086</v>
      </c>
      <c r="D64">
        <v>498.79</v>
      </c>
      <c r="E64">
        <v>4.0599999999999996</v>
      </c>
      <c r="F64">
        <v>34.15</v>
      </c>
      <c r="G64">
        <v>38.14</v>
      </c>
      <c r="H64">
        <v>0.02</v>
      </c>
      <c r="I64">
        <v>1.34</v>
      </c>
      <c r="J64">
        <v>0.54</v>
      </c>
      <c r="K64">
        <v>1.44</v>
      </c>
      <c r="L64">
        <f t="shared" si="0"/>
        <v>14.1264</v>
      </c>
      <c r="M64">
        <v>-58.08</v>
      </c>
      <c r="N64">
        <v>113.62</v>
      </c>
      <c r="O64">
        <v>250.13</v>
      </c>
      <c r="P64">
        <v>-110.51</v>
      </c>
      <c r="Q64">
        <v>81.12</v>
      </c>
      <c r="R64">
        <v>-294.63</v>
      </c>
      <c r="S64">
        <v>324.95999999999998</v>
      </c>
      <c r="T64">
        <v>-39.869999999999997</v>
      </c>
      <c r="U64">
        <v>2.97</v>
      </c>
      <c r="V64">
        <v>237.06</v>
      </c>
      <c r="W64">
        <v>93.05</v>
      </c>
      <c r="X64">
        <v>737.62795985975265</v>
      </c>
      <c r="Y64">
        <f t="shared" si="1"/>
        <v>-8.9030798946668543</v>
      </c>
      <c r="Z64">
        <f t="shared" si="2"/>
        <v>-4.7108353936311271</v>
      </c>
      <c r="AA64">
        <f t="shared" si="3"/>
        <v>-0.48020748151183762</v>
      </c>
      <c r="AB64">
        <f t="shared" si="4"/>
        <v>10.893492140535159</v>
      </c>
    </row>
    <row r="65" spans="1:28" x14ac:dyDescent="0.3">
      <c r="A65">
        <v>-81</v>
      </c>
      <c r="B65" t="s">
        <v>0</v>
      </c>
      <c r="C65">
        <v>1087</v>
      </c>
      <c r="D65">
        <v>499.24</v>
      </c>
      <c r="E65">
        <v>4.0599999999999996</v>
      </c>
      <c r="F65">
        <v>34.049999999999997</v>
      </c>
      <c r="G65">
        <v>38.15</v>
      </c>
      <c r="H65">
        <v>0.03</v>
      </c>
      <c r="I65">
        <v>1.4</v>
      </c>
      <c r="J65">
        <v>0.53</v>
      </c>
      <c r="K65">
        <v>1.5</v>
      </c>
      <c r="L65">
        <f t="shared" si="0"/>
        <v>14.715</v>
      </c>
      <c r="M65">
        <v>-11.1</v>
      </c>
      <c r="N65">
        <v>116.92</v>
      </c>
      <c r="O65">
        <v>250.13</v>
      </c>
      <c r="P65">
        <v>-139.59</v>
      </c>
      <c r="Q65">
        <v>71.22</v>
      </c>
      <c r="R65">
        <v>-307.22000000000003</v>
      </c>
      <c r="S65">
        <v>344.89</v>
      </c>
      <c r="T65">
        <v>-41.04</v>
      </c>
      <c r="U65">
        <v>12.88</v>
      </c>
      <c r="V65">
        <v>241.77</v>
      </c>
      <c r="W65">
        <v>93.09</v>
      </c>
      <c r="X65">
        <v>733.58459903521145</v>
      </c>
      <c r="Y65">
        <f t="shared" si="1"/>
        <v>-8.9852462767584402</v>
      </c>
      <c r="Z65">
        <f t="shared" si="2"/>
        <v>-0.1825919602035288</v>
      </c>
      <c r="AA65">
        <f t="shared" si="3"/>
        <v>-1.8612839979972352E-2</v>
      </c>
      <c r="AB65">
        <f t="shared" si="4"/>
        <v>9.8519961508468121</v>
      </c>
    </row>
    <row r="66" spans="1:28" x14ac:dyDescent="0.3">
      <c r="A66">
        <v>-78</v>
      </c>
      <c r="B66" t="s">
        <v>0</v>
      </c>
      <c r="C66">
        <v>1088</v>
      </c>
      <c r="D66">
        <v>499.7</v>
      </c>
      <c r="E66">
        <v>4.0599999999999996</v>
      </c>
      <c r="F66">
        <v>33.950000000000003</v>
      </c>
      <c r="G66">
        <v>38.15</v>
      </c>
      <c r="H66">
        <v>0</v>
      </c>
      <c r="I66">
        <v>1.38</v>
      </c>
      <c r="J66">
        <v>0.48</v>
      </c>
      <c r="K66">
        <v>1.46</v>
      </c>
      <c r="L66">
        <f t="shared" si="0"/>
        <v>14.3226</v>
      </c>
      <c r="M66">
        <v>-75.819999999999993</v>
      </c>
      <c r="N66">
        <v>209.95</v>
      </c>
      <c r="O66">
        <v>250.13</v>
      </c>
      <c r="P66">
        <v>-108.56</v>
      </c>
      <c r="Q66">
        <v>77.37</v>
      </c>
      <c r="R66">
        <v>-292.68</v>
      </c>
      <c r="S66">
        <v>321.61</v>
      </c>
      <c r="T66">
        <v>-39.39</v>
      </c>
      <c r="U66">
        <v>22.31</v>
      </c>
      <c r="V66">
        <v>247.26</v>
      </c>
      <c r="W66">
        <v>93.12</v>
      </c>
      <c r="X66">
        <v>730.49510435688524</v>
      </c>
      <c r="Y66">
        <f t="shared" si="1"/>
        <v>-6.7162927789703391</v>
      </c>
      <c r="Z66">
        <f t="shared" si="2"/>
        <v>4.9325076038873963</v>
      </c>
      <c r="AA66">
        <f t="shared" si="3"/>
        <v>0.5028040370935164</v>
      </c>
      <c r="AB66">
        <f t="shared" si="4"/>
        <v>8.6755232511058988</v>
      </c>
    </row>
    <row r="67" spans="1:28" x14ac:dyDescent="0.3">
      <c r="A67">
        <v>-77</v>
      </c>
      <c r="B67" t="s">
        <v>0</v>
      </c>
      <c r="C67">
        <v>1089</v>
      </c>
      <c r="D67">
        <v>500.16</v>
      </c>
      <c r="E67">
        <v>4.0599999999999996</v>
      </c>
      <c r="F67">
        <v>33.83</v>
      </c>
      <c r="G67">
        <v>38.15</v>
      </c>
      <c r="H67">
        <v>-0.01</v>
      </c>
      <c r="I67">
        <v>1.31</v>
      </c>
      <c r="J67">
        <v>0.46</v>
      </c>
      <c r="K67">
        <v>1.39</v>
      </c>
      <c r="L67">
        <f t="shared" ref="L67:L130" si="5">K67*9.81</f>
        <v>13.635899999999999</v>
      </c>
      <c r="M67">
        <v>-90.96</v>
      </c>
      <c r="N67">
        <v>174.02</v>
      </c>
      <c r="O67">
        <v>250.13</v>
      </c>
      <c r="P67">
        <v>-136.88999999999999</v>
      </c>
      <c r="Q67">
        <v>85.32</v>
      </c>
      <c r="R67">
        <v>-311.12</v>
      </c>
      <c r="S67">
        <v>350.45</v>
      </c>
      <c r="T67">
        <v>-40.26</v>
      </c>
      <c r="U67">
        <v>33.909999999999997</v>
      </c>
      <c r="V67">
        <v>251.27</v>
      </c>
      <c r="W67">
        <v>93.16</v>
      </c>
      <c r="X67">
        <v>726.41137307656936</v>
      </c>
      <c r="Y67">
        <f t="shared" si="1"/>
        <v>-8.8776766963381544</v>
      </c>
      <c r="Z67">
        <f t="shared" si="2"/>
        <v>-4.6986606899296621</v>
      </c>
      <c r="AA67">
        <f t="shared" si="3"/>
        <v>-0.47896643118549048</v>
      </c>
      <c r="AB67">
        <f t="shared" si="4"/>
        <v>10.890691958683822</v>
      </c>
    </row>
    <row r="68" spans="1:28" x14ac:dyDescent="0.3">
      <c r="A68">
        <v>-70</v>
      </c>
      <c r="B68" t="s">
        <v>0</v>
      </c>
      <c r="C68">
        <v>1090</v>
      </c>
      <c r="D68">
        <v>500.62</v>
      </c>
      <c r="E68">
        <v>4.0599999999999996</v>
      </c>
      <c r="F68">
        <v>33.74</v>
      </c>
      <c r="G68">
        <v>38.15</v>
      </c>
      <c r="H68">
        <v>-0.06</v>
      </c>
      <c r="I68">
        <v>1.48</v>
      </c>
      <c r="J68">
        <v>0.51</v>
      </c>
      <c r="K68">
        <v>1.56</v>
      </c>
      <c r="L68">
        <f t="shared" si="5"/>
        <v>15.303600000000001</v>
      </c>
      <c r="M68">
        <v>-193.24</v>
      </c>
      <c r="N68">
        <v>124.93</v>
      </c>
      <c r="O68">
        <v>250.13</v>
      </c>
      <c r="P68">
        <v>-115.3</v>
      </c>
      <c r="Q68">
        <v>74.819999999999993</v>
      </c>
      <c r="R68">
        <v>-293.13</v>
      </c>
      <c r="S68">
        <v>323.76</v>
      </c>
      <c r="T68">
        <v>-40.67</v>
      </c>
      <c r="U68">
        <v>45.42</v>
      </c>
      <c r="V68">
        <v>255.93</v>
      </c>
      <c r="W68">
        <v>93.2</v>
      </c>
      <c r="X68">
        <v>722.40254964754331</v>
      </c>
      <c r="Y68">
        <f t="shared" ref="Y68:Y131" si="6">(X68-X67)/(D68-D67)</f>
        <v>-8.7148335413613687</v>
      </c>
      <c r="Z68">
        <f t="shared" ref="Z68:Z131" si="7">(Y68-Y67)/(D68-D67)</f>
        <v>0.35400685864520204</v>
      </c>
      <c r="AA68">
        <f t="shared" ref="AA68:AA131" si="8">Z68/9.81</f>
        <v>3.6086326059653624E-2</v>
      </c>
      <c r="AB68">
        <f t="shared" ref="AB68:AB131" si="9">ABS((0.23*Z68)-9.81)</f>
        <v>9.7285784225116032</v>
      </c>
    </row>
    <row r="69" spans="1:28" x14ac:dyDescent="0.3">
      <c r="A69">
        <v>-69</v>
      </c>
      <c r="B69" t="s">
        <v>0</v>
      </c>
      <c r="C69">
        <v>1091</v>
      </c>
      <c r="D69">
        <v>501.08</v>
      </c>
      <c r="E69">
        <v>4.0599999999999996</v>
      </c>
      <c r="F69">
        <v>33.64</v>
      </c>
      <c r="G69">
        <v>38.15</v>
      </c>
      <c r="H69">
        <v>0.01</v>
      </c>
      <c r="I69">
        <v>1.38</v>
      </c>
      <c r="J69">
        <v>0.54</v>
      </c>
      <c r="K69">
        <v>1.48</v>
      </c>
      <c r="L69">
        <f t="shared" si="5"/>
        <v>14.518800000000001</v>
      </c>
      <c r="M69">
        <v>-90.87</v>
      </c>
      <c r="N69">
        <v>51.79</v>
      </c>
      <c r="O69">
        <v>250.13</v>
      </c>
      <c r="P69">
        <v>-127.15</v>
      </c>
      <c r="Q69">
        <v>94.16</v>
      </c>
      <c r="R69">
        <v>-307.67</v>
      </c>
      <c r="S69">
        <v>345.97</v>
      </c>
      <c r="T69">
        <v>-44.83</v>
      </c>
      <c r="U69">
        <v>56.6</v>
      </c>
      <c r="V69">
        <v>261.64</v>
      </c>
      <c r="W69">
        <v>93.24</v>
      </c>
      <c r="X69">
        <v>718.37385542447771</v>
      </c>
      <c r="Y69">
        <f t="shared" si="6"/>
        <v>-8.7580309197082151</v>
      </c>
      <c r="Z69">
        <f t="shared" si="7"/>
        <v>-9.3907344232279061E-2</v>
      </c>
      <c r="AA69">
        <f t="shared" si="8"/>
        <v>-9.5726140909560709E-3</v>
      </c>
      <c r="AB69">
        <f t="shared" si="9"/>
        <v>9.8315986891734255</v>
      </c>
    </row>
    <row r="70" spans="1:28" x14ac:dyDescent="0.3">
      <c r="A70">
        <v>-69</v>
      </c>
      <c r="B70" t="s">
        <v>0</v>
      </c>
      <c r="C70">
        <v>1092</v>
      </c>
      <c r="D70">
        <v>501.53</v>
      </c>
      <c r="E70">
        <v>4.0599999999999996</v>
      </c>
      <c r="F70">
        <v>33.54</v>
      </c>
      <c r="G70">
        <v>38.14</v>
      </c>
      <c r="H70">
        <v>0.03</v>
      </c>
      <c r="I70">
        <v>1.24</v>
      </c>
      <c r="J70">
        <v>0.43</v>
      </c>
      <c r="K70">
        <v>1.31</v>
      </c>
      <c r="L70">
        <f t="shared" si="5"/>
        <v>12.851100000000001</v>
      </c>
      <c r="M70">
        <v>-43.28</v>
      </c>
      <c r="N70">
        <v>216.32</v>
      </c>
      <c r="O70">
        <v>250.13</v>
      </c>
      <c r="P70">
        <v>-117.25</v>
      </c>
      <c r="Q70">
        <v>56.08</v>
      </c>
      <c r="R70">
        <v>-295.98</v>
      </c>
      <c r="S70">
        <v>323.26</v>
      </c>
      <c r="T70">
        <v>-38.19</v>
      </c>
      <c r="U70">
        <v>66.08</v>
      </c>
      <c r="V70">
        <v>272.85000000000002</v>
      </c>
      <c r="W70">
        <v>93.28</v>
      </c>
      <c r="X70">
        <v>714.34895124451009</v>
      </c>
      <c r="Y70">
        <f t="shared" si="6"/>
        <v>-8.9442315110393835</v>
      </c>
      <c r="Z70">
        <f t="shared" si="7"/>
        <v>-0.41377909184705136</v>
      </c>
      <c r="AA70">
        <f t="shared" si="8"/>
        <v>-4.2179316192359977E-2</v>
      </c>
      <c r="AB70">
        <f t="shared" si="9"/>
        <v>9.9051691911248216</v>
      </c>
    </row>
    <row r="71" spans="1:28" x14ac:dyDescent="0.3">
      <c r="A71">
        <v>-70</v>
      </c>
      <c r="B71" t="s">
        <v>0</v>
      </c>
      <c r="C71">
        <v>1093</v>
      </c>
      <c r="D71">
        <v>501.99</v>
      </c>
      <c r="E71">
        <v>4.0599999999999996</v>
      </c>
      <c r="F71">
        <v>33.44</v>
      </c>
      <c r="G71">
        <v>38.15</v>
      </c>
      <c r="H71">
        <v>0</v>
      </c>
      <c r="I71">
        <v>1.34</v>
      </c>
      <c r="J71">
        <v>0.44</v>
      </c>
      <c r="K71">
        <v>1.41</v>
      </c>
      <c r="L71">
        <f t="shared" si="5"/>
        <v>13.832100000000001</v>
      </c>
      <c r="M71">
        <v>-82.27</v>
      </c>
      <c r="N71">
        <v>250.13</v>
      </c>
      <c r="O71">
        <v>250.13</v>
      </c>
      <c r="P71">
        <v>-128.05000000000001</v>
      </c>
      <c r="Q71">
        <v>99.26</v>
      </c>
      <c r="R71">
        <v>-311.87</v>
      </c>
      <c r="S71">
        <v>351.44</v>
      </c>
      <c r="T71">
        <v>-24.47</v>
      </c>
      <c r="U71">
        <v>78.14</v>
      </c>
      <c r="V71">
        <v>288.44</v>
      </c>
      <c r="W71">
        <v>93.32</v>
      </c>
      <c r="X71">
        <v>710.3278347975463</v>
      </c>
      <c r="Y71">
        <f t="shared" si="6"/>
        <v>-8.7415574933988474</v>
      </c>
      <c r="Z71">
        <f t="shared" si="7"/>
        <v>0.44059569052286984</v>
      </c>
      <c r="AA71">
        <f t="shared" si="8"/>
        <v>4.491291442638836E-2</v>
      </c>
      <c r="AB71">
        <f t="shared" si="9"/>
        <v>9.7086629911797413</v>
      </c>
    </row>
    <row r="72" spans="1:28" x14ac:dyDescent="0.3">
      <c r="A72">
        <v>-67</v>
      </c>
      <c r="B72" t="s">
        <v>0</v>
      </c>
      <c r="C72">
        <v>1094</v>
      </c>
      <c r="D72">
        <v>502.45</v>
      </c>
      <c r="E72">
        <v>4.0599999999999996</v>
      </c>
      <c r="F72">
        <v>33.32</v>
      </c>
      <c r="G72">
        <v>38.159999999999997</v>
      </c>
      <c r="H72">
        <v>-0.08</v>
      </c>
      <c r="I72">
        <v>1.3</v>
      </c>
      <c r="J72">
        <v>0.42</v>
      </c>
      <c r="K72">
        <v>1.36</v>
      </c>
      <c r="L72">
        <f t="shared" si="5"/>
        <v>13.341600000000001</v>
      </c>
      <c r="M72">
        <v>-180.15</v>
      </c>
      <c r="N72">
        <v>163.08000000000001</v>
      </c>
      <c r="O72">
        <v>236.78</v>
      </c>
      <c r="P72">
        <v>-120.85</v>
      </c>
      <c r="Q72">
        <v>75.27</v>
      </c>
      <c r="R72">
        <v>-296.58</v>
      </c>
      <c r="S72">
        <v>328.98</v>
      </c>
      <c r="T72">
        <v>80.84</v>
      </c>
      <c r="U72">
        <v>84.89</v>
      </c>
      <c r="V72">
        <v>37.5</v>
      </c>
      <c r="W72">
        <v>93.36</v>
      </c>
      <c r="X72">
        <v>706.26441349552908</v>
      </c>
      <c r="Y72">
        <f t="shared" si="6"/>
        <v>-8.8335245696030409</v>
      </c>
      <c r="Z72">
        <f t="shared" si="7"/>
        <v>-0.1999284265308644</v>
      </c>
      <c r="AA72">
        <f t="shared" si="8"/>
        <v>-2.0380063866550908E-2</v>
      </c>
      <c r="AB72">
        <f t="shared" si="9"/>
        <v>9.8559835381020999</v>
      </c>
    </row>
    <row r="73" spans="1:28" x14ac:dyDescent="0.3">
      <c r="A73">
        <v>-68</v>
      </c>
      <c r="B73" t="s">
        <v>0</v>
      </c>
      <c r="C73">
        <v>1095</v>
      </c>
      <c r="D73">
        <v>502.91</v>
      </c>
      <c r="E73">
        <v>4.0599999999999996</v>
      </c>
      <c r="F73">
        <v>33.270000000000003</v>
      </c>
      <c r="G73">
        <v>38.15</v>
      </c>
      <c r="H73">
        <v>-0.02</v>
      </c>
      <c r="I73">
        <v>1.24</v>
      </c>
      <c r="J73">
        <v>0.47</v>
      </c>
      <c r="K73">
        <v>1.32</v>
      </c>
      <c r="L73">
        <f t="shared" si="5"/>
        <v>12.949200000000001</v>
      </c>
      <c r="M73">
        <v>-112.56</v>
      </c>
      <c r="N73">
        <v>127.63</v>
      </c>
      <c r="O73">
        <v>250.13</v>
      </c>
      <c r="P73">
        <v>-117.85</v>
      </c>
      <c r="Q73">
        <v>99.26</v>
      </c>
      <c r="R73">
        <v>-308.57</v>
      </c>
      <c r="S73">
        <v>344.91</v>
      </c>
      <c r="T73">
        <v>106.04</v>
      </c>
      <c r="U73">
        <v>74.14</v>
      </c>
      <c r="V73">
        <v>70.19</v>
      </c>
      <c r="W73">
        <v>93.39</v>
      </c>
      <c r="X73">
        <v>703.31146457435</v>
      </c>
      <c r="Y73">
        <f t="shared" si="6"/>
        <v>-6.4194541764757664</v>
      </c>
      <c r="Z73">
        <f t="shared" si="7"/>
        <v>5.2479791154936599</v>
      </c>
      <c r="AA73">
        <f t="shared" si="8"/>
        <v>0.53496219322055649</v>
      </c>
      <c r="AB73">
        <f t="shared" si="9"/>
        <v>8.6029648034364588</v>
      </c>
    </row>
    <row r="74" spans="1:28" x14ac:dyDescent="0.3">
      <c r="A74">
        <v>-71</v>
      </c>
      <c r="B74" t="s">
        <v>0</v>
      </c>
      <c r="C74">
        <v>1096</v>
      </c>
      <c r="D74">
        <v>503.37</v>
      </c>
      <c r="E74">
        <v>4.0599999999999996</v>
      </c>
      <c r="F74">
        <v>33.15</v>
      </c>
      <c r="G74">
        <v>38.159999999999997</v>
      </c>
      <c r="H74">
        <v>-0.03</v>
      </c>
      <c r="I74">
        <v>1.38</v>
      </c>
      <c r="J74">
        <v>0.47</v>
      </c>
      <c r="K74">
        <v>1.46</v>
      </c>
      <c r="L74">
        <f t="shared" si="5"/>
        <v>14.3226</v>
      </c>
      <c r="M74">
        <v>-101.63</v>
      </c>
      <c r="N74">
        <v>235.65</v>
      </c>
      <c r="O74">
        <v>154</v>
      </c>
      <c r="P74">
        <v>234.35</v>
      </c>
      <c r="Q74">
        <v>62.67</v>
      </c>
      <c r="R74">
        <v>-302.88</v>
      </c>
      <c r="S74">
        <v>337.21</v>
      </c>
      <c r="T74">
        <v>104.5</v>
      </c>
      <c r="U74">
        <v>63.12</v>
      </c>
      <c r="V74">
        <v>73.209999999999994</v>
      </c>
      <c r="W74">
        <v>93.43</v>
      </c>
      <c r="X74">
        <v>695.31640179584394</v>
      </c>
      <c r="Y74">
        <f t="shared" si="6"/>
        <v>-17.380571257622627</v>
      </c>
      <c r="Z74">
        <f t="shared" si="7"/>
        <v>-23.828515393798583</v>
      </c>
      <c r="AA74">
        <f t="shared" si="8"/>
        <v>-2.4290025885625464</v>
      </c>
      <c r="AB74">
        <f t="shared" si="9"/>
        <v>15.290558540573674</v>
      </c>
    </row>
    <row r="75" spans="1:28" x14ac:dyDescent="0.3">
      <c r="A75">
        <v>-74</v>
      </c>
      <c r="B75" t="s">
        <v>0</v>
      </c>
      <c r="C75">
        <v>1097</v>
      </c>
      <c r="D75">
        <v>503.83</v>
      </c>
      <c r="E75">
        <v>4.0599999999999996</v>
      </c>
      <c r="F75">
        <v>33.08</v>
      </c>
      <c r="G75">
        <v>38.159999999999997</v>
      </c>
      <c r="H75">
        <v>-0.04</v>
      </c>
      <c r="I75">
        <v>1.35</v>
      </c>
      <c r="J75">
        <v>0.5</v>
      </c>
      <c r="K75">
        <v>1.44</v>
      </c>
      <c r="L75">
        <f t="shared" si="5"/>
        <v>14.1264</v>
      </c>
      <c r="M75">
        <v>-135.69</v>
      </c>
      <c r="N75">
        <v>184.93</v>
      </c>
      <c r="O75">
        <v>97.27</v>
      </c>
      <c r="P75">
        <v>-111.25</v>
      </c>
      <c r="Q75">
        <v>89.66</v>
      </c>
      <c r="R75">
        <v>-299.88</v>
      </c>
      <c r="S75">
        <v>332.18</v>
      </c>
      <c r="T75">
        <v>111.98</v>
      </c>
      <c r="U75">
        <v>53.73</v>
      </c>
      <c r="V75">
        <v>87.43</v>
      </c>
      <c r="W75">
        <v>93.47</v>
      </c>
      <c r="X75">
        <v>691.31306057855693</v>
      </c>
      <c r="Y75">
        <f t="shared" si="6"/>
        <v>-8.7029156897547697</v>
      </c>
      <c r="Z75">
        <f t="shared" si="7"/>
        <v>18.86446862580053</v>
      </c>
      <c r="AA75">
        <f t="shared" si="8"/>
        <v>1.9229835500306349</v>
      </c>
      <c r="AB75">
        <f t="shared" si="9"/>
        <v>5.4711722160658782</v>
      </c>
    </row>
    <row r="76" spans="1:28" x14ac:dyDescent="0.3">
      <c r="A76">
        <v>-68</v>
      </c>
      <c r="B76" t="s">
        <v>0</v>
      </c>
      <c r="C76">
        <v>1098</v>
      </c>
      <c r="D76">
        <v>504.28</v>
      </c>
      <c r="E76">
        <v>4.0599999999999996</v>
      </c>
      <c r="F76">
        <v>32.979999999999997</v>
      </c>
      <c r="G76">
        <v>38.17</v>
      </c>
      <c r="H76">
        <v>0</v>
      </c>
      <c r="I76">
        <v>1.2</v>
      </c>
      <c r="J76">
        <v>0.48</v>
      </c>
      <c r="K76">
        <v>1.29</v>
      </c>
      <c r="L76">
        <f t="shared" si="5"/>
        <v>12.654900000000001</v>
      </c>
      <c r="M76">
        <v>8.89</v>
      </c>
      <c r="N76">
        <v>97.59</v>
      </c>
      <c r="O76">
        <v>234.11</v>
      </c>
      <c r="P76">
        <v>-128.65</v>
      </c>
      <c r="Q76">
        <v>88.16</v>
      </c>
      <c r="R76">
        <v>-304.08</v>
      </c>
      <c r="S76">
        <v>341.74</v>
      </c>
      <c r="T76">
        <v>111.79</v>
      </c>
      <c r="U76">
        <v>48.08</v>
      </c>
      <c r="V76">
        <v>94.43</v>
      </c>
      <c r="W76">
        <v>93.51</v>
      </c>
      <c r="X76">
        <v>688.3242767722079</v>
      </c>
      <c r="Y76">
        <f t="shared" si="6"/>
        <v>-6.6417417918869086</v>
      </c>
      <c r="Z76">
        <f t="shared" si="7"/>
        <v>4.5803864397064737</v>
      </c>
      <c r="AA76">
        <f t="shared" si="8"/>
        <v>0.46690993269179137</v>
      </c>
      <c r="AB76">
        <f t="shared" si="9"/>
        <v>8.7565111188675111</v>
      </c>
    </row>
    <row r="77" spans="1:28" x14ac:dyDescent="0.3">
      <c r="A77">
        <v>-68</v>
      </c>
      <c r="B77" t="s">
        <v>0</v>
      </c>
      <c r="C77">
        <v>1099</v>
      </c>
      <c r="D77">
        <v>504.74</v>
      </c>
      <c r="E77">
        <v>4.0599999999999996</v>
      </c>
      <c r="F77">
        <v>32.909999999999997</v>
      </c>
      <c r="G77">
        <v>38.17</v>
      </c>
      <c r="H77">
        <v>0.03</v>
      </c>
      <c r="I77">
        <v>1.33</v>
      </c>
      <c r="J77">
        <v>0.48</v>
      </c>
      <c r="K77">
        <v>1.41</v>
      </c>
      <c r="L77">
        <f t="shared" si="5"/>
        <v>13.832100000000001</v>
      </c>
      <c r="M77">
        <v>125.42</v>
      </c>
      <c r="N77">
        <v>168.5</v>
      </c>
      <c r="O77">
        <v>250.13</v>
      </c>
      <c r="P77">
        <v>-124</v>
      </c>
      <c r="Q77">
        <v>45.13</v>
      </c>
      <c r="R77">
        <v>-305.43</v>
      </c>
      <c r="S77">
        <v>332.71</v>
      </c>
      <c r="T77">
        <v>112.89</v>
      </c>
      <c r="U77">
        <v>37.619999999999997</v>
      </c>
      <c r="V77">
        <v>94.8</v>
      </c>
      <c r="W77">
        <v>93.54</v>
      </c>
      <c r="X77">
        <v>683.38470680164198</v>
      </c>
      <c r="Y77">
        <f t="shared" si="6"/>
        <v>-10.738195588185917</v>
      </c>
      <c r="Z77">
        <f t="shared" si="7"/>
        <v>-8.9053343397797491</v>
      </c>
      <c r="AA77">
        <f t="shared" si="8"/>
        <v>-0.90778127826501009</v>
      </c>
      <c r="AB77">
        <f t="shared" si="9"/>
        <v>11.858226898149343</v>
      </c>
    </row>
    <row r="78" spans="1:28" x14ac:dyDescent="0.3">
      <c r="A78">
        <v>-68</v>
      </c>
      <c r="B78" t="s">
        <v>0</v>
      </c>
      <c r="C78">
        <v>1100</v>
      </c>
      <c r="D78">
        <v>505.2</v>
      </c>
      <c r="E78">
        <v>4.0599999999999996</v>
      </c>
      <c r="F78">
        <v>32.81</v>
      </c>
      <c r="G78">
        <v>38.17</v>
      </c>
      <c r="H78">
        <v>-0.01</v>
      </c>
      <c r="I78">
        <v>1.23</v>
      </c>
      <c r="J78">
        <v>0.42</v>
      </c>
      <c r="K78">
        <v>1.3</v>
      </c>
      <c r="L78">
        <f t="shared" si="5"/>
        <v>12.753000000000002</v>
      </c>
      <c r="M78">
        <v>-21.05</v>
      </c>
      <c r="N78">
        <v>221.74</v>
      </c>
      <c r="O78">
        <v>232.49</v>
      </c>
      <c r="P78">
        <v>-113.2</v>
      </c>
      <c r="Q78">
        <v>90.11</v>
      </c>
      <c r="R78">
        <v>-297.63</v>
      </c>
      <c r="S78">
        <v>330.94</v>
      </c>
      <c r="T78">
        <v>118.51</v>
      </c>
      <c r="U78">
        <v>25.7</v>
      </c>
      <c r="V78">
        <v>96</v>
      </c>
      <c r="W78">
        <v>93.59</v>
      </c>
      <c r="X78">
        <v>679.45895029364351</v>
      </c>
      <c r="Y78">
        <f t="shared" si="6"/>
        <v>-8.5342532782579266</v>
      </c>
      <c r="Z78">
        <f t="shared" si="7"/>
        <v>4.791178934626279</v>
      </c>
      <c r="AA78">
        <f t="shared" si="8"/>
        <v>0.48839744491603249</v>
      </c>
      <c r="AB78">
        <f t="shared" si="9"/>
        <v>8.7080288450359564</v>
      </c>
    </row>
    <row r="79" spans="1:28" x14ac:dyDescent="0.3">
      <c r="A79">
        <v>-70</v>
      </c>
      <c r="B79" t="s">
        <v>0</v>
      </c>
      <c r="C79">
        <v>1101</v>
      </c>
      <c r="D79">
        <v>505.66</v>
      </c>
      <c r="E79">
        <v>4.0599999999999996</v>
      </c>
      <c r="F79">
        <v>32.74</v>
      </c>
      <c r="G79">
        <v>38.17</v>
      </c>
      <c r="H79">
        <v>0</v>
      </c>
      <c r="I79">
        <v>1.2</v>
      </c>
      <c r="J79">
        <v>0.41</v>
      </c>
      <c r="K79">
        <v>1.27</v>
      </c>
      <c r="L79">
        <f t="shared" si="5"/>
        <v>12.4587</v>
      </c>
      <c r="M79">
        <v>-56.81</v>
      </c>
      <c r="N79">
        <v>196.89</v>
      </c>
      <c r="O79">
        <v>250.13</v>
      </c>
      <c r="P79">
        <v>-134.05000000000001</v>
      </c>
      <c r="Q79">
        <v>67.47</v>
      </c>
      <c r="R79">
        <v>-301.08</v>
      </c>
      <c r="S79">
        <v>336.41</v>
      </c>
      <c r="T79">
        <v>118.51</v>
      </c>
      <c r="U79">
        <v>12.95</v>
      </c>
      <c r="V79">
        <v>99.45</v>
      </c>
      <c r="W79">
        <v>93.63</v>
      </c>
      <c r="X79">
        <v>676.45579024227436</v>
      </c>
      <c r="Y79">
        <f t="shared" si="6"/>
        <v>-6.5286088073237227</v>
      </c>
      <c r="Z79">
        <f t="shared" si="7"/>
        <v>4.3600966759435762</v>
      </c>
      <c r="AA79">
        <f t="shared" si="8"/>
        <v>0.44445429928069075</v>
      </c>
      <c r="AB79">
        <f t="shared" si="9"/>
        <v>8.8071777645329785</v>
      </c>
    </row>
    <row r="80" spans="1:28" x14ac:dyDescent="0.3">
      <c r="A80">
        <v>-72</v>
      </c>
      <c r="B80" t="s">
        <v>0</v>
      </c>
      <c r="C80">
        <v>1102</v>
      </c>
      <c r="D80">
        <v>506.12</v>
      </c>
      <c r="E80">
        <v>4.0599999999999996</v>
      </c>
      <c r="F80">
        <v>32.659999999999997</v>
      </c>
      <c r="G80">
        <v>38.159999999999997</v>
      </c>
      <c r="H80">
        <v>-0.05</v>
      </c>
      <c r="I80">
        <v>1.38</v>
      </c>
      <c r="J80">
        <v>0.46</v>
      </c>
      <c r="K80">
        <v>1.46</v>
      </c>
      <c r="L80">
        <f t="shared" si="5"/>
        <v>14.3226</v>
      </c>
      <c r="M80">
        <v>-129.51</v>
      </c>
      <c r="N80">
        <v>176.23</v>
      </c>
      <c r="O80">
        <v>250.13</v>
      </c>
      <c r="P80">
        <v>-108.56</v>
      </c>
      <c r="Q80">
        <v>92.66</v>
      </c>
      <c r="R80">
        <v>-299.58</v>
      </c>
      <c r="S80">
        <v>331.84</v>
      </c>
      <c r="T80">
        <v>116.31</v>
      </c>
      <c r="U80">
        <v>-0.05</v>
      </c>
      <c r="V80">
        <v>102.55</v>
      </c>
      <c r="W80">
        <v>93.66</v>
      </c>
      <c r="X80">
        <v>672.53567140069151</v>
      </c>
      <c r="Y80">
        <f t="shared" si="6"/>
        <v>-8.5219974817022237</v>
      </c>
      <c r="Z80">
        <f t="shared" si="7"/>
        <v>-4.333453639953456</v>
      </c>
      <c r="AA80">
        <f t="shared" si="8"/>
        <v>-0.44173839347130028</v>
      </c>
      <c r="AB80">
        <f t="shared" si="9"/>
        <v>10.806694337189295</v>
      </c>
    </row>
    <row r="81" spans="1:28" x14ac:dyDescent="0.3">
      <c r="A81">
        <v>-81</v>
      </c>
      <c r="B81" t="s">
        <v>0</v>
      </c>
      <c r="C81">
        <v>1103</v>
      </c>
      <c r="D81">
        <v>506.58</v>
      </c>
      <c r="E81">
        <v>4.0599999999999996</v>
      </c>
      <c r="F81">
        <v>32.590000000000003</v>
      </c>
      <c r="G81">
        <v>38.159999999999997</v>
      </c>
      <c r="H81">
        <v>-7.0000000000000007E-2</v>
      </c>
      <c r="I81">
        <v>1.35</v>
      </c>
      <c r="J81">
        <v>0.47</v>
      </c>
      <c r="K81">
        <v>1.43</v>
      </c>
      <c r="L81">
        <f t="shared" si="5"/>
        <v>14.0283</v>
      </c>
      <c r="M81">
        <v>-114.63</v>
      </c>
      <c r="N81">
        <v>173.82</v>
      </c>
      <c r="O81">
        <v>250.13</v>
      </c>
      <c r="P81">
        <v>-140.19</v>
      </c>
      <c r="Q81">
        <v>80.22</v>
      </c>
      <c r="R81">
        <v>-313.22000000000003</v>
      </c>
      <c r="S81">
        <v>352.42</v>
      </c>
      <c r="T81">
        <v>110.29</v>
      </c>
      <c r="U81">
        <v>-12.24</v>
      </c>
      <c r="V81">
        <v>105.61</v>
      </c>
      <c r="W81">
        <v>93.7</v>
      </c>
      <c r="X81">
        <v>668.61857782573645</v>
      </c>
      <c r="Y81">
        <f t="shared" si="6"/>
        <v>-8.515420815120077</v>
      </c>
      <c r="Z81">
        <f t="shared" si="7"/>
        <v>1.4297101265537002E-2</v>
      </c>
      <c r="AA81">
        <f t="shared" si="8"/>
        <v>1.4574007406255862E-3</v>
      </c>
      <c r="AB81">
        <f t="shared" si="9"/>
        <v>9.8067116667089262</v>
      </c>
    </row>
    <row r="82" spans="1:28" x14ac:dyDescent="0.3">
      <c r="A82">
        <v>-75</v>
      </c>
      <c r="B82" t="s">
        <v>0</v>
      </c>
      <c r="C82">
        <v>1104</v>
      </c>
      <c r="D82">
        <v>507.03</v>
      </c>
      <c r="E82">
        <v>4.0599999999999996</v>
      </c>
      <c r="F82">
        <v>32.520000000000003</v>
      </c>
      <c r="G82">
        <v>38.159999999999997</v>
      </c>
      <c r="H82">
        <v>0.01</v>
      </c>
      <c r="I82">
        <v>1.22</v>
      </c>
      <c r="J82">
        <v>0.47</v>
      </c>
      <c r="K82">
        <v>1.31</v>
      </c>
      <c r="L82">
        <f t="shared" si="5"/>
        <v>12.851100000000001</v>
      </c>
      <c r="M82">
        <v>-74.56</v>
      </c>
      <c r="N82">
        <v>102.99</v>
      </c>
      <c r="O82">
        <v>250.13</v>
      </c>
      <c r="P82">
        <v>-106.31</v>
      </c>
      <c r="Q82">
        <v>69.42</v>
      </c>
      <c r="R82">
        <v>-292.52999999999997</v>
      </c>
      <c r="S82">
        <v>318.89999999999998</v>
      </c>
      <c r="T82">
        <v>104.34</v>
      </c>
      <c r="U82">
        <v>-23.23</v>
      </c>
      <c r="V82">
        <v>107.95</v>
      </c>
      <c r="W82">
        <v>93.74</v>
      </c>
      <c r="X82">
        <v>664.639255213252</v>
      </c>
      <c r="Y82">
        <f t="shared" si="6"/>
        <v>-8.8429391388545611</v>
      </c>
      <c r="Z82">
        <f t="shared" si="7"/>
        <v>-0.72781849718776082</v>
      </c>
      <c r="AA82">
        <f t="shared" si="8"/>
        <v>-7.4191487990597424E-2</v>
      </c>
      <c r="AB82">
        <f t="shared" si="9"/>
        <v>9.9773982543531847</v>
      </c>
    </row>
    <row r="83" spans="1:28" x14ac:dyDescent="0.3">
      <c r="A83">
        <v>-69</v>
      </c>
      <c r="B83" t="s">
        <v>0</v>
      </c>
      <c r="C83">
        <v>1105</v>
      </c>
      <c r="D83">
        <v>507.49</v>
      </c>
      <c r="E83">
        <v>4.0599999999999996</v>
      </c>
      <c r="F83">
        <v>32.42</v>
      </c>
      <c r="G83">
        <v>38.17</v>
      </c>
      <c r="H83">
        <v>-0.01</v>
      </c>
      <c r="I83">
        <v>1.37</v>
      </c>
      <c r="J83">
        <v>0.48</v>
      </c>
      <c r="K83">
        <v>1.45</v>
      </c>
      <c r="L83">
        <f t="shared" si="5"/>
        <v>14.224500000000001</v>
      </c>
      <c r="M83">
        <v>-50.37</v>
      </c>
      <c r="N83">
        <v>167.62</v>
      </c>
      <c r="O83">
        <v>250.13</v>
      </c>
      <c r="P83">
        <v>-133</v>
      </c>
      <c r="Q83">
        <v>88.61</v>
      </c>
      <c r="R83">
        <v>-310.52</v>
      </c>
      <c r="S83">
        <v>349.24</v>
      </c>
      <c r="T83">
        <v>100.56</v>
      </c>
      <c r="U83">
        <v>-33.58</v>
      </c>
      <c r="V83">
        <v>110.2</v>
      </c>
      <c r="W83">
        <v>93.78</v>
      </c>
      <c r="X83">
        <v>660.77183110799763</v>
      </c>
      <c r="Y83">
        <f t="shared" si="6"/>
        <v>-8.4074437070740569</v>
      </c>
      <c r="Z83">
        <f t="shared" si="7"/>
        <v>0.94672919952276036</v>
      </c>
      <c r="AA83">
        <f t="shared" si="8"/>
        <v>9.6506544293859353E-2</v>
      </c>
      <c r="AB83">
        <f t="shared" si="9"/>
        <v>9.5922522841097653</v>
      </c>
    </row>
    <row r="84" spans="1:28" x14ac:dyDescent="0.3">
      <c r="A84">
        <v>-69</v>
      </c>
      <c r="B84" t="s">
        <v>0</v>
      </c>
      <c r="C84">
        <v>1106</v>
      </c>
      <c r="D84">
        <v>507.95</v>
      </c>
      <c r="E84">
        <v>4.0599999999999996</v>
      </c>
      <c r="F84">
        <v>32.369999999999997</v>
      </c>
      <c r="G84">
        <v>38.17</v>
      </c>
      <c r="H84">
        <v>-0.09</v>
      </c>
      <c r="J84">
        <v>0.46</v>
      </c>
      <c r="K84">
        <v>1.42</v>
      </c>
      <c r="L84">
        <f t="shared" si="5"/>
        <v>13.930199999999999</v>
      </c>
      <c r="M84">
        <v>-146.9</v>
      </c>
      <c r="N84">
        <v>159.4</v>
      </c>
      <c r="O84">
        <v>205.59</v>
      </c>
      <c r="P84">
        <v>-128.94999999999999</v>
      </c>
      <c r="Q84">
        <v>69.87</v>
      </c>
      <c r="R84">
        <v>-299.27999999999997</v>
      </c>
      <c r="S84">
        <v>333.28</v>
      </c>
      <c r="T84">
        <v>92.61</v>
      </c>
      <c r="U84">
        <v>-44.02</v>
      </c>
      <c r="V84">
        <v>118.55</v>
      </c>
      <c r="W84">
        <v>93.82</v>
      </c>
      <c r="X84">
        <v>656.79941055323366</v>
      </c>
      <c r="Y84">
        <f t="shared" si="6"/>
        <v>-8.6356968581829303</v>
      </c>
      <c r="Z84">
        <f t="shared" si="7"/>
        <v>-0.49620250241061653</v>
      </c>
      <c r="AA84">
        <f t="shared" si="8"/>
        <v>-5.0581294843080174E-2</v>
      </c>
      <c r="AB84">
        <f t="shared" si="9"/>
        <v>9.9241265755544426</v>
      </c>
    </row>
    <row r="85" spans="1:28" x14ac:dyDescent="0.3">
      <c r="A85">
        <v>-82</v>
      </c>
      <c r="B85" t="s">
        <v>0</v>
      </c>
      <c r="C85">
        <v>1107</v>
      </c>
      <c r="D85">
        <v>508.41</v>
      </c>
      <c r="E85">
        <v>4.0599999999999996</v>
      </c>
      <c r="F85">
        <v>32.270000000000003</v>
      </c>
      <c r="G85">
        <v>38.17</v>
      </c>
      <c r="H85">
        <v>-0.05</v>
      </c>
      <c r="I85">
        <v>1.46</v>
      </c>
      <c r="J85">
        <v>0.56999999999999995</v>
      </c>
      <c r="K85">
        <v>1.56</v>
      </c>
      <c r="L85">
        <f t="shared" si="5"/>
        <v>15.303600000000001</v>
      </c>
      <c r="M85">
        <v>-147.97</v>
      </c>
      <c r="N85">
        <v>55.68</v>
      </c>
      <c r="O85">
        <v>200.15</v>
      </c>
      <c r="P85">
        <v>-108.71</v>
      </c>
      <c r="Q85">
        <v>88.01</v>
      </c>
      <c r="R85">
        <v>-299.73</v>
      </c>
      <c r="S85">
        <v>330.76</v>
      </c>
      <c r="T85">
        <v>79.790000000000006</v>
      </c>
      <c r="U85">
        <v>-51.55</v>
      </c>
      <c r="V85">
        <v>127.8</v>
      </c>
      <c r="W85">
        <v>93.86</v>
      </c>
      <c r="X85">
        <v>652.93765455133973</v>
      </c>
      <c r="Y85">
        <f t="shared" si="6"/>
        <v>-8.3951217432469942</v>
      </c>
      <c r="Z85">
        <f t="shared" si="7"/>
        <v>0.52298938029547182</v>
      </c>
      <c r="AA85">
        <f t="shared" si="8"/>
        <v>5.3311863434808544E-2</v>
      </c>
      <c r="AB85">
        <f t="shared" si="9"/>
        <v>9.6897124425320413</v>
      </c>
    </row>
    <row r="86" spans="1:28" x14ac:dyDescent="0.3">
      <c r="A86">
        <v>-74</v>
      </c>
      <c r="B86" t="s">
        <v>0</v>
      </c>
      <c r="C86">
        <v>1108</v>
      </c>
      <c r="D86">
        <v>508.87</v>
      </c>
      <c r="E86">
        <v>4.0599999999999996</v>
      </c>
      <c r="F86">
        <v>32.22</v>
      </c>
      <c r="G86">
        <v>38.17</v>
      </c>
      <c r="H86">
        <v>0.01</v>
      </c>
      <c r="I86">
        <v>1.33</v>
      </c>
      <c r="J86">
        <v>0.53</v>
      </c>
      <c r="K86">
        <v>1.43</v>
      </c>
      <c r="L86">
        <f t="shared" si="5"/>
        <v>14.0283</v>
      </c>
      <c r="M86">
        <v>-22.58</v>
      </c>
      <c r="N86">
        <v>56.81</v>
      </c>
      <c r="O86">
        <v>250.13</v>
      </c>
      <c r="P86">
        <v>-139.13999999999999</v>
      </c>
      <c r="Q86">
        <v>77.069999999999993</v>
      </c>
      <c r="R86">
        <v>-308.57</v>
      </c>
      <c r="S86">
        <v>347.16</v>
      </c>
      <c r="T86">
        <v>67.69</v>
      </c>
      <c r="U86">
        <v>-58.25</v>
      </c>
      <c r="V86">
        <v>135.28</v>
      </c>
      <c r="W86">
        <v>93.9</v>
      </c>
      <c r="X86">
        <v>649.03590467347794</v>
      </c>
      <c r="Y86">
        <f t="shared" si="6"/>
        <v>-8.4820649518738325</v>
      </c>
      <c r="Z86">
        <f t="shared" si="7"/>
        <v>-0.18900697527574373</v>
      </c>
      <c r="AA86">
        <f t="shared" si="8"/>
        <v>-1.9266766083154304E-2</v>
      </c>
      <c r="AB86">
        <f t="shared" si="9"/>
        <v>9.8534716043134214</v>
      </c>
    </row>
    <row r="87" spans="1:28" x14ac:dyDescent="0.3">
      <c r="A87">
        <v>-74</v>
      </c>
      <c r="B87" t="s">
        <v>0</v>
      </c>
      <c r="C87">
        <v>1109</v>
      </c>
      <c r="D87">
        <v>509.33</v>
      </c>
      <c r="E87">
        <v>4.0599999999999996</v>
      </c>
      <c r="F87">
        <v>32.15</v>
      </c>
      <c r="G87">
        <v>38.17</v>
      </c>
      <c r="H87">
        <v>0</v>
      </c>
      <c r="I87">
        <v>1.42</v>
      </c>
      <c r="J87">
        <v>0.51</v>
      </c>
      <c r="K87">
        <v>1.51</v>
      </c>
      <c r="L87">
        <f t="shared" si="5"/>
        <v>14.8131</v>
      </c>
      <c r="M87">
        <v>57.11</v>
      </c>
      <c r="N87">
        <v>157.94999999999999</v>
      </c>
      <c r="O87">
        <v>250.13</v>
      </c>
      <c r="P87">
        <v>-111.1</v>
      </c>
      <c r="Q87">
        <v>48.73</v>
      </c>
      <c r="R87">
        <v>-297.93</v>
      </c>
      <c r="S87">
        <v>321.68</v>
      </c>
      <c r="T87">
        <v>55.16</v>
      </c>
      <c r="U87">
        <v>-65.819999999999993</v>
      </c>
      <c r="V87">
        <v>148.56</v>
      </c>
      <c r="W87">
        <v>93.94</v>
      </c>
      <c r="X87">
        <v>645.17944081871678</v>
      </c>
      <c r="Y87">
        <f t="shared" si="6"/>
        <v>-8.383617075568111</v>
      </c>
      <c r="Z87">
        <f t="shared" si="7"/>
        <v>0.2140171224037519</v>
      </c>
      <c r="AA87">
        <f t="shared" si="8"/>
        <v>2.1816220428517011E-2</v>
      </c>
      <c r="AB87">
        <f t="shared" si="9"/>
        <v>9.7607760618471371</v>
      </c>
    </row>
    <row r="88" spans="1:28" x14ac:dyDescent="0.3">
      <c r="A88">
        <v>-77</v>
      </c>
      <c r="B88" t="s">
        <v>0</v>
      </c>
      <c r="C88">
        <v>1110</v>
      </c>
      <c r="D88">
        <v>509.78</v>
      </c>
      <c r="E88">
        <v>4.0599999999999996</v>
      </c>
      <c r="F88">
        <v>32.1</v>
      </c>
      <c r="G88">
        <v>38.17</v>
      </c>
      <c r="H88">
        <v>0.03</v>
      </c>
      <c r="I88">
        <v>1.44</v>
      </c>
      <c r="J88">
        <v>0.48</v>
      </c>
      <c r="K88">
        <v>1.52</v>
      </c>
      <c r="L88">
        <f t="shared" si="5"/>
        <v>14.911200000000001</v>
      </c>
      <c r="M88">
        <v>37.85</v>
      </c>
      <c r="N88">
        <v>156.44</v>
      </c>
      <c r="O88">
        <v>250.13</v>
      </c>
      <c r="P88">
        <v>-128.94999999999999</v>
      </c>
      <c r="Q88">
        <v>84.87</v>
      </c>
      <c r="R88">
        <v>-304.38</v>
      </c>
      <c r="S88">
        <v>341.28</v>
      </c>
      <c r="T88">
        <v>30.5</v>
      </c>
      <c r="U88">
        <v>-67.81</v>
      </c>
      <c r="V88">
        <v>177.45</v>
      </c>
      <c r="W88">
        <v>93.98</v>
      </c>
      <c r="X88">
        <v>642.26244223427659</v>
      </c>
      <c r="Y88">
        <f t="shared" si="6"/>
        <v>-6.4822190765339274</v>
      </c>
      <c r="Z88">
        <f t="shared" si="7"/>
        <v>4.2253288867427372</v>
      </c>
      <c r="AA88">
        <f t="shared" si="8"/>
        <v>0.43071650221638502</v>
      </c>
      <c r="AB88">
        <f t="shared" si="9"/>
        <v>8.838174356049171</v>
      </c>
    </row>
    <row r="89" spans="1:28" x14ac:dyDescent="0.3">
      <c r="A89">
        <v>-74</v>
      </c>
      <c r="B89" t="s">
        <v>0</v>
      </c>
      <c r="C89">
        <v>1111</v>
      </c>
      <c r="D89">
        <v>510.24</v>
      </c>
      <c r="E89">
        <v>4.0599999999999996</v>
      </c>
      <c r="F89">
        <v>32.049999999999997</v>
      </c>
      <c r="G89">
        <v>38.15</v>
      </c>
      <c r="H89">
        <v>-0.02</v>
      </c>
      <c r="I89">
        <v>1.5</v>
      </c>
      <c r="J89">
        <v>0.47</v>
      </c>
      <c r="K89">
        <v>1.57</v>
      </c>
      <c r="L89">
        <f t="shared" si="5"/>
        <v>15.401700000000002</v>
      </c>
      <c r="M89">
        <v>-131.47999999999999</v>
      </c>
      <c r="N89">
        <v>250.13</v>
      </c>
      <c r="O89">
        <v>250.13</v>
      </c>
      <c r="P89">
        <v>-113.2</v>
      </c>
      <c r="Q89">
        <v>67.92</v>
      </c>
      <c r="R89">
        <v>-291.63</v>
      </c>
      <c r="S89">
        <v>320.12</v>
      </c>
      <c r="T89">
        <v>6.53</v>
      </c>
      <c r="U89">
        <v>-65.069999999999993</v>
      </c>
      <c r="V89">
        <v>205.25</v>
      </c>
      <c r="W89">
        <v>94.01</v>
      </c>
      <c r="X89">
        <v>638.368699577641</v>
      </c>
      <c r="Y89">
        <f t="shared" si="6"/>
        <v>-8.4646579492071456</v>
      </c>
      <c r="Z89">
        <f t="shared" si="7"/>
        <v>-4.3096497232023072</v>
      </c>
      <c r="AA89">
        <f t="shared" si="8"/>
        <v>-0.43931189838963375</v>
      </c>
      <c r="AB89">
        <f t="shared" si="9"/>
        <v>10.801219436336531</v>
      </c>
    </row>
    <row r="90" spans="1:28" x14ac:dyDescent="0.3">
      <c r="A90">
        <v>-69</v>
      </c>
      <c r="B90" t="s">
        <v>0</v>
      </c>
      <c r="C90">
        <v>1112</v>
      </c>
      <c r="D90">
        <v>510.7</v>
      </c>
      <c r="E90">
        <v>4.0599999999999996</v>
      </c>
      <c r="F90">
        <v>31.98</v>
      </c>
      <c r="G90">
        <v>38.159999999999997</v>
      </c>
      <c r="H90">
        <v>-7.0000000000000007E-2</v>
      </c>
      <c r="I90">
        <v>1.32</v>
      </c>
      <c r="J90">
        <v>0.41</v>
      </c>
      <c r="K90">
        <v>1.38</v>
      </c>
      <c r="L90">
        <f t="shared" si="5"/>
        <v>13.537799999999999</v>
      </c>
      <c r="M90">
        <v>-178.72</v>
      </c>
      <c r="N90">
        <v>206.76</v>
      </c>
      <c r="O90">
        <v>223.71</v>
      </c>
      <c r="P90">
        <v>-133.44999999999999</v>
      </c>
      <c r="Q90">
        <v>98.06</v>
      </c>
      <c r="R90">
        <v>-325.97000000000003</v>
      </c>
      <c r="S90">
        <v>365.62</v>
      </c>
      <c r="T90">
        <v>-14.18</v>
      </c>
      <c r="U90">
        <v>-54.72</v>
      </c>
      <c r="V90">
        <v>223.09</v>
      </c>
      <c r="W90">
        <v>94.05</v>
      </c>
      <c r="X90">
        <v>634.51956258932159</v>
      </c>
      <c r="Y90">
        <f t="shared" si="6"/>
        <v>-8.3676891050425493</v>
      </c>
      <c r="Z90">
        <f t="shared" si="7"/>
        <v>0.21080183514043632</v>
      </c>
      <c r="AA90">
        <f t="shared" si="8"/>
        <v>2.1488464336435913E-2</v>
      </c>
      <c r="AB90">
        <f t="shared" si="9"/>
        <v>9.7615155779177005</v>
      </c>
    </row>
    <row r="91" spans="1:28" x14ac:dyDescent="0.3">
      <c r="A91">
        <v>-67</v>
      </c>
      <c r="B91" t="s">
        <v>0</v>
      </c>
      <c r="C91">
        <v>1113</v>
      </c>
      <c r="D91">
        <v>511.16</v>
      </c>
      <c r="E91">
        <v>4.0599999999999996</v>
      </c>
      <c r="F91">
        <v>31.93</v>
      </c>
      <c r="G91">
        <v>38.159999999999997</v>
      </c>
      <c r="H91">
        <v>-0.11</v>
      </c>
      <c r="I91">
        <v>1.36</v>
      </c>
      <c r="J91">
        <v>0.47</v>
      </c>
      <c r="K91">
        <v>1.44</v>
      </c>
      <c r="L91">
        <f t="shared" si="5"/>
        <v>14.1264</v>
      </c>
      <c r="M91">
        <v>-232.05</v>
      </c>
      <c r="N91">
        <v>91.31</v>
      </c>
      <c r="O91">
        <v>194.05</v>
      </c>
      <c r="P91">
        <v>-126.25</v>
      </c>
      <c r="Q91">
        <v>73.17</v>
      </c>
      <c r="R91">
        <v>-296.58</v>
      </c>
      <c r="S91">
        <v>330.53</v>
      </c>
      <c r="T91">
        <v>-26.63</v>
      </c>
      <c r="U91">
        <v>-42.43</v>
      </c>
      <c r="V91">
        <v>230.4</v>
      </c>
      <c r="W91">
        <v>94.09</v>
      </c>
      <c r="X91">
        <v>630.67294167171167</v>
      </c>
      <c r="Y91">
        <f t="shared" si="6"/>
        <v>-8.3622193861078724</v>
      </c>
      <c r="Z91">
        <f t="shared" si="7"/>
        <v>1.1890693336253078E-2</v>
      </c>
      <c r="AA91">
        <f t="shared" si="8"/>
        <v>1.2120992187821689E-3</v>
      </c>
      <c r="AB91">
        <f t="shared" si="9"/>
        <v>9.8072651405326621</v>
      </c>
    </row>
    <row r="92" spans="1:28" x14ac:dyDescent="0.3">
      <c r="A92">
        <v>-67</v>
      </c>
      <c r="B92" t="s">
        <v>0</v>
      </c>
      <c r="C92">
        <v>1114</v>
      </c>
      <c r="D92">
        <v>511.62</v>
      </c>
      <c r="E92">
        <v>4.0599999999999996</v>
      </c>
      <c r="F92">
        <v>31.88</v>
      </c>
      <c r="G92">
        <v>38.159999999999997</v>
      </c>
      <c r="H92">
        <v>0.01</v>
      </c>
      <c r="I92">
        <v>1.29</v>
      </c>
      <c r="J92">
        <v>0.49</v>
      </c>
      <c r="K92">
        <v>1.37</v>
      </c>
      <c r="L92">
        <f t="shared" si="5"/>
        <v>13.439700000000002</v>
      </c>
      <c r="M92">
        <v>20.72</v>
      </c>
      <c r="N92">
        <v>116.72</v>
      </c>
      <c r="O92">
        <v>250.13</v>
      </c>
      <c r="P92">
        <v>-113.95</v>
      </c>
      <c r="Q92">
        <v>86.96</v>
      </c>
      <c r="R92">
        <v>-298.68</v>
      </c>
      <c r="S92">
        <v>331.3</v>
      </c>
      <c r="T92">
        <v>-40.01</v>
      </c>
      <c r="U92">
        <v>-36.18</v>
      </c>
      <c r="V92">
        <v>237.25</v>
      </c>
      <c r="W92">
        <v>94.13</v>
      </c>
      <c r="X92">
        <v>626.82883520035614</v>
      </c>
      <c r="Y92">
        <f t="shared" si="6"/>
        <v>-8.3567531985993515</v>
      </c>
      <c r="Z92">
        <f t="shared" si="7"/>
        <v>1.1883016322872057E-2</v>
      </c>
      <c r="AA92">
        <f t="shared" si="8"/>
        <v>1.2113166486108109E-3</v>
      </c>
      <c r="AB92">
        <f t="shared" si="9"/>
        <v>9.80726690624574</v>
      </c>
    </row>
    <row r="93" spans="1:28" x14ac:dyDescent="0.3">
      <c r="A93">
        <v>-67</v>
      </c>
      <c r="B93" t="s">
        <v>0</v>
      </c>
      <c r="C93">
        <v>1115</v>
      </c>
      <c r="D93">
        <v>512.08000000000004</v>
      </c>
      <c r="E93">
        <v>4.0599999999999996</v>
      </c>
      <c r="F93">
        <v>31.83</v>
      </c>
      <c r="G93">
        <v>38.159999999999997</v>
      </c>
      <c r="H93">
        <v>0.01</v>
      </c>
      <c r="I93">
        <v>1.37</v>
      </c>
      <c r="J93">
        <v>0.47</v>
      </c>
      <c r="K93">
        <v>1.45</v>
      </c>
      <c r="L93">
        <f t="shared" si="5"/>
        <v>14.224500000000001</v>
      </c>
      <c r="M93">
        <v>0.02</v>
      </c>
      <c r="N93">
        <v>165.31</v>
      </c>
      <c r="O93">
        <v>250.13</v>
      </c>
      <c r="P93">
        <v>-136.59</v>
      </c>
      <c r="Q93">
        <v>56.23</v>
      </c>
      <c r="R93">
        <v>-307.52</v>
      </c>
      <c r="S93">
        <v>341.16</v>
      </c>
      <c r="T93">
        <v>-42.44</v>
      </c>
      <c r="U93">
        <v>-27.66</v>
      </c>
      <c r="V93">
        <v>243.79</v>
      </c>
      <c r="W93">
        <v>94.17</v>
      </c>
      <c r="X93">
        <v>623.92182803929268</v>
      </c>
      <c r="Y93">
        <f t="shared" si="6"/>
        <v>-6.3195807849200687</v>
      </c>
      <c r="Z93">
        <f t="shared" si="7"/>
        <v>4.4286356819111345</v>
      </c>
      <c r="AA93">
        <f t="shared" si="8"/>
        <v>0.45144094616831137</v>
      </c>
      <c r="AB93">
        <f t="shared" si="9"/>
        <v>8.791413793160439</v>
      </c>
    </row>
    <row r="94" spans="1:28" x14ac:dyDescent="0.3">
      <c r="A94">
        <v>-67</v>
      </c>
      <c r="B94" t="s">
        <v>0</v>
      </c>
      <c r="C94">
        <v>1116</v>
      </c>
      <c r="D94">
        <v>512.53</v>
      </c>
      <c r="E94">
        <v>4.0599999999999996</v>
      </c>
      <c r="F94">
        <v>31.78</v>
      </c>
      <c r="G94">
        <v>38.15</v>
      </c>
      <c r="H94">
        <v>0.03</v>
      </c>
      <c r="I94">
        <v>1.55</v>
      </c>
      <c r="J94">
        <v>0.48</v>
      </c>
      <c r="K94">
        <v>1.63</v>
      </c>
      <c r="L94">
        <f t="shared" si="5"/>
        <v>15.9903</v>
      </c>
      <c r="M94">
        <v>18.84</v>
      </c>
      <c r="N94">
        <v>209.27</v>
      </c>
      <c r="O94">
        <v>250.13</v>
      </c>
      <c r="P94">
        <v>-112.9</v>
      </c>
      <c r="Q94">
        <v>83.52</v>
      </c>
      <c r="R94">
        <v>-296.43</v>
      </c>
      <c r="S94">
        <v>328.01</v>
      </c>
      <c r="T94">
        <v>-43.26</v>
      </c>
      <c r="U94">
        <v>-16.14</v>
      </c>
      <c r="V94">
        <v>246.72</v>
      </c>
      <c r="W94">
        <v>94.2</v>
      </c>
      <c r="X94">
        <v>620.04159403521169</v>
      </c>
      <c r="Y94">
        <f t="shared" si="6"/>
        <v>-8.6227422312923956</v>
      </c>
      <c r="Z94">
        <f t="shared" si="7"/>
        <v>-5.1181365474948359</v>
      </c>
      <c r="AA94">
        <f t="shared" si="8"/>
        <v>-0.52172645744085988</v>
      </c>
      <c r="AB94">
        <f t="shared" si="9"/>
        <v>10.987171405923814</v>
      </c>
    </row>
    <row r="95" spans="1:28" x14ac:dyDescent="0.3">
      <c r="A95">
        <v>-69</v>
      </c>
      <c r="B95" t="s">
        <v>0</v>
      </c>
      <c r="C95">
        <v>1117</v>
      </c>
      <c r="D95">
        <v>512.99</v>
      </c>
      <c r="E95">
        <v>4.0599999999999996</v>
      </c>
      <c r="F95">
        <v>31.71</v>
      </c>
      <c r="G95">
        <v>38.15</v>
      </c>
      <c r="H95">
        <v>0.01</v>
      </c>
      <c r="I95">
        <v>1.39</v>
      </c>
      <c r="J95">
        <v>0.38</v>
      </c>
      <c r="K95">
        <v>1.44</v>
      </c>
      <c r="L95">
        <f t="shared" si="5"/>
        <v>14.1264</v>
      </c>
      <c r="M95">
        <v>-173.07</v>
      </c>
      <c r="N95">
        <v>250.13</v>
      </c>
      <c r="O95">
        <v>250.13</v>
      </c>
      <c r="P95">
        <v>-124.15</v>
      </c>
      <c r="Q95">
        <v>67.17</v>
      </c>
      <c r="R95">
        <v>-295.98</v>
      </c>
      <c r="S95">
        <v>327.92</v>
      </c>
      <c r="T95">
        <v>-42.87</v>
      </c>
      <c r="U95">
        <v>-3.56</v>
      </c>
      <c r="V95">
        <v>248.53</v>
      </c>
      <c r="W95">
        <v>94.24</v>
      </c>
      <c r="X95">
        <v>616.2047921814243</v>
      </c>
      <c r="Y95">
        <f t="shared" si="6"/>
        <v>-8.3408735951893238</v>
      </c>
      <c r="Z95">
        <f t="shared" si="7"/>
        <v>0.61275790457184676</v>
      </c>
      <c r="AA95">
        <f t="shared" si="8"/>
        <v>6.2462579467058792E-2</v>
      </c>
      <c r="AB95">
        <f t="shared" si="9"/>
        <v>9.6690656819484762</v>
      </c>
    </row>
    <row r="96" spans="1:28" x14ac:dyDescent="0.3">
      <c r="A96">
        <v>-65</v>
      </c>
      <c r="B96" t="s">
        <v>0</v>
      </c>
      <c r="C96">
        <v>1118</v>
      </c>
      <c r="D96">
        <v>513.45000000000005</v>
      </c>
      <c r="E96">
        <v>4.0599999999999996</v>
      </c>
      <c r="F96">
        <v>31.66</v>
      </c>
      <c r="G96">
        <v>38.14</v>
      </c>
      <c r="H96">
        <v>-0.1</v>
      </c>
      <c r="I96">
        <v>1.36</v>
      </c>
      <c r="J96">
        <v>0.38</v>
      </c>
      <c r="K96">
        <v>1.41</v>
      </c>
      <c r="L96">
        <f t="shared" si="5"/>
        <v>13.832100000000001</v>
      </c>
      <c r="M96">
        <v>-250.14</v>
      </c>
      <c r="N96">
        <v>206.08</v>
      </c>
      <c r="O96">
        <v>139.02000000000001</v>
      </c>
      <c r="P96">
        <v>-126.1</v>
      </c>
      <c r="Q96">
        <v>103.01</v>
      </c>
      <c r="R96">
        <v>-336.31</v>
      </c>
      <c r="S96">
        <v>373.65</v>
      </c>
      <c r="T96">
        <v>-49.43</v>
      </c>
      <c r="U96">
        <v>10.52</v>
      </c>
      <c r="V96">
        <v>248.23</v>
      </c>
      <c r="W96">
        <v>94.28</v>
      </c>
      <c r="X96">
        <v>612.3704985616788</v>
      </c>
      <c r="Y96">
        <f t="shared" si="6"/>
        <v>-8.3354209124895462</v>
      </c>
      <c r="Z96">
        <f t="shared" si="7"/>
        <v>1.185365804299387E-2</v>
      </c>
      <c r="AA96">
        <f t="shared" si="8"/>
        <v>1.2083239595304658E-3</v>
      </c>
      <c r="AB96">
        <f t="shared" si="9"/>
        <v>9.8072736586501126</v>
      </c>
    </row>
    <row r="97" spans="1:28" x14ac:dyDescent="0.3">
      <c r="A97">
        <v>-71</v>
      </c>
      <c r="B97" t="s">
        <v>0</v>
      </c>
      <c r="C97">
        <v>1119</v>
      </c>
      <c r="D97">
        <v>513.91</v>
      </c>
      <c r="E97">
        <v>4.0599999999999996</v>
      </c>
      <c r="F97">
        <v>31.61</v>
      </c>
      <c r="G97">
        <v>38.15</v>
      </c>
      <c r="H97">
        <v>-0.11</v>
      </c>
      <c r="I97">
        <v>1.33</v>
      </c>
      <c r="J97">
        <v>0.5</v>
      </c>
      <c r="K97">
        <v>1.43</v>
      </c>
      <c r="L97">
        <f t="shared" si="5"/>
        <v>14.0283</v>
      </c>
      <c r="M97">
        <v>-176.21</v>
      </c>
      <c r="N97">
        <v>18.55</v>
      </c>
      <c r="O97">
        <v>188.72</v>
      </c>
      <c r="P97">
        <v>-139.44</v>
      </c>
      <c r="Q97">
        <v>73.47</v>
      </c>
      <c r="R97">
        <v>-310.07</v>
      </c>
      <c r="S97">
        <v>347.83</v>
      </c>
      <c r="T97">
        <v>-59.98</v>
      </c>
      <c r="U97">
        <v>19.86</v>
      </c>
      <c r="V97">
        <v>245.31</v>
      </c>
      <c r="W97">
        <v>94.32</v>
      </c>
      <c r="X97">
        <v>608.53871156029118</v>
      </c>
      <c r="Y97">
        <f t="shared" si="6"/>
        <v>-8.329971742148409</v>
      </c>
      <c r="Z97">
        <f t="shared" si="7"/>
        <v>1.1846022480735106E-2</v>
      </c>
      <c r="AA97">
        <f t="shared" si="8"/>
        <v>1.2075456147538333E-3</v>
      </c>
      <c r="AB97">
        <f t="shared" si="9"/>
        <v>9.8072754148294319</v>
      </c>
    </row>
    <row r="98" spans="1:28" x14ac:dyDescent="0.3">
      <c r="A98">
        <v>-85</v>
      </c>
      <c r="B98" t="s">
        <v>0</v>
      </c>
      <c r="C98">
        <v>1120</v>
      </c>
      <c r="D98">
        <v>514.37</v>
      </c>
      <c r="E98">
        <v>4.0599999999999996</v>
      </c>
      <c r="F98">
        <v>31.56</v>
      </c>
      <c r="G98">
        <v>38.14</v>
      </c>
      <c r="H98">
        <v>0.03</v>
      </c>
      <c r="I98">
        <v>1.26</v>
      </c>
      <c r="J98">
        <v>0.51</v>
      </c>
      <c r="K98">
        <v>1.36</v>
      </c>
      <c r="L98">
        <f t="shared" si="5"/>
        <v>13.341600000000001</v>
      </c>
      <c r="M98">
        <v>53.34</v>
      </c>
      <c r="N98">
        <v>53.05</v>
      </c>
      <c r="O98">
        <v>250.13</v>
      </c>
      <c r="P98">
        <v>-104.81</v>
      </c>
      <c r="Q98">
        <v>61.62</v>
      </c>
      <c r="R98">
        <v>-293.43</v>
      </c>
      <c r="S98">
        <v>317.62</v>
      </c>
      <c r="T98">
        <v>-65.69</v>
      </c>
      <c r="U98">
        <v>27.11</v>
      </c>
      <c r="V98">
        <v>248.69</v>
      </c>
      <c r="W98">
        <v>94.36</v>
      </c>
      <c r="X98">
        <v>604.70942956340946</v>
      </c>
      <c r="Y98">
        <f t="shared" si="6"/>
        <v>-8.3245260801769909</v>
      </c>
      <c r="Z98">
        <f t="shared" si="7"/>
        <v>1.1838395590038298E-2</v>
      </c>
      <c r="AA98">
        <f t="shared" si="8"/>
        <v>1.2067681539284707E-3</v>
      </c>
      <c r="AB98">
        <f t="shared" si="9"/>
        <v>9.8072771690142915</v>
      </c>
    </row>
    <row r="99" spans="1:28" x14ac:dyDescent="0.3">
      <c r="A99">
        <v>-77</v>
      </c>
      <c r="B99" t="s">
        <v>0</v>
      </c>
      <c r="C99">
        <v>1121</v>
      </c>
      <c r="D99">
        <v>514.83000000000004</v>
      </c>
      <c r="E99">
        <v>4.0599999999999996</v>
      </c>
      <c r="F99">
        <v>31.51</v>
      </c>
      <c r="G99">
        <v>38.130000000000003</v>
      </c>
      <c r="H99">
        <v>0</v>
      </c>
      <c r="I99">
        <v>1.34</v>
      </c>
      <c r="J99">
        <v>0.45</v>
      </c>
      <c r="K99">
        <v>1.41</v>
      </c>
      <c r="L99">
        <f t="shared" si="5"/>
        <v>13.832100000000001</v>
      </c>
      <c r="M99">
        <v>87.86</v>
      </c>
      <c r="N99">
        <v>170.92</v>
      </c>
      <c r="O99">
        <v>250.13</v>
      </c>
      <c r="P99">
        <v>-137.34</v>
      </c>
      <c r="Q99">
        <v>73.17</v>
      </c>
      <c r="R99">
        <v>-307.07</v>
      </c>
      <c r="S99">
        <v>344.26</v>
      </c>
      <c r="T99">
        <v>-62.12</v>
      </c>
      <c r="U99">
        <v>37.380000000000003</v>
      </c>
      <c r="V99">
        <v>251.17</v>
      </c>
      <c r="W99">
        <v>94.4</v>
      </c>
      <c r="X99">
        <v>600.94182984192605</v>
      </c>
      <c r="Y99">
        <f t="shared" si="6"/>
        <v>-8.1904341771371936</v>
      </c>
      <c r="Z99">
        <f t="shared" si="7"/>
        <v>0.29150413704301464</v>
      </c>
      <c r="AA99">
        <f t="shared" si="8"/>
        <v>2.9714998679206385E-2</v>
      </c>
      <c r="AB99">
        <f t="shared" si="9"/>
        <v>9.7429540484801063</v>
      </c>
    </row>
    <row r="100" spans="1:28" x14ac:dyDescent="0.3">
      <c r="A100">
        <v>-75</v>
      </c>
      <c r="B100" t="s">
        <v>0</v>
      </c>
      <c r="C100">
        <v>1122</v>
      </c>
      <c r="D100">
        <v>515.28</v>
      </c>
      <c r="E100">
        <v>4.0599999999999996</v>
      </c>
      <c r="F100">
        <v>31.49</v>
      </c>
      <c r="G100">
        <v>38.130000000000003</v>
      </c>
      <c r="H100">
        <v>0.03</v>
      </c>
      <c r="I100">
        <v>1.44</v>
      </c>
      <c r="J100">
        <v>0.47</v>
      </c>
      <c r="K100">
        <v>1.52</v>
      </c>
      <c r="L100">
        <f t="shared" si="5"/>
        <v>14.911200000000001</v>
      </c>
      <c r="M100">
        <v>11.66</v>
      </c>
      <c r="N100">
        <v>152.96</v>
      </c>
      <c r="O100">
        <v>250.13</v>
      </c>
      <c r="P100">
        <v>-110.06</v>
      </c>
      <c r="Q100">
        <v>54.58</v>
      </c>
      <c r="R100">
        <v>-295.38</v>
      </c>
      <c r="S100">
        <v>319.91000000000003</v>
      </c>
      <c r="T100">
        <v>-59.66</v>
      </c>
      <c r="U100">
        <v>49.48</v>
      </c>
      <c r="V100">
        <v>250.07</v>
      </c>
      <c r="W100">
        <v>94.44</v>
      </c>
      <c r="X100">
        <v>598.04856933990447</v>
      </c>
      <c r="Y100">
        <f t="shared" si="6"/>
        <v>-6.4294677822711437</v>
      </c>
      <c r="Z100">
        <f t="shared" si="7"/>
        <v>3.913258655258482</v>
      </c>
      <c r="AA100">
        <f t="shared" si="8"/>
        <v>0.3989050616981123</v>
      </c>
      <c r="AB100">
        <f t="shared" si="9"/>
        <v>8.9099505092905495</v>
      </c>
    </row>
    <row r="101" spans="1:28" x14ac:dyDescent="0.3">
      <c r="A101">
        <v>-78</v>
      </c>
      <c r="B101" t="s">
        <v>0</v>
      </c>
      <c r="C101">
        <v>1123</v>
      </c>
      <c r="D101">
        <v>515.74</v>
      </c>
      <c r="E101">
        <v>4.0599999999999996</v>
      </c>
      <c r="F101">
        <v>31.44</v>
      </c>
      <c r="G101">
        <v>38.130000000000003</v>
      </c>
      <c r="H101">
        <v>-0.04</v>
      </c>
      <c r="I101">
        <v>1.54</v>
      </c>
      <c r="J101">
        <v>0.5</v>
      </c>
      <c r="K101">
        <v>1.62</v>
      </c>
      <c r="L101">
        <f t="shared" si="5"/>
        <v>15.892200000000003</v>
      </c>
      <c r="M101">
        <v>-151.11000000000001</v>
      </c>
      <c r="N101">
        <v>217.57</v>
      </c>
      <c r="O101">
        <v>250.13</v>
      </c>
      <c r="P101">
        <v>-135.09</v>
      </c>
      <c r="Q101">
        <v>95.81</v>
      </c>
      <c r="R101">
        <v>-321.02</v>
      </c>
      <c r="S101">
        <v>361.23</v>
      </c>
      <c r="T101">
        <v>-59.85</v>
      </c>
      <c r="U101">
        <v>61.67</v>
      </c>
      <c r="V101">
        <v>249.05</v>
      </c>
      <c r="W101">
        <v>94.47</v>
      </c>
      <c r="X101">
        <v>594.28449051784526</v>
      </c>
      <c r="Y101">
        <f t="shared" si="6"/>
        <v>-8.182780047954175</v>
      </c>
      <c r="Z101">
        <f t="shared" si="7"/>
        <v>-3.8115484036584624</v>
      </c>
      <c r="AA101">
        <f t="shared" si="8"/>
        <v>-0.38853704420575558</v>
      </c>
      <c r="AB101">
        <f t="shared" si="9"/>
        <v>10.686656132841447</v>
      </c>
    </row>
    <row r="102" spans="1:28" x14ac:dyDescent="0.3">
      <c r="A102">
        <v>-68</v>
      </c>
      <c r="B102" t="s">
        <v>0</v>
      </c>
      <c r="C102">
        <v>1124</v>
      </c>
      <c r="D102">
        <v>516.20000000000005</v>
      </c>
      <c r="E102">
        <v>4.0599999999999996</v>
      </c>
      <c r="F102">
        <v>31.42</v>
      </c>
      <c r="G102">
        <v>38.130000000000003</v>
      </c>
      <c r="H102">
        <v>-0.08</v>
      </c>
      <c r="I102">
        <v>1.34</v>
      </c>
      <c r="J102">
        <v>0.44</v>
      </c>
      <c r="K102">
        <v>1.41</v>
      </c>
      <c r="L102">
        <f t="shared" si="5"/>
        <v>13.832100000000001</v>
      </c>
      <c r="M102">
        <v>-179.53</v>
      </c>
      <c r="N102">
        <v>167.25</v>
      </c>
      <c r="O102">
        <v>231.15</v>
      </c>
      <c r="P102">
        <v>-119.05</v>
      </c>
      <c r="Q102">
        <v>81.27</v>
      </c>
      <c r="R102">
        <v>-297.77999999999997</v>
      </c>
      <c r="S102">
        <v>330.83</v>
      </c>
      <c r="T102">
        <v>-74.37</v>
      </c>
      <c r="U102">
        <v>74.239999999999995</v>
      </c>
      <c r="V102">
        <v>240.16</v>
      </c>
      <c r="W102">
        <v>94.51</v>
      </c>
      <c r="X102">
        <v>590.46400723216368</v>
      </c>
      <c r="Y102">
        <f t="shared" si="6"/>
        <v>-8.3053984471332036</v>
      </c>
      <c r="Z102">
        <f t="shared" si="7"/>
        <v>-0.26656173734569327</v>
      </c>
      <c r="AA102">
        <f t="shared" si="8"/>
        <v>-2.7172450290080863E-2</v>
      </c>
      <c r="AB102">
        <f t="shared" si="9"/>
        <v>9.8713091995895095</v>
      </c>
    </row>
    <row r="103" spans="1:28" x14ac:dyDescent="0.3">
      <c r="A103">
        <v>-67</v>
      </c>
      <c r="B103" t="s">
        <v>0</v>
      </c>
      <c r="C103">
        <v>1125</v>
      </c>
      <c r="D103">
        <v>516.66</v>
      </c>
      <c r="E103">
        <v>4.0599999999999996</v>
      </c>
      <c r="F103">
        <v>31.37</v>
      </c>
      <c r="G103">
        <v>38.119999999999997</v>
      </c>
      <c r="H103">
        <v>-0.04</v>
      </c>
      <c r="I103">
        <v>1.25</v>
      </c>
      <c r="J103">
        <v>0.48</v>
      </c>
      <c r="K103">
        <v>1.34</v>
      </c>
      <c r="L103">
        <f t="shared" si="5"/>
        <v>13.145400000000002</v>
      </c>
      <c r="M103">
        <v>-184.46</v>
      </c>
      <c r="N103">
        <v>105.02</v>
      </c>
      <c r="O103">
        <v>210.37</v>
      </c>
      <c r="P103">
        <v>-120.25</v>
      </c>
      <c r="Q103">
        <v>99.56</v>
      </c>
      <c r="R103">
        <v>-312.77</v>
      </c>
      <c r="S103">
        <v>349.57</v>
      </c>
      <c r="T103">
        <v>-120.47</v>
      </c>
      <c r="U103">
        <v>83.46</v>
      </c>
      <c r="V103">
        <v>200.83</v>
      </c>
      <c r="W103">
        <v>94.55</v>
      </c>
      <c r="X103">
        <v>587.61475762613441</v>
      </c>
      <c r="Y103">
        <f t="shared" si="6"/>
        <v>-6.194020882673378</v>
      </c>
      <c r="Z103">
        <f t="shared" si="7"/>
        <v>4.589951227087349</v>
      </c>
      <c r="AA103">
        <f t="shared" si="8"/>
        <v>0.46788493650227819</v>
      </c>
      <c r="AB103">
        <f t="shared" si="9"/>
        <v>8.7543112177699101</v>
      </c>
    </row>
    <row r="104" spans="1:28" x14ac:dyDescent="0.3">
      <c r="A104">
        <v>-69</v>
      </c>
      <c r="B104" t="s">
        <v>0</v>
      </c>
      <c r="C104">
        <v>1126</v>
      </c>
      <c r="D104">
        <v>517.12</v>
      </c>
      <c r="E104">
        <v>4.0599999999999996</v>
      </c>
      <c r="F104">
        <v>31.34</v>
      </c>
      <c r="G104">
        <v>38.119999999999997</v>
      </c>
      <c r="H104">
        <v>0</v>
      </c>
      <c r="I104">
        <v>1.31</v>
      </c>
      <c r="J104">
        <v>0.51</v>
      </c>
      <c r="K104">
        <v>1.4</v>
      </c>
      <c r="L104">
        <f t="shared" si="5"/>
        <v>13.734</v>
      </c>
      <c r="M104">
        <v>-33.950000000000003</v>
      </c>
      <c r="N104">
        <v>83.77</v>
      </c>
      <c r="O104">
        <v>250.13</v>
      </c>
      <c r="P104">
        <v>-133.75</v>
      </c>
      <c r="Q104">
        <v>59.08</v>
      </c>
      <c r="R104">
        <v>-304.98</v>
      </c>
      <c r="S104">
        <v>338.21</v>
      </c>
      <c r="T104">
        <v>153.25</v>
      </c>
      <c r="U104">
        <v>81.5</v>
      </c>
      <c r="V104">
        <v>120.82</v>
      </c>
      <c r="W104">
        <v>94.58</v>
      </c>
      <c r="X104">
        <v>583.85608081987652</v>
      </c>
      <c r="Y104">
        <f t="shared" si="6"/>
        <v>-8.1710365353425747</v>
      </c>
      <c r="Z104">
        <f t="shared" si="7"/>
        <v>-4.2978601144979134</v>
      </c>
      <c r="AA104">
        <f t="shared" si="8"/>
        <v>-0.43811010341467005</v>
      </c>
      <c r="AB104">
        <f t="shared" si="9"/>
        <v>10.798507826334522</v>
      </c>
    </row>
    <row r="105" spans="1:28" x14ac:dyDescent="0.3">
      <c r="A105">
        <v>-69</v>
      </c>
      <c r="B105" t="s">
        <v>0</v>
      </c>
      <c r="C105">
        <v>1127</v>
      </c>
      <c r="D105">
        <v>517.58000000000004</v>
      </c>
      <c r="E105">
        <v>4.0599999999999996</v>
      </c>
      <c r="F105">
        <v>31.32</v>
      </c>
      <c r="G105">
        <v>38.130000000000003</v>
      </c>
      <c r="H105">
        <v>-0.03</v>
      </c>
      <c r="I105">
        <v>1.18</v>
      </c>
      <c r="J105">
        <v>0.39</v>
      </c>
      <c r="K105">
        <v>1.24</v>
      </c>
      <c r="L105">
        <f t="shared" si="5"/>
        <v>12.164400000000001</v>
      </c>
      <c r="M105">
        <v>21.97</v>
      </c>
      <c r="N105">
        <v>198.85</v>
      </c>
      <c r="O105">
        <v>250.13</v>
      </c>
      <c r="P105">
        <v>-106.31</v>
      </c>
      <c r="Q105">
        <v>79.92</v>
      </c>
      <c r="R105">
        <v>-293.73</v>
      </c>
      <c r="S105">
        <v>322.44</v>
      </c>
      <c r="T105">
        <v>127.86</v>
      </c>
      <c r="U105">
        <v>71.91</v>
      </c>
      <c r="V105">
        <v>96.12</v>
      </c>
      <c r="W105">
        <v>94.62</v>
      </c>
      <c r="X105">
        <v>580.04200394675809</v>
      </c>
      <c r="Y105">
        <f t="shared" si="6"/>
        <v>-8.2914714633002973</v>
      </c>
      <c r="Z105">
        <f t="shared" si="7"/>
        <v>-0.26181506077763711</v>
      </c>
      <c r="AA105">
        <f t="shared" si="8"/>
        <v>-2.6688589273969124E-2</v>
      </c>
      <c r="AB105">
        <f t="shared" si="9"/>
        <v>9.8702174639788574</v>
      </c>
    </row>
    <row r="106" spans="1:28" x14ac:dyDescent="0.3">
      <c r="A106">
        <v>-69</v>
      </c>
      <c r="B106" t="s">
        <v>0</v>
      </c>
      <c r="C106">
        <v>1128</v>
      </c>
      <c r="D106">
        <v>518.03</v>
      </c>
      <c r="E106">
        <v>4.0599999999999996</v>
      </c>
      <c r="F106">
        <v>31.27</v>
      </c>
      <c r="G106">
        <v>38.119999999999997</v>
      </c>
      <c r="H106">
        <v>0.01</v>
      </c>
      <c r="I106">
        <v>1.5</v>
      </c>
      <c r="J106">
        <v>0.52</v>
      </c>
      <c r="K106">
        <v>1.59</v>
      </c>
      <c r="L106">
        <f t="shared" si="5"/>
        <v>15.597900000000001</v>
      </c>
      <c r="M106">
        <v>-72.849999999999994</v>
      </c>
      <c r="N106">
        <v>180</v>
      </c>
      <c r="O106">
        <v>250.13</v>
      </c>
      <c r="P106">
        <v>-138.84</v>
      </c>
      <c r="Q106">
        <v>70.47</v>
      </c>
      <c r="R106">
        <v>-307.07</v>
      </c>
      <c r="S106">
        <v>344.29</v>
      </c>
      <c r="T106">
        <v>127.8</v>
      </c>
      <c r="U106">
        <v>59.23</v>
      </c>
      <c r="V106">
        <v>94.96</v>
      </c>
      <c r="W106">
        <v>94.66</v>
      </c>
      <c r="X106">
        <v>577.1973044363159</v>
      </c>
      <c r="Y106">
        <f t="shared" si="6"/>
        <v>-6.3215544676502535</v>
      </c>
      <c r="Z106">
        <f t="shared" si="7"/>
        <v>4.3775933236674271</v>
      </c>
      <c r="AA106">
        <f t="shared" si="8"/>
        <v>0.44623785154611895</v>
      </c>
      <c r="AB106">
        <f t="shared" si="9"/>
        <v>8.8031535355564916</v>
      </c>
    </row>
    <row r="107" spans="1:28" x14ac:dyDescent="0.3">
      <c r="A107">
        <v>-70</v>
      </c>
      <c r="B107" t="s">
        <v>0</v>
      </c>
      <c r="C107">
        <v>1129</v>
      </c>
      <c r="D107">
        <v>518.49</v>
      </c>
      <c r="E107">
        <v>4.0599999999999996</v>
      </c>
      <c r="F107">
        <v>31.24</v>
      </c>
      <c r="G107">
        <v>38.119999999999997</v>
      </c>
      <c r="H107">
        <v>0.03</v>
      </c>
      <c r="I107">
        <v>1.38</v>
      </c>
      <c r="J107">
        <v>0.44</v>
      </c>
      <c r="K107">
        <v>1.45</v>
      </c>
      <c r="L107">
        <f t="shared" si="5"/>
        <v>14.224500000000001</v>
      </c>
      <c r="M107">
        <v>-121.36</v>
      </c>
      <c r="N107">
        <v>243.28</v>
      </c>
      <c r="O107">
        <v>250.13</v>
      </c>
      <c r="P107">
        <v>-106.46</v>
      </c>
      <c r="Q107">
        <v>91.76</v>
      </c>
      <c r="R107">
        <v>-300.48</v>
      </c>
      <c r="S107">
        <v>331.72</v>
      </c>
      <c r="T107">
        <v>124.89</v>
      </c>
      <c r="U107">
        <v>46.28</v>
      </c>
      <c r="V107">
        <v>95.33</v>
      </c>
      <c r="W107">
        <v>94.69</v>
      </c>
      <c r="X107">
        <v>572.47775808945391</v>
      </c>
      <c r="Y107">
        <f t="shared" si="6"/>
        <v>-10.259883362742643</v>
      </c>
      <c r="Z107">
        <f t="shared" si="7"/>
        <v>-8.5615845545479967</v>
      </c>
      <c r="AA107">
        <f t="shared" si="8"/>
        <v>-0.87274052543812397</v>
      </c>
      <c r="AB107">
        <f t="shared" si="9"/>
        <v>11.779164447546039</v>
      </c>
    </row>
    <row r="108" spans="1:28" x14ac:dyDescent="0.3">
      <c r="A108">
        <v>-76</v>
      </c>
      <c r="B108" t="s">
        <v>0</v>
      </c>
      <c r="C108">
        <v>1130</v>
      </c>
      <c r="D108">
        <v>518.95000000000005</v>
      </c>
      <c r="E108">
        <v>4.0599999999999996</v>
      </c>
      <c r="F108">
        <v>31.2</v>
      </c>
      <c r="G108">
        <v>38.130000000000003</v>
      </c>
      <c r="H108">
        <v>-0.04</v>
      </c>
      <c r="I108">
        <v>1.49</v>
      </c>
      <c r="J108">
        <v>0.47</v>
      </c>
      <c r="K108">
        <v>1.57</v>
      </c>
      <c r="L108">
        <f t="shared" si="5"/>
        <v>15.401700000000002</v>
      </c>
      <c r="M108">
        <v>-102.7</v>
      </c>
      <c r="N108">
        <v>250.13</v>
      </c>
      <c r="O108">
        <v>29.74</v>
      </c>
      <c r="P108">
        <v>-145.59</v>
      </c>
      <c r="Q108">
        <v>78.42</v>
      </c>
      <c r="R108">
        <v>-337.21</v>
      </c>
      <c r="S108">
        <v>375.58</v>
      </c>
      <c r="T108">
        <v>121.3</v>
      </c>
      <c r="U108">
        <v>32.71</v>
      </c>
      <c r="V108">
        <v>97.97</v>
      </c>
      <c r="W108">
        <v>94.74</v>
      </c>
      <c r="X108">
        <v>569.69249263921631</v>
      </c>
      <c r="Y108">
        <f t="shared" si="6"/>
        <v>-6.0549248918203968</v>
      </c>
      <c r="Z108">
        <f t="shared" si="7"/>
        <v>9.1412140672215525</v>
      </c>
      <c r="AA108">
        <f t="shared" si="8"/>
        <v>0.93182610267294108</v>
      </c>
      <c r="AB108">
        <f t="shared" si="9"/>
        <v>7.7075207645390433</v>
      </c>
    </row>
    <row r="109" spans="1:28" x14ac:dyDescent="0.3">
      <c r="A109">
        <v>-68</v>
      </c>
      <c r="B109" t="s">
        <v>0</v>
      </c>
      <c r="C109">
        <v>1131</v>
      </c>
      <c r="D109">
        <v>519.41</v>
      </c>
      <c r="E109">
        <v>4.0599999999999996</v>
      </c>
      <c r="F109">
        <v>31.2</v>
      </c>
      <c r="G109">
        <v>38.130000000000003</v>
      </c>
      <c r="H109">
        <v>-0.08</v>
      </c>
      <c r="I109">
        <v>1.06</v>
      </c>
      <c r="J109">
        <v>0.4</v>
      </c>
      <c r="K109">
        <v>1.1299999999999999</v>
      </c>
      <c r="L109">
        <f t="shared" si="5"/>
        <v>11.0853</v>
      </c>
      <c r="M109">
        <v>-157.21</v>
      </c>
      <c r="N109">
        <v>-4.92</v>
      </c>
      <c r="O109">
        <v>143.51</v>
      </c>
      <c r="P109">
        <v>-116.65</v>
      </c>
      <c r="Q109">
        <v>82.47</v>
      </c>
      <c r="R109">
        <v>-295.08</v>
      </c>
      <c r="S109">
        <v>327.84</v>
      </c>
      <c r="T109">
        <v>121.33</v>
      </c>
      <c r="U109">
        <v>26.47</v>
      </c>
      <c r="V109">
        <v>107.08</v>
      </c>
      <c r="W109">
        <v>94.77</v>
      </c>
      <c r="X109">
        <v>565.8869340625281</v>
      </c>
      <c r="Y109">
        <f t="shared" si="6"/>
        <v>-8.2729534275844632</v>
      </c>
      <c r="Z109">
        <f t="shared" si="7"/>
        <v>-4.8218011647053025</v>
      </c>
      <c r="AA109">
        <f t="shared" si="8"/>
        <v>-0.49151897703417963</v>
      </c>
      <c r="AB109">
        <f t="shared" si="9"/>
        <v>10.91901426788222</v>
      </c>
    </row>
    <row r="110" spans="1:28" x14ac:dyDescent="0.3">
      <c r="A110">
        <v>-68</v>
      </c>
      <c r="B110" t="s">
        <v>0</v>
      </c>
      <c r="C110">
        <v>1132</v>
      </c>
      <c r="D110">
        <v>519.87</v>
      </c>
      <c r="E110">
        <v>4.0599999999999996</v>
      </c>
      <c r="F110">
        <v>31.15</v>
      </c>
      <c r="G110">
        <v>38.119999999999997</v>
      </c>
      <c r="H110">
        <v>0.02</v>
      </c>
      <c r="I110">
        <v>1.21</v>
      </c>
      <c r="J110">
        <v>0.47</v>
      </c>
      <c r="K110">
        <v>1.3</v>
      </c>
      <c r="L110">
        <f t="shared" si="5"/>
        <v>12.753000000000002</v>
      </c>
      <c r="M110">
        <v>126.4</v>
      </c>
      <c r="N110">
        <v>63.31</v>
      </c>
      <c r="O110">
        <v>235.92</v>
      </c>
      <c r="P110">
        <v>-116.8</v>
      </c>
      <c r="Q110">
        <v>72.42</v>
      </c>
      <c r="R110">
        <v>-294.63</v>
      </c>
      <c r="S110">
        <v>325.11</v>
      </c>
      <c r="T110">
        <v>113.05</v>
      </c>
      <c r="U110">
        <v>21.36</v>
      </c>
      <c r="V110">
        <v>102.66</v>
      </c>
      <c r="W110">
        <v>94.81</v>
      </c>
      <c r="X110">
        <v>563.04827637739766</v>
      </c>
      <c r="Y110">
        <f t="shared" si="6"/>
        <v>-6.1709949676743872</v>
      </c>
      <c r="Z110">
        <f t="shared" si="7"/>
        <v>4.56947491284763</v>
      </c>
      <c r="AA110">
        <f t="shared" si="8"/>
        <v>0.46579764656958511</v>
      </c>
      <c r="AB110">
        <f t="shared" si="9"/>
        <v>8.759020770045046</v>
      </c>
    </row>
    <row r="111" spans="1:28" x14ac:dyDescent="0.3">
      <c r="A111">
        <v>-68</v>
      </c>
      <c r="B111" t="s">
        <v>0</v>
      </c>
      <c r="C111">
        <v>1133</v>
      </c>
      <c r="D111">
        <v>520.33000000000004</v>
      </c>
      <c r="E111">
        <v>4.0599999999999996</v>
      </c>
      <c r="F111">
        <v>31.12</v>
      </c>
      <c r="G111">
        <v>38.119999999999997</v>
      </c>
      <c r="H111">
        <v>0.08</v>
      </c>
      <c r="I111">
        <v>1.26</v>
      </c>
      <c r="J111">
        <v>0.4</v>
      </c>
      <c r="K111">
        <v>1.32</v>
      </c>
      <c r="L111">
        <f t="shared" si="5"/>
        <v>12.949200000000001</v>
      </c>
      <c r="M111">
        <v>189.33</v>
      </c>
      <c r="N111">
        <v>250.13</v>
      </c>
      <c r="O111">
        <v>230.47</v>
      </c>
      <c r="P111">
        <v>-135.99</v>
      </c>
      <c r="Q111">
        <v>46.33</v>
      </c>
      <c r="R111">
        <v>-321.32</v>
      </c>
      <c r="S111">
        <v>351.98</v>
      </c>
      <c r="T111">
        <v>117.21</v>
      </c>
      <c r="U111">
        <v>11.78</v>
      </c>
      <c r="V111">
        <v>100.29</v>
      </c>
      <c r="W111">
        <v>94.84</v>
      </c>
      <c r="X111">
        <v>559.30212757349591</v>
      </c>
      <c r="Y111">
        <f t="shared" si="6"/>
        <v>-8.1438017476118496</v>
      </c>
      <c r="Z111">
        <f t="shared" si="7"/>
        <v>-4.2887103911680571</v>
      </c>
      <c r="AA111">
        <f t="shared" si="8"/>
        <v>-0.4371774099050007</v>
      </c>
      <c r="AB111">
        <f t="shared" si="9"/>
        <v>10.796403389968654</v>
      </c>
    </row>
    <row r="112" spans="1:28" x14ac:dyDescent="0.3">
      <c r="A112">
        <v>-68</v>
      </c>
      <c r="B112" t="s">
        <v>0</v>
      </c>
      <c r="C112">
        <v>1134</v>
      </c>
      <c r="D112">
        <v>520.78</v>
      </c>
      <c r="E112">
        <v>4.0599999999999996</v>
      </c>
      <c r="F112">
        <v>31.1</v>
      </c>
      <c r="G112">
        <v>38.11</v>
      </c>
      <c r="H112">
        <v>0.03</v>
      </c>
      <c r="I112">
        <v>1.34</v>
      </c>
      <c r="J112">
        <v>0.38</v>
      </c>
      <c r="K112">
        <v>1.4</v>
      </c>
      <c r="L112">
        <f t="shared" si="5"/>
        <v>13.734</v>
      </c>
      <c r="M112">
        <v>-17.02</v>
      </c>
      <c r="N112">
        <v>250.13</v>
      </c>
      <c r="O112">
        <v>250.13</v>
      </c>
      <c r="P112">
        <v>-111.4</v>
      </c>
      <c r="Q112">
        <v>88.91</v>
      </c>
      <c r="R112">
        <v>-298.83</v>
      </c>
      <c r="S112">
        <v>331.08</v>
      </c>
      <c r="T112">
        <v>124.77</v>
      </c>
      <c r="U112">
        <v>-1.03</v>
      </c>
      <c r="V112">
        <v>104.23</v>
      </c>
      <c r="W112">
        <v>94.88</v>
      </c>
      <c r="X112">
        <v>556.4662295030945</v>
      </c>
      <c r="Y112">
        <f t="shared" si="6"/>
        <v>-6.3019957120040955</v>
      </c>
      <c r="Z112">
        <f t="shared" si="7"/>
        <v>4.0929023013511854</v>
      </c>
      <c r="AA112">
        <f t="shared" si="8"/>
        <v>0.4172173599746366</v>
      </c>
      <c r="AB112">
        <f t="shared" si="9"/>
        <v>8.8686324706892279</v>
      </c>
    </row>
    <row r="113" spans="1:28" x14ac:dyDescent="0.3">
      <c r="A113">
        <v>-71</v>
      </c>
      <c r="B113" t="s">
        <v>0</v>
      </c>
      <c r="C113">
        <v>1135</v>
      </c>
      <c r="D113">
        <v>521.24</v>
      </c>
      <c r="E113">
        <v>4.0599999999999996</v>
      </c>
      <c r="F113">
        <v>31.07</v>
      </c>
      <c r="G113">
        <v>38.11</v>
      </c>
      <c r="H113">
        <v>-0.04</v>
      </c>
      <c r="I113">
        <v>1.42</v>
      </c>
      <c r="J113">
        <v>0.42</v>
      </c>
      <c r="K113">
        <v>1.48</v>
      </c>
      <c r="L113">
        <f t="shared" si="5"/>
        <v>14.518800000000001</v>
      </c>
      <c r="M113">
        <v>-172.63</v>
      </c>
      <c r="N113">
        <v>250.13</v>
      </c>
      <c r="O113">
        <v>245.36</v>
      </c>
      <c r="P113">
        <v>-135.69</v>
      </c>
      <c r="Q113">
        <v>75.42</v>
      </c>
      <c r="R113">
        <v>-304.83</v>
      </c>
      <c r="S113">
        <v>342.08</v>
      </c>
      <c r="T113">
        <v>123.19</v>
      </c>
      <c r="U113">
        <v>-14.89</v>
      </c>
      <c r="V113">
        <v>106.96</v>
      </c>
      <c r="W113">
        <v>94.91</v>
      </c>
      <c r="X113">
        <v>552.7233315265305</v>
      </c>
      <c r="Y113">
        <f t="shared" si="6"/>
        <v>-8.1367347316602157</v>
      </c>
      <c r="Z113">
        <f t="shared" si="7"/>
        <v>-3.9885630862086416</v>
      </c>
      <c r="AA113">
        <f t="shared" si="8"/>
        <v>-0.40658135435358222</v>
      </c>
      <c r="AB113">
        <f t="shared" si="9"/>
        <v>10.727369509827987</v>
      </c>
    </row>
    <row r="114" spans="1:28" x14ac:dyDescent="0.3">
      <c r="A114">
        <v>-75</v>
      </c>
      <c r="B114" t="s">
        <v>0</v>
      </c>
      <c r="C114">
        <v>1136</v>
      </c>
      <c r="D114">
        <v>521.70000000000005</v>
      </c>
      <c r="E114">
        <v>4.0599999999999996</v>
      </c>
      <c r="F114">
        <v>31.05</v>
      </c>
      <c r="G114">
        <v>38.119999999999997</v>
      </c>
      <c r="H114">
        <v>-0.1</v>
      </c>
      <c r="I114">
        <v>1.28</v>
      </c>
      <c r="J114">
        <v>0.41</v>
      </c>
      <c r="K114">
        <v>1.35</v>
      </c>
      <c r="L114">
        <f t="shared" si="5"/>
        <v>13.243500000000001</v>
      </c>
      <c r="M114">
        <v>-184.72</v>
      </c>
      <c r="N114">
        <v>97.6</v>
      </c>
      <c r="O114">
        <v>109.08</v>
      </c>
      <c r="P114">
        <v>-118.45</v>
      </c>
      <c r="Q114">
        <v>104.66</v>
      </c>
      <c r="R114">
        <v>-322.07</v>
      </c>
      <c r="S114">
        <v>358.77</v>
      </c>
      <c r="T114">
        <v>113.79</v>
      </c>
      <c r="U114">
        <v>-27.89</v>
      </c>
      <c r="V114">
        <v>111.55</v>
      </c>
      <c r="W114">
        <v>94.95</v>
      </c>
      <c r="X114">
        <v>549.01828087742138</v>
      </c>
      <c r="Y114">
        <f t="shared" si="6"/>
        <v>-8.0544579328452883</v>
      </c>
      <c r="Z114">
        <f t="shared" si="7"/>
        <v>0.17886260611939309</v>
      </c>
      <c r="AA114">
        <f t="shared" si="8"/>
        <v>1.8232681561609895E-2</v>
      </c>
      <c r="AB114">
        <f t="shared" si="9"/>
        <v>9.7688616005925404</v>
      </c>
    </row>
    <row r="115" spans="1:28" x14ac:dyDescent="0.3">
      <c r="A115">
        <v>-75</v>
      </c>
      <c r="B115" t="s">
        <v>0</v>
      </c>
      <c r="C115">
        <v>1137</v>
      </c>
      <c r="D115">
        <v>522.16</v>
      </c>
      <c r="E115">
        <v>4.0599999999999996</v>
      </c>
      <c r="F115">
        <v>31.05</v>
      </c>
      <c r="G115">
        <v>38.11</v>
      </c>
      <c r="H115">
        <v>-0.02</v>
      </c>
      <c r="I115">
        <v>1.1100000000000001</v>
      </c>
      <c r="J115">
        <v>0.44</v>
      </c>
      <c r="K115">
        <v>1.19</v>
      </c>
      <c r="L115">
        <f t="shared" si="5"/>
        <v>11.6739</v>
      </c>
      <c r="M115">
        <v>-50.46</v>
      </c>
      <c r="N115">
        <v>-9.56</v>
      </c>
      <c r="O115">
        <v>250.13</v>
      </c>
      <c r="P115">
        <v>-134.80000000000001</v>
      </c>
      <c r="Q115">
        <v>81.42</v>
      </c>
      <c r="R115">
        <v>-307.82</v>
      </c>
      <c r="S115">
        <v>345.77</v>
      </c>
      <c r="T115">
        <v>104.1</v>
      </c>
      <c r="U115">
        <v>-33.049999999999997</v>
      </c>
      <c r="V115">
        <v>115.37</v>
      </c>
      <c r="W115">
        <v>94.99</v>
      </c>
      <c r="X115">
        <v>545.26071489712706</v>
      </c>
      <c r="Y115">
        <f t="shared" si="6"/>
        <v>-8.1686216962933642</v>
      </c>
      <c r="Z115">
        <f t="shared" si="7"/>
        <v>-0.2481820944523806</v>
      </c>
      <c r="AA115">
        <f t="shared" si="8"/>
        <v>-2.5298888323382323E-2</v>
      </c>
      <c r="AB115">
        <f t="shared" si="9"/>
        <v>9.8670818817240473</v>
      </c>
    </row>
    <row r="116" spans="1:28" x14ac:dyDescent="0.3">
      <c r="A116">
        <v>-74</v>
      </c>
      <c r="B116" t="s">
        <v>0</v>
      </c>
      <c r="C116">
        <v>1138</v>
      </c>
      <c r="D116">
        <v>522.62</v>
      </c>
      <c r="E116">
        <v>4.0599999999999996</v>
      </c>
      <c r="F116">
        <v>31.02</v>
      </c>
      <c r="G116">
        <v>38.11</v>
      </c>
      <c r="H116">
        <v>0.04</v>
      </c>
      <c r="I116">
        <v>1.35</v>
      </c>
      <c r="J116">
        <v>0.5</v>
      </c>
      <c r="K116">
        <v>1.44</v>
      </c>
      <c r="L116">
        <f t="shared" si="5"/>
        <v>14.1264</v>
      </c>
      <c r="M116">
        <v>109.1</v>
      </c>
      <c r="N116">
        <v>141.36000000000001</v>
      </c>
      <c r="O116">
        <v>241.45</v>
      </c>
      <c r="P116">
        <v>-115.9</v>
      </c>
      <c r="Q116">
        <v>40.33</v>
      </c>
      <c r="R116">
        <v>-308.12</v>
      </c>
      <c r="S116">
        <v>331.66</v>
      </c>
      <c r="T116">
        <v>103.56</v>
      </c>
      <c r="U116">
        <v>-42.52</v>
      </c>
      <c r="V116">
        <v>112.98</v>
      </c>
      <c r="W116">
        <v>95.03</v>
      </c>
      <c r="X116">
        <v>542.44830681114115</v>
      </c>
      <c r="Y116">
        <f t="shared" si="6"/>
        <v>-6.1139306217080112</v>
      </c>
      <c r="Z116">
        <f t="shared" si="7"/>
        <v>4.4667197273591102</v>
      </c>
      <c r="AA116">
        <f t="shared" si="8"/>
        <v>0.45532311186127522</v>
      </c>
      <c r="AB116">
        <f t="shared" si="9"/>
        <v>8.7826544627074057</v>
      </c>
    </row>
    <row r="117" spans="1:28" x14ac:dyDescent="0.3">
      <c r="A117">
        <v>-72</v>
      </c>
      <c r="B117" t="s">
        <v>0</v>
      </c>
      <c r="C117">
        <v>1139</v>
      </c>
      <c r="D117">
        <v>523.08000000000004</v>
      </c>
      <c r="E117">
        <v>4.0599999999999996</v>
      </c>
      <c r="F117">
        <v>31</v>
      </c>
      <c r="G117">
        <v>38.11</v>
      </c>
      <c r="H117">
        <v>0.06</v>
      </c>
      <c r="I117">
        <v>1.38</v>
      </c>
      <c r="J117">
        <v>0.44</v>
      </c>
      <c r="K117">
        <v>1.45</v>
      </c>
      <c r="L117">
        <f t="shared" si="5"/>
        <v>14.224500000000001</v>
      </c>
      <c r="M117">
        <v>106.41</v>
      </c>
      <c r="N117">
        <v>250.13</v>
      </c>
      <c r="O117">
        <v>250.13</v>
      </c>
      <c r="P117">
        <v>-128.94999999999999</v>
      </c>
      <c r="Q117">
        <v>76.77</v>
      </c>
      <c r="R117">
        <v>-300.77999999999997</v>
      </c>
      <c r="S117">
        <v>336.14</v>
      </c>
      <c r="T117">
        <v>104.96</v>
      </c>
      <c r="U117">
        <v>-52.43</v>
      </c>
      <c r="V117">
        <v>117.16</v>
      </c>
      <c r="W117">
        <v>95.06</v>
      </c>
      <c r="X117">
        <v>538.69419647514019</v>
      </c>
      <c r="Y117">
        <f t="shared" si="6"/>
        <v>-8.1611094260884052</v>
      </c>
      <c r="Z117">
        <f t="shared" si="7"/>
        <v>-4.4503887051744178</v>
      </c>
      <c r="AA117">
        <f t="shared" si="8"/>
        <v>-0.45365837973235651</v>
      </c>
      <c r="AB117">
        <f t="shared" si="9"/>
        <v>10.833589402190118</v>
      </c>
    </row>
    <row r="118" spans="1:28" x14ac:dyDescent="0.3">
      <c r="A118">
        <v>-71</v>
      </c>
      <c r="B118" t="s">
        <v>0</v>
      </c>
      <c r="C118">
        <v>1140</v>
      </c>
      <c r="D118">
        <v>523.53</v>
      </c>
      <c r="E118">
        <v>4.0599999999999996</v>
      </c>
      <c r="F118">
        <v>30.97</v>
      </c>
      <c r="G118">
        <v>38.11</v>
      </c>
      <c r="H118">
        <v>-0.01</v>
      </c>
      <c r="I118">
        <v>1.38</v>
      </c>
      <c r="J118">
        <v>0.46</v>
      </c>
      <c r="K118">
        <v>1.46</v>
      </c>
      <c r="L118">
        <f t="shared" si="5"/>
        <v>14.3226</v>
      </c>
      <c r="M118">
        <v>-94.82</v>
      </c>
      <c r="N118">
        <v>224.92</v>
      </c>
      <c r="O118">
        <v>250.13</v>
      </c>
      <c r="P118">
        <v>-122.8</v>
      </c>
      <c r="Q118">
        <v>66.12</v>
      </c>
      <c r="R118">
        <v>-295.83</v>
      </c>
      <c r="S118">
        <v>327.06</v>
      </c>
      <c r="T118">
        <v>96.25</v>
      </c>
      <c r="U118">
        <v>-63.8</v>
      </c>
      <c r="V118">
        <v>132.38</v>
      </c>
      <c r="W118">
        <v>95.1</v>
      </c>
      <c r="X118">
        <v>534.99485106555358</v>
      </c>
      <c r="Y118">
        <f t="shared" si="6"/>
        <v>-8.2207675768603856</v>
      </c>
      <c r="Z118">
        <f t="shared" si="7"/>
        <v>-0.13257366838219886</v>
      </c>
      <c r="AA118">
        <f t="shared" si="8"/>
        <v>-1.3514135411029445E-2</v>
      </c>
      <c r="AB118">
        <f t="shared" si="9"/>
        <v>9.8404919437279066</v>
      </c>
    </row>
    <row r="119" spans="1:28" x14ac:dyDescent="0.3">
      <c r="A119">
        <v>-69</v>
      </c>
      <c r="B119" t="s">
        <v>0</v>
      </c>
      <c r="C119">
        <v>1141</v>
      </c>
      <c r="D119">
        <v>523.99</v>
      </c>
      <c r="E119">
        <v>4.0599999999999996</v>
      </c>
      <c r="F119">
        <v>30.97</v>
      </c>
      <c r="G119">
        <v>38.11</v>
      </c>
      <c r="H119">
        <v>-0.08</v>
      </c>
      <c r="I119">
        <v>1.38</v>
      </c>
      <c r="J119">
        <v>0.46</v>
      </c>
      <c r="K119">
        <v>1.46</v>
      </c>
      <c r="L119">
        <f t="shared" si="5"/>
        <v>14.3226</v>
      </c>
      <c r="M119">
        <v>-250.14</v>
      </c>
      <c r="N119">
        <v>122.61</v>
      </c>
      <c r="O119">
        <v>250.13</v>
      </c>
      <c r="P119">
        <v>-121.6</v>
      </c>
      <c r="Q119">
        <v>102.11</v>
      </c>
      <c r="R119">
        <v>-318.92</v>
      </c>
      <c r="S119">
        <v>356.26</v>
      </c>
      <c r="T119">
        <v>65.849999999999994</v>
      </c>
      <c r="U119">
        <v>-72.09</v>
      </c>
      <c r="V119">
        <v>160.83000000000001</v>
      </c>
      <c r="W119">
        <v>95.14</v>
      </c>
      <c r="X119">
        <v>531.26182499859067</v>
      </c>
      <c r="Y119">
        <f t="shared" si="6"/>
        <v>-8.1152740586143732</v>
      </c>
      <c r="Z119">
        <f t="shared" si="7"/>
        <v>0.22933373531740009</v>
      </c>
      <c r="AA119">
        <f t="shared" si="8"/>
        <v>2.3377546923282373E-2</v>
      </c>
      <c r="AB119">
        <f t="shared" si="9"/>
        <v>9.7572532408769987</v>
      </c>
    </row>
    <row r="120" spans="1:28" x14ac:dyDescent="0.3">
      <c r="A120">
        <v>-70</v>
      </c>
      <c r="B120" t="s">
        <v>0</v>
      </c>
      <c r="C120">
        <v>1142</v>
      </c>
      <c r="D120">
        <v>524.45000000000005</v>
      </c>
      <c r="E120">
        <v>4.0599999999999996</v>
      </c>
      <c r="F120">
        <v>30.95</v>
      </c>
      <c r="G120">
        <v>38.11</v>
      </c>
      <c r="H120">
        <v>0.02</v>
      </c>
      <c r="I120">
        <v>1.4</v>
      </c>
      <c r="J120">
        <v>0.51</v>
      </c>
      <c r="K120">
        <v>1.49</v>
      </c>
      <c r="L120">
        <f t="shared" si="5"/>
        <v>14.616900000000001</v>
      </c>
      <c r="M120">
        <v>-95.63</v>
      </c>
      <c r="N120">
        <v>157.68</v>
      </c>
      <c r="O120">
        <v>250.13</v>
      </c>
      <c r="P120">
        <v>-122.2</v>
      </c>
      <c r="Q120">
        <v>55.03</v>
      </c>
      <c r="R120">
        <v>-297.02999999999997</v>
      </c>
      <c r="S120">
        <v>325.86</v>
      </c>
      <c r="T120">
        <v>19.96</v>
      </c>
      <c r="U120">
        <v>-75.17</v>
      </c>
      <c r="V120">
        <v>198.17</v>
      </c>
      <c r="W120">
        <v>95.18</v>
      </c>
      <c r="X120">
        <v>528.48926857997287</v>
      </c>
      <c r="Y120">
        <f t="shared" si="6"/>
        <v>-6.0272965622121237</v>
      </c>
      <c r="Z120">
        <f t="shared" si="7"/>
        <v>4.5390815139175746</v>
      </c>
      <c r="AA120">
        <f t="shared" si="8"/>
        <v>0.46269944076631747</v>
      </c>
      <c r="AB120">
        <f t="shared" si="9"/>
        <v>8.7660112517989575</v>
      </c>
    </row>
    <row r="121" spans="1:28" x14ac:dyDescent="0.3">
      <c r="A121">
        <v>-69</v>
      </c>
      <c r="B121" t="s">
        <v>0</v>
      </c>
      <c r="C121">
        <v>1143</v>
      </c>
      <c r="D121">
        <v>524.91</v>
      </c>
      <c r="E121">
        <v>4.0599999999999996</v>
      </c>
      <c r="F121">
        <v>30.95</v>
      </c>
      <c r="G121">
        <v>38.1</v>
      </c>
      <c r="H121">
        <v>-0.01</v>
      </c>
      <c r="I121">
        <v>1.34</v>
      </c>
      <c r="J121">
        <v>0.45</v>
      </c>
      <c r="K121">
        <v>1.41</v>
      </c>
      <c r="L121">
        <f t="shared" si="5"/>
        <v>13.832100000000001</v>
      </c>
      <c r="M121">
        <v>-131.91999999999999</v>
      </c>
      <c r="N121">
        <v>168.05</v>
      </c>
      <c r="O121">
        <v>250.13</v>
      </c>
      <c r="P121">
        <v>-124.45</v>
      </c>
      <c r="Q121">
        <v>97.16</v>
      </c>
      <c r="R121">
        <v>-312.47000000000003</v>
      </c>
      <c r="S121">
        <v>350.1</v>
      </c>
      <c r="T121">
        <v>-15.33</v>
      </c>
      <c r="U121">
        <v>-69.489999999999995</v>
      </c>
      <c r="V121">
        <v>231.01</v>
      </c>
      <c r="W121">
        <v>95.21</v>
      </c>
      <c r="X121">
        <v>524.75911241207837</v>
      </c>
      <c r="Y121">
        <f t="shared" si="6"/>
        <v>-8.1090351475981155</v>
      </c>
      <c r="Z121">
        <f t="shared" si="7"/>
        <v>-4.5255186638833518</v>
      </c>
      <c r="AA121">
        <f t="shared" si="8"/>
        <v>-0.46131688724600933</v>
      </c>
      <c r="AB121">
        <f t="shared" si="9"/>
        <v>10.850869292693172</v>
      </c>
    </row>
    <row r="122" spans="1:28" x14ac:dyDescent="0.3">
      <c r="A122">
        <v>-68</v>
      </c>
      <c r="B122" t="s">
        <v>0</v>
      </c>
      <c r="C122">
        <v>1144</v>
      </c>
      <c r="D122">
        <v>525.37</v>
      </c>
      <c r="E122">
        <v>4.0599999999999996</v>
      </c>
      <c r="F122">
        <v>30.93</v>
      </c>
      <c r="G122">
        <v>38.1</v>
      </c>
      <c r="H122">
        <v>-0.08</v>
      </c>
      <c r="I122">
        <v>1.3</v>
      </c>
      <c r="J122">
        <v>0.41</v>
      </c>
      <c r="K122">
        <v>1.36</v>
      </c>
      <c r="L122">
        <f t="shared" si="5"/>
        <v>13.341600000000001</v>
      </c>
      <c r="M122">
        <v>-179.34</v>
      </c>
      <c r="N122">
        <v>211.68</v>
      </c>
      <c r="O122">
        <v>169.07</v>
      </c>
      <c r="P122">
        <v>-132.55000000000001</v>
      </c>
      <c r="Q122">
        <v>78.27</v>
      </c>
      <c r="R122">
        <v>-303.77999999999997</v>
      </c>
      <c r="S122">
        <v>340.55</v>
      </c>
      <c r="T122">
        <v>-32.89</v>
      </c>
      <c r="U122">
        <v>-59.16</v>
      </c>
      <c r="V122">
        <v>244.81</v>
      </c>
      <c r="W122">
        <v>95.25</v>
      </c>
      <c r="X122">
        <v>521.06497033064625</v>
      </c>
      <c r="Y122">
        <f t="shared" si="6"/>
        <v>-8.0307436552865799</v>
      </c>
      <c r="Z122">
        <f t="shared" si="7"/>
        <v>0.17019889632941188</v>
      </c>
      <c r="AA122">
        <f t="shared" si="8"/>
        <v>1.7349530716555747E-2</v>
      </c>
      <c r="AB122">
        <f t="shared" si="9"/>
        <v>9.7708542538442362</v>
      </c>
    </row>
    <row r="123" spans="1:28" x14ac:dyDescent="0.3">
      <c r="A123">
        <v>-74</v>
      </c>
      <c r="B123" t="s">
        <v>0</v>
      </c>
      <c r="C123">
        <v>1145</v>
      </c>
      <c r="D123">
        <v>525.82000000000005</v>
      </c>
      <c r="E123">
        <v>4.0599999999999996</v>
      </c>
      <c r="F123">
        <v>30.93</v>
      </c>
      <c r="G123">
        <v>38.11</v>
      </c>
      <c r="H123">
        <v>-0.06</v>
      </c>
      <c r="I123">
        <v>1.23</v>
      </c>
      <c r="J123">
        <v>0.48</v>
      </c>
      <c r="K123">
        <v>1.32</v>
      </c>
      <c r="L123">
        <f t="shared" si="5"/>
        <v>12.949200000000001</v>
      </c>
      <c r="M123">
        <v>-111.4</v>
      </c>
      <c r="N123">
        <v>86.12</v>
      </c>
      <c r="O123">
        <v>167.54</v>
      </c>
      <c r="P123">
        <v>-109.46</v>
      </c>
      <c r="Q123">
        <v>98.96</v>
      </c>
      <c r="R123">
        <v>-308.27</v>
      </c>
      <c r="S123">
        <v>341.77</v>
      </c>
      <c r="T123">
        <v>-40.54</v>
      </c>
      <c r="U123">
        <v>-48.84</v>
      </c>
      <c r="V123">
        <v>245.18</v>
      </c>
      <c r="W123">
        <v>95.29</v>
      </c>
      <c r="X123">
        <v>518.24405367126451</v>
      </c>
      <c r="Y123">
        <f t="shared" si="6"/>
        <v>-6.2687036875143383</v>
      </c>
      <c r="Z123">
        <f t="shared" si="7"/>
        <v>3.915644372826808</v>
      </c>
      <c r="AA123">
        <f t="shared" si="8"/>
        <v>0.39914825411078569</v>
      </c>
      <c r="AB123">
        <f t="shared" si="9"/>
        <v>8.9094017942498347</v>
      </c>
    </row>
    <row r="124" spans="1:28" x14ac:dyDescent="0.3">
      <c r="A124">
        <v>-72</v>
      </c>
      <c r="B124" t="s">
        <v>0</v>
      </c>
      <c r="C124">
        <v>1146</v>
      </c>
      <c r="D124">
        <v>526.28</v>
      </c>
      <c r="E124">
        <v>4.0599999999999996</v>
      </c>
      <c r="F124">
        <v>30.9</v>
      </c>
      <c r="G124">
        <v>38.11</v>
      </c>
      <c r="H124">
        <v>0</v>
      </c>
      <c r="I124">
        <v>1.29</v>
      </c>
      <c r="J124">
        <v>0.52</v>
      </c>
      <c r="K124">
        <v>1.39</v>
      </c>
      <c r="L124">
        <f t="shared" si="5"/>
        <v>13.635899999999999</v>
      </c>
      <c r="M124">
        <v>-43.28</v>
      </c>
      <c r="N124">
        <v>54.72</v>
      </c>
      <c r="O124">
        <v>244.31</v>
      </c>
      <c r="P124">
        <v>-137.94</v>
      </c>
      <c r="Q124">
        <v>77.069999999999993</v>
      </c>
      <c r="R124">
        <v>-307.97000000000003</v>
      </c>
      <c r="S124">
        <v>346.15</v>
      </c>
      <c r="T124">
        <v>-47.12</v>
      </c>
      <c r="U124">
        <v>-41.81</v>
      </c>
      <c r="V124">
        <v>248.34</v>
      </c>
      <c r="W124">
        <v>95.32</v>
      </c>
      <c r="X124">
        <v>515.47525013522124</v>
      </c>
      <c r="Y124">
        <f t="shared" si="6"/>
        <v>-6.0191381218341959</v>
      </c>
      <c r="Z124">
        <f t="shared" si="7"/>
        <v>0.54253383843518321</v>
      </c>
      <c r="AA124">
        <f t="shared" si="8"/>
        <v>5.5304162939366276E-2</v>
      </c>
      <c r="AB124">
        <f t="shared" si="9"/>
        <v>9.6852172171599076</v>
      </c>
    </row>
    <row r="125" spans="1:28" x14ac:dyDescent="0.3">
      <c r="A125">
        <v>-72</v>
      </c>
      <c r="B125" t="s">
        <v>0</v>
      </c>
      <c r="C125">
        <v>1147</v>
      </c>
      <c r="D125">
        <v>526.74</v>
      </c>
      <c r="E125">
        <v>4.0599999999999996</v>
      </c>
      <c r="F125">
        <v>30.9</v>
      </c>
      <c r="G125">
        <v>38.11</v>
      </c>
      <c r="H125">
        <v>0.05</v>
      </c>
      <c r="I125">
        <v>1.33</v>
      </c>
      <c r="J125">
        <v>0.43</v>
      </c>
      <c r="K125">
        <v>1.4</v>
      </c>
      <c r="L125">
        <f t="shared" si="5"/>
        <v>13.734</v>
      </c>
      <c r="M125">
        <v>180.27</v>
      </c>
      <c r="N125">
        <v>151.31</v>
      </c>
      <c r="O125">
        <v>250.13</v>
      </c>
      <c r="P125">
        <v>-114.7</v>
      </c>
      <c r="Q125">
        <v>41.83</v>
      </c>
      <c r="R125">
        <v>-305.43</v>
      </c>
      <c r="S125">
        <v>328.93</v>
      </c>
      <c r="T125">
        <v>-51.75</v>
      </c>
      <c r="U125">
        <v>-32.69</v>
      </c>
      <c r="V125">
        <v>253.42</v>
      </c>
      <c r="W125">
        <v>95.35</v>
      </c>
      <c r="X125">
        <v>510.86214485364661</v>
      </c>
      <c r="Y125">
        <f t="shared" si="6"/>
        <v>-10.028489742552757</v>
      </c>
      <c r="Z125">
        <f t="shared" si="7"/>
        <v>-8.7159817841700971</v>
      </c>
      <c r="AA125">
        <f t="shared" si="8"/>
        <v>-0.88847928482875604</v>
      </c>
      <c r="AB125">
        <f t="shared" si="9"/>
        <v>11.814675810359123</v>
      </c>
    </row>
    <row r="126" spans="1:28" x14ac:dyDescent="0.3">
      <c r="A126">
        <v>-70</v>
      </c>
      <c r="B126" t="s">
        <v>0</v>
      </c>
      <c r="C126">
        <v>1148</v>
      </c>
      <c r="D126">
        <v>527.20000000000005</v>
      </c>
      <c r="E126">
        <v>4.0599999999999996</v>
      </c>
      <c r="F126">
        <v>30.9</v>
      </c>
      <c r="G126">
        <v>38.1</v>
      </c>
      <c r="H126">
        <v>-0.01</v>
      </c>
      <c r="I126">
        <v>1.29</v>
      </c>
      <c r="J126">
        <v>0.4</v>
      </c>
      <c r="K126">
        <v>1.35</v>
      </c>
      <c r="L126">
        <f t="shared" si="5"/>
        <v>13.243500000000001</v>
      </c>
      <c r="M126">
        <v>-24.02</v>
      </c>
      <c r="N126">
        <v>250.13</v>
      </c>
      <c r="O126">
        <v>250.13</v>
      </c>
      <c r="P126">
        <v>-127.3</v>
      </c>
      <c r="Q126">
        <v>87.11</v>
      </c>
      <c r="R126">
        <v>-303.63</v>
      </c>
      <c r="S126">
        <v>340.56</v>
      </c>
      <c r="T126">
        <v>-45.76</v>
      </c>
      <c r="U126">
        <v>-21.7</v>
      </c>
      <c r="V126">
        <v>256.06</v>
      </c>
      <c r="W126">
        <v>95.4</v>
      </c>
      <c r="X126">
        <v>507.13970894652465</v>
      </c>
      <c r="Y126">
        <f t="shared" si="6"/>
        <v>-8.0922519720036252</v>
      </c>
      <c r="Z126">
        <f t="shared" si="7"/>
        <v>4.2092125446716935</v>
      </c>
      <c r="AA126">
        <f t="shared" si="8"/>
        <v>0.42907365389110025</v>
      </c>
      <c r="AB126">
        <f t="shared" si="9"/>
        <v>8.8418811147255116</v>
      </c>
    </row>
    <row r="127" spans="1:28" x14ac:dyDescent="0.3">
      <c r="A127">
        <v>-68</v>
      </c>
      <c r="B127" t="s">
        <v>0</v>
      </c>
      <c r="C127">
        <v>1149</v>
      </c>
      <c r="D127">
        <v>527.66</v>
      </c>
      <c r="E127">
        <v>4.0599999999999996</v>
      </c>
      <c r="F127">
        <v>30.88</v>
      </c>
      <c r="G127">
        <v>38.11</v>
      </c>
      <c r="H127">
        <v>-0.03</v>
      </c>
      <c r="I127">
        <v>1.38</v>
      </c>
      <c r="J127">
        <v>0.45</v>
      </c>
      <c r="K127">
        <v>1.45</v>
      </c>
      <c r="L127">
        <f t="shared" si="5"/>
        <v>14.224500000000001</v>
      </c>
      <c r="M127">
        <v>-141.69</v>
      </c>
      <c r="N127">
        <v>202.12</v>
      </c>
      <c r="O127">
        <v>250.13</v>
      </c>
      <c r="P127">
        <v>-118.15</v>
      </c>
      <c r="Q127">
        <v>65.97</v>
      </c>
      <c r="R127">
        <v>-295.68</v>
      </c>
      <c r="S127">
        <v>325.17</v>
      </c>
      <c r="T127">
        <v>-46.6</v>
      </c>
      <c r="U127">
        <v>-7.76</v>
      </c>
      <c r="V127">
        <v>255.75</v>
      </c>
      <c r="W127">
        <v>95.44</v>
      </c>
      <c r="X127">
        <v>504.37390640399929</v>
      </c>
      <c r="Y127">
        <f t="shared" si="6"/>
        <v>-6.0126142228822363</v>
      </c>
      <c r="Z127">
        <f t="shared" si="7"/>
        <v>4.520951628525518</v>
      </c>
      <c r="AA127">
        <f t="shared" si="8"/>
        <v>0.46085133827986929</v>
      </c>
      <c r="AB127">
        <f t="shared" si="9"/>
        <v>8.770181125439132</v>
      </c>
    </row>
    <row r="128" spans="1:28" x14ac:dyDescent="0.3">
      <c r="A128">
        <v>-66</v>
      </c>
      <c r="B128" t="s">
        <v>0</v>
      </c>
      <c r="C128">
        <v>1150</v>
      </c>
      <c r="D128">
        <v>528.12</v>
      </c>
      <c r="E128">
        <v>4.0599999999999996</v>
      </c>
      <c r="F128">
        <v>30.88</v>
      </c>
      <c r="G128">
        <v>38.1</v>
      </c>
      <c r="H128">
        <v>-0.04</v>
      </c>
      <c r="I128">
        <v>1.25</v>
      </c>
      <c r="J128">
        <v>0.43</v>
      </c>
      <c r="K128">
        <v>1.32</v>
      </c>
      <c r="L128">
        <f t="shared" si="5"/>
        <v>12.949200000000001</v>
      </c>
      <c r="M128">
        <v>-164.55</v>
      </c>
      <c r="N128">
        <v>183.39</v>
      </c>
      <c r="O128">
        <v>240.21</v>
      </c>
      <c r="P128">
        <v>-122.35</v>
      </c>
      <c r="Q128">
        <v>101.96</v>
      </c>
      <c r="R128">
        <v>-321.47000000000003</v>
      </c>
      <c r="S128">
        <v>358.76</v>
      </c>
      <c r="T128">
        <v>-51.86</v>
      </c>
      <c r="U128">
        <v>5.32</v>
      </c>
      <c r="V128">
        <v>255.79</v>
      </c>
      <c r="W128">
        <v>95.47</v>
      </c>
      <c r="X128">
        <v>499.76579911223001</v>
      </c>
      <c r="Y128">
        <f t="shared" si="6"/>
        <v>-10.017624547323713</v>
      </c>
      <c r="Z128">
        <f t="shared" si="7"/>
        <v>-8.7065441835677397</v>
      </c>
      <c r="AA128">
        <f t="shared" si="8"/>
        <v>-0.88751724603136994</v>
      </c>
      <c r="AB128">
        <f t="shared" si="9"/>
        <v>11.812505162220582</v>
      </c>
    </row>
    <row r="129" spans="1:28" x14ac:dyDescent="0.3">
      <c r="A129">
        <v>-67</v>
      </c>
      <c r="B129" t="s">
        <v>0</v>
      </c>
      <c r="C129">
        <v>1151</v>
      </c>
      <c r="D129">
        <v>528.57000000000005</v>
      </c>
      <c r="E129">
        <v>4.0599999999999996</v>
      </c>
      <c r="F129">
        <v>30.88</v>
      </c>
      <c r="G129">
        <v>38.11</v>
      </c>
      <c r="H129">
        <v>-0.03</v>
      </c>
      <c r="I129">
        <v>1.3</v>
      </c>
      <c r="J129">
        <v>0.5</v>
      </c>
      <c r="K129">
        <v>1.39</v>
      </c>
      <c r="L129">
        <f t="shared" si="5"/>
        <v>13.635899999999999</v>
      </c>
      <c r="M129">
        <v>-135.6</v>
      </c>
      <c r="N129">
        <v>96.92</v>
      </c>
      <c r="O129">
        <v>250.13</v>
      </c>
      <c r="P129">
        <v>-131.94999999999999</v>
      </c>
      <c r="Q129">
        <v>66.27</v>
      </c>
      <c r="R129">
        <v>-300.48</v>
      </c>
      <c r="S129">
        <v>334.8</v>
      </c>
      <c r="T129">
        <v>-58.33</v>
      </c>
      <c r="U129">
        <v>16.920000000000002</v>
      </c>
      <c r="V129">
        <v>255.6</v>
      </c>
      <c r="W129">
        <v>95.52</v>
      </c>
      <c r="X129">
        <v>496.08071946366647</v>
      </c>
      <c r="Y129">
        <f t="shared" si="6"/>
        <v>-8.1890658856959373</v>
      </c>
      <c r="Z129">
        <f t="shared" si="7"/>
        <v>4.0634636925057581</v>
      </c>
      <c r="AA129">
        <f t="shared" si="8"/>
        <v>0.41421648241648906</v>
      </c>
      <c r="AB129">
        <f t="shared" si="9"/>
        <v>8.8754033507236763</v>
      </c>
    </row>
    <row r="130" spans="1:28" x14ac:dyDescent="0.3">
      <c r="A130">
        <v>-66</v>
      </c>
      <c r="B130" t="s">
        <v>0</v>
      </c>
      <c r="C130">
        <v>1152</v>
      </c>
      <c r="D130">
        <v>529.03</v>
      </c>
      <c r="E130">
        <v>4.0599999999999996</v>
      </c>
      <c r="F130">
        <v>30.88</v>
      </c>
      <c r="G130">
        <v>38.1</v>
      </c>
      <c r="H130">
        <v>0.04</v>
      </c>
      <c r="I130">
        <v>1.52</v>
      </c>
      <c r="J130">
        <v>0.57999999999999996</v>
      </c>
      <c r="K130">
        <v>1.62</v>
      </c>
      <c r="L130">
        <f t="shared" si="5"/>
        <v>15.892200000000003</v>
      </c>
      <c r="M130">
        <v>-3.92</v>
      </c>
      <c r="N130">
        <v>90.35</v>
      </c>
      <c r="O130">
        <v>250.13</v>
      </c>
      <c r="P130">
        <v>-106.91</v>
      </c>
      <c r="Q130">
        <v>79.319999999999993</v>
      </c>
      <c r="R130">
        <v>-294.93</v>
      </c>
      <c r="S130">
        <v>323.58</v>
      </c>
      <c r="T130">
        <v>-63.04</v>
      </c>
      <c r="U130">
        <v>27.81</v>
      </c>
      <c r="V130">
        <v>256.75</v>
      </c>
      <c r="W130">
        <v>95.56</v>
      </c>
      <c r="X130">
        <v>492.3968887315491</v>
      </c>
      <c r="Y130">
        <f t="shared" si="6"/>
        <v>-8.0083276785173716</v>
      </c>
      <c r="Z130">
        <f t="shared" si="7"/>
        <v>0.39290914604042626</v>
      </c>
      <c r="AA130">
        <f t="shared" si="8"/>
        <v>4.0051900717678515E-2</v>
      </c>
      <c r="AB130">
        <f t="shared" si="9"/>
        <v>9.7196308964107025</v>
      </c>
    </row>
    <row r="131" spans="1:28" x14ac:dyDescent="0.3">
      <c r="A131">
        <v>-66</v>
      </c>
      <c r="B131" t="s">
        <v>0</v>
      </c>
      <c r="C131">
        <v>1153</v>
      </c>
      <c r="D131">
        <v>529.49</v>
      </c>
      <c r="E131">
        <v>4.0599999999999996</v>
      </c>
      <c r="F131">
        <v>30.88</v>
      </c>
      <c r="G131">
        <v>38.090000000000003</v>
      </c>
      <c r="H131">
        <v>0.03</v>
      </c>
      <c r="I131">
        <v>1.33</v>
      </c>
      <c r="J131">
        <v>0.42</v>
      </c>
      <c r="K131">
        <v>1.4</v>
      </c>
      <c r="L131">
        <f t="shared" ref="L131:L194" si="10">K131*9.81</f>
        <v>13.734</v>
      </c>
      <c r="M131">
        <v>84</v>
      </c>
      <c r="N131">
        <v>250.13</v>
      </c>
      <c r="O131">
        <v>250.13</v>
      </c>
      <c r="P131">
        <v>-133.75</v>
      </c>
      <c r="Q131">
        <v>49.78</v>
      </c>
      <c r="R131">
        <v>-308.57</v>
      </c>
      <c r="S131">
        <v>339.98</v>
      </c>
      <c r="T131">
        <v>-62.97</v>
      </c>
      <c r="U131">
        <v>39.04</v>
      </c>
      <c r="V131">
        <v>257.13</v>
      </c>
      <c r="W131">
        <v>95.6</v>
      </c>
      <c r="X131">
        <v>489.63483471502275</v>
      </c>
      <c r="Y131">
        <f t="shared" si="6"/>
        <v>-6.0044652533176759</v>
      </c>
      <c r="Z131">
        <f t="shared" si="7"/>
        <v>4.3562226634772552</v>
      </c>
      <c r="AA131">
        <f t="shared" si="8"/>
        <v>0.44405939484987306</v>
      </c>
      <c r="AB131">
        <f t="shared" si="9"/>
        <v>8.8080687874002308</v>
      </c>
    </row>
    <row r="132" spans="1:28" x14ac:dyDescent="0.3">
      <c r="A132">
        <v>-65</v>
      </c>
      <c r="B132" t="s">
        <v>0</v>
      </c>
      <c r="C132">
        <v>1154</v>
      </c>
      <c r="D132">
        <v>529.95000000000005</v>
      </c>
      <c r="E132">
        <v>4.0599999999999996</v>
      </c>
      <c r="F132">
        <v>30.88</v>
      </c>
      <c r="G132">
        <v>38.1</v>
      </c>
      <c r="H132">
        <v>0.06</v>
      </c>
      <c r="I132">
        <v>1.38</v>
      </c>
      <c r="J132">
        <v>0.4</v>
      </c>
      <c r="K132">
        <v>1.44</v>
      </c>
      <c r="L132">
        <f t="shared" si="10"/>
        <v>14.1264</v>
      </c>
      <c r="M132">
        <v>-29.48</v>
      </c>
      <c r="N132">
        <v>250.13</v>
      </c>
      <c r="O132">
        <v>250.13</v>
      </c>
      <c r="P132">
        <v>-115</v>
      </c>
      <c r="Q132">
        <v>96.11</v>
      </c>
      <c r="R132">
        <v>-304.52999999999997</v>
      </c>
      <c r="S132">
        <v>339.41</v>
      </c>
      <c r="T132">
        <v>-61.78</v>
      </c>
      <c r="U132">
        <v>51.92</v>
      </c>
      <c r="V132">
        <v>253.37</v>
      </c>
      <c r="W132">
        <v>95.63</v>
      </c>
      <c r="X132">
        <v>485.90523613747132</v>
      </c>
      <c r="Y132">
        <f t="shared" ref="Y132:Y195" si="11">(X132-X131)/(D132-D131)</f>
        <v>-8.1078229946763773</v>
      </c>
      <c r="Z132">
        <f t="shared" ref="Z132:Z195" si="12">(Y132-Y131)/(D132-D131)</f>
        <v>-4.5725168290402936</v>
      </c>
      <c r="AA132">
        <f t="shared" ref="AA132:AA195" si="13">Z132/9.81</f>
        <v>-0.46610772976965276</v>
      </c>
      <c r="AB132">
        <f t="shared" ref="AB132:AB195" si="14">ABS((0.23*Z132)-9.81)</f>
        <v>10.861678870679269</v>
      </c>
    </row>
    <row r="133" spans="1:28" x14ac:dyDescent="0.3">
      <c r="A133">
        <v>-67</v>
      </c>
      <c r="B133" t="s">
        <v>0</v>
      </c>
      <c r="C133">
        <v>1155</v>
      </c>
      <c r="D133">
        <v>530.41</v>
      </c>
      <c r="E133">
        <v>4.0599999999999996</v>
      </c>
      <c r="F133">
        <v>30.85</v>
      </c>
      <c r="G133">
        <v>38.090000000000003</v>
      </c>
      <c r="H133">
        <v>-0.1</v>
      </c>
      <c r="I133">
        <v>1.51</v>
      </c>
      <c r="J133">
        <v>0.42</v>
      </c>
      <c r="K133">
        <v>1.57</v>
      </c>
      <c r="L133">
        <f t="shared" si="10"/>
        <v>15.401700000000002</v>
      </c>
      <c r="M133">
        <v>-250.14</v>
      </c>
      <c r="N133">
        <v>202.24</v>
      </c>
      <c r="O133">
        <v>168.31</v>
      </c>
      <c r="P133">
        <v>-134.35</v>
      </c>
      <c r="Q133">
        <v>81.569999999999993</v>
      </c>
      <c r="R133">
        <v>-306.18</v>
      </c>
      <c r="S133">
        <v>344.16</v>
      </c>
      <c r="T133">
        <v>-71.16</v>
      </c>
      <c r="U133">
        <v>65.33</v>
      </c>
      <c r="V133">
        <v>243.64</v>
      </c>
      <c r="W133">
        <v>95.67</v>
      </c>
      <c r="X133">
        <v>482.22519821498344</v>
      </c>
      <c r="Y133">
        <f t="shared" si="11"/>
        <v>-8.0000824401923971</v>
      </c>
      <c r="Z133">
        <f t="shared" si="12"/>
        <v>0.23421859670434422</v>
      </c>
      <c r="AA133">
        <f t="shared" si="13"/>
        <v>2.3875494057527442E-2</v>
      </c>
      <c r="AB133">
        <f t="shared" si="14"/>
        <v>9.7561297227580006</v>
      </c>
    </row>
    <row r="134" spans="1:28" x14ac:dyDescent="0.3">
      <c r="A134">
        <v>-73</v>
      </c>
      <c r="B134" t="s">
        <v>0</v>
      </c>
      <c r="C134">
        <v>1156</v>
      </c>
      <c r="D134">
        <v>530.87</v>
      </c>
      <c r="E134">
        <v>4.0599999999999996</v>
      </c>
      <c r="F134">
        <v>30.85</v>
      </c>
      <c r="G134">
        <v>38.090000000000003</v>
      </c>
      <c r="H134">
        <v>-0.08</v>
      </c>
      <c r="I134">
        <v>1.43</v>
      </c>
      <c r="J134">
        <v>0.53</v>
      </c>
      <c r="K134">
        <v>1.52</v>
      </c>
      <c r="L134">
        <f t="shared" si="10"/>
        <v>14.911200000000001</v>
      </c>
      <c r="M134">
        <v>-174.5</v>
      </c>
      <c r="N134">
        <v>41.63</v>
      </c>
      <c r="O134">
        <v>196.92</v>
      </c>
      <c r="P134">
        <v>-113.5</v>
      </c>
      <c r="Q134">
        <v>97.91</v>
      </c>
      <c r="R134">
        <v>-310.22000000000003</v>
      </c>
      <c r="S134">
        <v>344.54</v>
      </c>
      <c r="T134">
        <v>-101.07</v>
      </c>
      <c r="U134">
        <v>72.78</v>
      </c>
      <c r="V134">
        <v>222.37</v>
      </c>
      <c r="W134">
        <v>95.71</v>
      </c>
      <c r="X134">
        <v>479.46598702216977</v>
      </c>
      <c r="Y134">
        <f t="shared" si="11"/>
        <v>-5.9982852017683648</v>
      </c>
      <c r="Z134">
        <f t="shared" si="12"/>
        <v>4.3517331270084219</v>
      </c>
      <c r="AA134">
        <f t="shared" si="13"/>
        <v>0.44360174587241813</v>
      </c>
      <c r="AB134">
        <f t="shared" si="14"/>
        <v>8.8091013807880643</v>
      </c>
    </row>
    <row r="135" spans="1:28" x14ac:dyDescent="0.3">
      <c r="A135">
        <v>-70</v>
      </c>
      <c r="B135" t="s">
        <v>0</v>
      </c>
      <c r="C135">
        <v>1157</v>
      </c>
      <c r="D135">
        <v>531.32000000000005</v>
      </c>
      <c r="E135">
        <v>4.0599999999999996</v>
      </c>
      <c r="F135">
        <v>30.85</v>
      </c>
      <c r="G135">
        <v>38.090000000000003</v>
      </c>
      <c r="H135">
        <v>0.01</v>
      </c>
      <c r="I135">
        <v>1.33</v>
      </c>
      <c r="J135">
        <v>0.51</v>
      </c>
      <c r="K135">
        <v>1.42</v>
      </c>
      <c r="L135">
        <f t="shared" si="10"/>
        <v>13.930199999999999</v>
      </c>
      <c r="M135">
        <v>51.47</v>
      </c>
      <c r="N135">
        <v>109.57</v>
      </c>
      <c r="O135">
        <v>250.13</v>
      </c>
      <c r="P135">
        <v>-139.29</v>
      </c>
      <c r="Q135">
        <v>72.42</v>
      </c>
      <c r="R135">
        <v>-307.52</v>
      </c>
      <c r="S135">
        <v>345.28</v>
      </c>
      <c r="T135">
        <v>-127.79</v>
      </c>
      <c r="U135">
        <v>79.45</v>
      </c>
      <c r="V135">
        <v>202.27</v>
      </c>
      <c r="W135">
        <v>95.74</v>
      </c>
      <c r="X135">
        <v>475.78812767535499</v>
      </c>
      <c r="Y135">
        <f t="shared" si="11"/>
        <v>-8.1730207706986953</v>
      </c>
      <c r="Z135">
        <f t="shared" si="12"/>
        <v>-4.8327457087335794</v>
      </c>
      <c r="AA135">
        <f t="shared" si="13"/>
        <v>-0.4926346288209561</v>
      </c>
      <c r="AB135">
        <f t="shared" si="14"/>
        <v>10.921531513008723</v>
      </c>
    </row>
    <row r="136" spans="1:28" x14ac:dyDescent="0.3">
      <c r="A136">
        <v>-72</v>
      </c>
      <c r="B136" t="s">
        <v>0</v>
      </c>
      <c r="C136">
        <v>1158</v>
      </c>
      <c r="D136">
        <v>531.78</v>
      </c>
      <c r="E136">
        <v>4.0599999999999996</v>
      </c>
      <c r="F136">
        <v>30.85</v>
      </c>
      <c r="G136">
        <v>38.090000000000003</v>
      </c>
      <c r="H136">
        <v>0.02</v>
      </c>
      <c r="I136">
        <v>1.38</v>
      </c>
      <c r="J136">
        <v>0.5</v>
      </c>
      <c r="K136">
        <v>1.47</v>
      </c>
      <c r="L136">
        <f t="shared" si="10"/>
        <v>14.4207</v>
      </c>
      <c r="M136">
        <v>71.45</v>
      </c>
      <c r="N136">
        <v>97.6</v>
      </c>
      <c r="O136">
        <v>250.13</v>
      </c>
      <c r="P136">
        <v>-112.3</v>
      </c>
      <c r="Q136">
        <v>44.83</v>
      </c>
      <c r="R136">
        <v>-302.73</v>
      </c>
      <c r="S136">
        <v>325.98</v>
      </c>
      <c r="T136">
        <v>170.8</v>
      </c>
      <c r="U136">
        <v>79.81</v>
      </c>
      <c r="V136">
        <v>138.33000000000001</v>
      </c>
      <c r="W136">
        <v>95.78</v>
      </c>
      <c r="X136">
        <v>471.19255220383309</v>
      </c>
      <c r="Y136">
        <f t="shared" si="11"/>
        <v>-9.990381459831891</v>
      </c>
      <c r="Z136">
        <f t="shared" si="12"/>
        <v>-3.9507841068119589</v>
      </c>
      <c r="AA136">
        <f t="shared" si="13"/>
        <v>-0.40273028611742701</v>
      </c>
      <c r="AB136">
        <f t="shared" si="14"/>
        <v>10.718680344566751</v>
      </c>
    </row>
    <row r="137" spans="1:28" x14ac:dyDescent="0.3">
      <c r="A137">
        <v>-78</v>
      </c>
      <c r="B137" t="s">
        <v>0</v>
      </c>
      <c r="C137">
        <v>1159</v>
      </c>
      <c r="D137">
        <v>532.24</v>
      </c>
      <c r="E137">
        <v>4.0599999999999996</v>
      </c>
      <c r="F137">
        <v>30.85</v>
      </c>
      <c r="G137">
        <v>38.090000000000003</v>
      </c>
      <c r="H137">
        <v>0.04</v>
      </c>
      <c r="I137">
        <v>1.39</v>
      </c>
      <c r="J137">
        <v>0.46</v>
      </c>
      <c r="K137">
        <v>1.46</v>
      </c>
      <c r="L137">
        <f t="shared" si="10"/>
        <v>14.3226</v>
      </c>
      <c r="M137">
        <v>8.44</v>
      </c>
      <c r="N137">
        <v>208.32</v>
      </c>
      <c r="O137">
        <v>250.13</v>
      </c>
      <c r="P137">
        <v>-131.94999999999999</v>
      </c>
      <c r="Q137">
        <v>79.77</v>
      </c>
      <c r="R137">
        <v>-303.48</v>
      </c>
      <c r="S137">
        <v>340.4</v>
      </c>
      <c r="T137">
        <v>140.06</v>
      </c>
      <c r="U137">
        <v>72.459999999999994</v>
      </c>
      <c r="V137">
        <v>104</v>
      </c>
      <c r="W137">
        <v>95.83</v>
      </c>
      <c r="X137">
        <v>468.43613886283686</v>
      </c>
      <c r="Y137">
        <f t="shared" si="11"/>
        <v>-5.9922029152087273</v>
      </c>
      <c r="Z137">
        <f t="shared" si="12"/>
        <v>8.6916924883105384</v>
      </c>
      <c r="AA137">
        <f t="shared" si="13"/>
        <v>0.88600331175438718</v>
      </c>
      <c r="AB137">
        <f t="shared" si="14"/>
        <v>7.8109107276885767</v>
      </c>
    </row>
    <row r="138" spans="1:28" x14ac:dyDescent="0.3">
      <c r="A138">
        <v>-71</v>
      </c>
      <c r="B138" t="s">
        <v>0</v>
      </c>
      <c r="C138">
        <v>1160</v>
      </c>
      <c r="D138">
        <v>532.70000000000005</v>
      </c>
      <c r="E138">
        <v>4.0599999999999996</v>
      </c>
      <c r="F138">
        <v>30.85</v>
      </c>
      <c r="G138">
        <v>38.08</v>
      </c>
      <c r="H138">
        <v>0.02</v>
      </c>
      <c r="I138">
        <v>1.52</v>
      </c>
      <c r="J138">
        <v>0.47</v>
      </c>
      <c r="K138">
        <v>1.59</v>
      </c>
      <c r="L138">
        <f t="shared" si="10"/>
        <v>15.597900000000001</v>
      </c>
      <c r="M138">
        <v>-94.82</v>
      </c>
      <c r="N138">
        <v>230.81</v>
      </c>
      <c r="O138">
        <v>250.13</v>
      </c>
      <c r="P138">
        <v>-111.1</v>
      </c>
      <c r="Q138">
        <v>67.62</v>
      </c>
      <c r="R138">
        <v>-292.83</v>
      </c>
      <c r="S138">
        <v>320.42</v>
      </c>
      <c r="T138">
        <v>135.85</v>
      </c>
      <c r="U138">
        <v>59.31</v>
      </c>
      <c r="V138">
        <v>99.08</v>
      </c>
      <c r="W138">
        <v>95.86</v>
      </c>
      <c r="X138">
        <v>464.76200751946345</v>
      </c>
      <c r="Y138">
        <f t="shared" si="11"/>
        <v>-7.9872420508111155</v>
      </c>
      <c r="Z138">
        <f t="shared" si="12"/>
        <v>-4.3370415991352838</v>
      </c>
      <c r="AA138">
        <f t="shared" si="13"/>
        <v>-0.44210413854590047</v>
      </c>
      <c r="AB138">
        <f t="shared" si="14"/>
        <v>10.807519567801116</v>
      </c>
    </row>
    <row r="139" spans="1:28" x14ac:dyDescent="0.3">
      <c r="A139">
        <v>-80</v>
      </c>
      <c r="B139" t="s">
        <v>0</v>
      </c>
      <c r="C139">
        <v>1161</v>
      </c>
      <c r="D139">
        <v>533.16</v>
      </c>
      <c r="E139">
        <v>4.0599999999999996</v>
      </c>
      <c r="F139">
        <v>30.85</v>
      </c>
      <c r="G139">
        <v>38.07</v>
      </c>
      <c r="H139">
        <v>-0.04</v>
      </c>
      <c r="I139">
        <v>1.57</v>
      </c>
      <c r="J139">
        <v>0.47</v>
      </c>
      <c r="K139">
        <v>1.64</v>
      </c>
      <c r="L139">
        <f t="shared" si="10"/>
        <v>16.0884</v>
      </c>
      <c r="M139">
        <v>-250.14</v>
      </c>
      <c r="N139">
        <v>249.56</v>
      </c>
      <c r="O139">
        <v>224.18</v>
      </c>
      <c r="P139">
        <v>-142.13999999999999</v>
      </c>
      <c r="Q139">
        <v>89.36</v>
      </c>
      <c r="R139">
        <v>-324.47000000000003</v>
      </c>
      <c r="S139">
        <v>365.33</v>
      </c>
      <c r="T139">
        <v>130.30000000000001</v>
      </c>
      <c r="U139">
        <v>45.89</v>
      </c>
      <c r="V139">
        <v>97.97</v>
      </c>
      <c r="W139">
        <v>95.9</v>
      </c>
      <c r="X139">
        <v>462.0528161509755</v>
      </c>
      <c r="Y139">
        <f t="shared" si="11"/>
        <v>-5.8895464532356634</v>
      </c>
      <c r="Z139">
        <f t="shared" si="12"/>
        <v>4.5602078208169665</v>
      </c>
      <c r="AA139">
        <f t="shared" si="13"/>
        <v>0.46485298887023102</v>
      </c>
      <c r="AB139">
        <f t="shared" si="14"/>
        <v>8.7611522012120986</v>
      </c>
    </row>
    <row r="140" spans="1:28" x14ac:dyDescent="0.3">
      <c r="A140">
        <v>-70</v>
      </c>
      <c r="B140" t="s">
        <v>0</v>
      </c>
      <c r="C140">
        <v>1162</v>
      </c>
      <c r="D140">
        <v>533.61</v>
      </c>
      <c r="E140">
        <v>4.0599999999999996</v>
      </c>
      <c r="F140">
        <v>30.88</v>
      </c>
      <c r="G140">
        <v>38.06</v>
      </c>
      <c r="H140">
        <v>-7.0000000000000007E-2</v>
      </c>
      <c r="I140">
        <v>1.31</v>
      </c>
      <c r="J140">
        <v>0.42</v>
      </c>
      <c r="K140">
        <v>1.38</v>
      </c>
      <c r="L140">
        <f t="shared" si="10"/>
        <v>13.537799999999999</v>
      </c>
      <c r="M140">
        <v>-247.83</v>
      </c>
      <c r="N140">
        <v>109.57</v>
      </c>
      <c r="O140">
        <v>201.3</v>
      </c>
      <c r="P140">
        <v>-115.45</v>
      </c>
      <c r="Q140">
        <v>85.17</v>
      </c>
      <c r="R140">
        <v>-296.88</v>
      </c>
      <c r="S140">
        <v>329.73</v>
      </c>
      <c r="T140">
        <v>121.63</v>
      </c>
      <c r="U140">
        <v>33.6</v>
      </c>
      <c r="V140">
        <v>100.3</v>
      </c>
      <c r="W140">
        <v>95.93</v>
      </c>
      <c r="X140">
        <v>457.41746627257635</v>
      </c>
      <c r="Y140">
        <f t="shared" si="11"/>
        <v>-10.300777507552635</v>
      </c>
      <c r="Z140">
        <f t="shared" si="12"/>
        <v>-9.8027356762589459</v>
      </c>
      <c r="AA140">
        <f t="shared" si="13"/>
        <v>-0.99925949808959691</v>
      </c>
      <c r="AB140">
        <f t="shared" si="14"/>
        <v>12.064629205539559</v>
      </c>
    </row>
    <row r="141" spans="1:28" x14ac:dyDescent="0.3">
      <c r="A141">
        <v>-66</v>
      </c>
      <c r="B141" t="s">
        <v>0</v>
      </c>
      <c r="C141">
        <v>1163</v>
      </c>
      <c r="D141">
        <v>534.07000000000005</v>
      </c>
      <c r="E141">
        <v>4.0599999999999996</v>
      </c>
      <c r="F141">
        <v>30.85</v>
      </c>
      <c r="G141">
        <v>38.07</v>
      </c>
      <c r="H141">
        <v>-0.05</v>
      </c>
      <c r="I141">
        <v>1.29</v>
      </c>
      <c r="J141">
        <v>0.48</v>
      </c>
      <c r="K141">
        <v>1.38</v>
      </c>
      <c r="L141">
        <f t="shared" si="10"/>
        <v>13.537799999999999</v>
      </c>
      <c r="M141">
        <v>-116.69</v>
      </c>
      <c r="N141">
        <v>104.84</v>
      </c>
      <c r="O141">
        <v>235.25</v>
      </c>
      <c r="P141">
        <v>-131.19999999999999</v>
      </c>
      <c r="Q141">
        <v>94.61</v>
      </c>
      <c r="R141">
        <v>-316.52</v>
      </c>
      <c r="S141">
        <v>355.46</v>
      </c>
      <c r="T141">
        <v>111.97</v>
      </c>
      <c r="U141">
        <v>23.6</v>
      </c>
      <c r="V141">
        <v>101.25</v>
      </c>
      <c r="W141">
        <v>95.98</v>
      </c>
      <c r="X141">
        <v>454.66454134388925</v>
      </c>
      <c r="Y141">
        <f t="shared" si="11"/>
        <v>-5.984619410188861</v>
      </c>
      <c r="Z141">
        <f t="shared" si="12"/>
        <v>9.3829523855726791</v>
      </c>
      <c r="AA141">
        <f t="shared" si="13"/>
        <v>0.95646813308589995</v>
      </c>
      <c r="AB141">
        <f t="shared" si="14"/>
        <v>7.6519209513182842</v>
      </c>
    </row>
    <row r="142" spans="1:28" x14ac:dyDescent="0.3">
      <c r="A142">
        <v>-65</v>
      </c>
      <c r="B142" t="s">
        <v>0</v>
      </c>
      <c r="C142">
        <v>1164</v>
      </c>
      <c r="D142">
        <v>534.53</v>
      </c>
      <c r="E142">
        <v>4.0599999999999996</v>
      </c>
      <c r="F142">
        <v>30.85</v>
      </c>
      <c r="G142">
        <v>38.07</v>
      </c>
      <c r="H142">
        <v>0.02</v>
      </c>
      <c r="I142">
        <v>1.29</v>
      </c>
      <c r="J142">
        <v>0.45</v>
      </c>
      <c r="K142">
        <v>1.37</v>
      </c>
      <c r="L142">
        <f t="shared" si="10"/>
        <v>13.439700000000002</v>
      </c>
      <c r="M142">
        <v>41.16</v>
      </c>
      <c r="N142">
        <v>168.5</v>
      </c>
      <c r="O142">
        <v>250.13</v>
      </c>
      <c r="P142">
        <v>-118.9</v>
      </c>
      <c r="Q142">
        <v>47.23</v>
      </c>
      <c r="R142">
        <v>-302.43</v>
      </c>
      <c r="S142">
        <v>328.38</v>
      </c>
      <c r="T142">
        <v>107.14</v>
      </c>
      <c r="U142">
        <v>13.12</v>
      </c>
      <c r="V142">
        <v>102.23</v>
      </c>
      <c r="W142">
        <v>96.01</v>
      </c>
      <c r="X142">
        <v>450.99505814704702</v>
      </c>
      <c r="Y142">
        <f t="shared" si="11"/>
        <v>-7.9771373844409847</v>
      </c>
      <c r="Z142">
        <f t="shared" si="12"/>
        <v>-4.3315608135923016</v>
      </c>
      <c r="AA142">
        <f t="shared" si="13"/>
        <v>-0.44154544481063213</v>
      </c>
      <c r="AB142">
        <f t="shared" si="14"/>
        <v>10.806258987126229</v>
      </c>
    </row>
    <row r="143" spans="1:28" x14ac:dyDescent="0.3">
      <c r="A143">
        <v>-64</v>
      </c>
      <c r="B143" t="s">
        <v>0</v>
      </c>
      <c r="C143">
        <v>1165</v>
      </c>
      <c r="D143">
        <v>534.99</v>
      </c>
      <c r="E143">
        <v>4.0599999999999996</v>
      </c>
      <c r="F143">
        <v>30.85</v>
      </c>
      <c r="G143">
        <v>38.06</v>
      </c>
      <c r="H143">
        <v>0.03</v>
      </c>
      <c r="I143">
        <v>1.3</v>
      </c>
      <c r="J143">
        <v>0.43</v>
      </c>
      <c r="K143">
        <v>1.36</v>
      </c>
      <c r="L143">
        <f t="shared" si="10"/>
        <v>13.341600000000001</v>
      </c>
      <c r="M143">
        <v>-20.69</v>
      </c>
      <c r="N143">
        <v>250.13</v>
      </c>
      <c r="O143">
        <v>250.13</v>
      </c>
      <c r="P143">
        <v>-121.75</v>
      </c>
      <c r="Q143">
        <v>93.26</v>
      </c>
      <c r="R143">
        <v>-303.48</v>
      </c>
      <c r="S143">
        <v>340.03</v>
      </c>
      <c r="T143">
        <v>108.54</v>
      </c>
      <c r="U143">
        <v>1.56</v>
      </c>
      <c r="V143">
        <v>104.85</v>
      </c>
      <c r="W143">
        <v>96.05</v>
      </c>
      <c r="X143">
        <v>447.37095633081668</v>
      </c>
      <c r="Y143">
        <f t="shared" si="11"/>
        <v>-7.8784822091957603</v>
      </c>
      <c r="Z143">
        <f t="shared" si="12"/>
        <v>0.2144677722722102</v>
      </c>
      <c r="AA143">
        <f t="shared" si="13"/>
        <v>2.186215823366057E-2</v>
      </c>
      <c r="AB143">
        <f t="shared" si="14"/>
        <v>9.7606724123773922</v>
      </c>
    </row>
    <row r="144" spans="1:28" x14ac:dyDescent="0.3">
      <c r="A144">
        <v>-64</v>
      </c>
      <c r="B144" t="s">
        <v>0</v>
      </c>
      <c r="C144">
        <v>1166</v>
      </c>
      <c r="D144">
        <v>535.45000000000005</v>
      </c>
      <c r="E144">
        <v>4.0599999999999996</v>
      </c>
      <c r="F144">
        <v>30.88</v>
      </c>
      <c r="G144">
        <v>38.07</v>
      </c>
      <c r="H144">
        <v>-0.04</v>
      </c>
      <c r="I144">
        <v>1.41</v>
      </c>
      <c r="J144">
        <v>0.47</v>
      </c>
      <c r="K144">
        <v>1.48</v>
      </c>
      <c r="L144">
        <f t="shared" si="10"/>
        <v>14.518800000000001</v>
      </c>
      <c r="M144">
        <v>-155.05000000000001</v>
      </c>
      <c r="N144">
        <v>175.94</v>
      </c>
      <c r="O144">
        <v>250.13</v>
      </c>
      <c r="P144">
        <v>-129.85</v>
      </c>
      <c r="Q144">
        <v>68.37</v>
      </c>
      <c r="R144">
        <v>-299.58</v>
      </c>
      <c r="S144">
        <v>333.59</v>
      </c>
      <c r="T144">
        <v>107.19</v>
      </c>
      <c r="U144">
        <v>-11.04</v>
      </c>
      <c r="V144">
        <v>111.29</v>
      </c>
      <c r="W144">
        <v>96.09</v>
      </c>
      <c r="X144">
        <v>443.70358490065132</v>
      </c>
      <c r="Y144">
        <f t="shared" si="11"/>
        <v>-7.97254658731537</v>
      </c>
      <c r="Z144">
        <f t="shared" si="12"/>
        <v>-0.20448777852087463</v>
      </c>
      <c r="AA144">
        <f t="shared" si="13"/>
        <v>-2.0844829614768055E-2</v>
      </c>
      <c r="AB144">
        <f t="shared" si="14"/>
        <v>9.8570321890598009</v>
      </c>
    </row>
    <row r="145" spans="1:28" x14ac:dyDescent="0.3">
      <c r="A145">
        <v>-74</v>
      </c>
      <c r="B145" t="s">
        <v>0</v>
      </c>
      <c r="C145">
        <v>1167</v>
      </c>
      <c r="D145">
        <v>535.91</v>
      </c>
      <c r="E145">
        <v>4.0599999999999996</v>
      </c>
      <c r="F145">
        <v>30.88</v>
      </c>
      <c r="G145">
        <v>38.07</v>
      </c>
      <c r="H145">
        <v>-0.08</v>
      </c>
      <c r="I145">
        <v>1.36</v>
      </c>
      <c r="J145">
        <v>0.48</v>
      </c>
      <c r="K145">
        <v>1.44</v>
      </c>
      <c r="L145">
        <f t="shared" si="10"/>
        <v>14.1264</v>
      </c>
      <c r="M145">
        <v>-172.17</v>
      </c>
      <c r="N145">
        <v>128.91999999999999</v>
      </c>
      <c r="O145">
        <v>148</v>
      </c>
      <c r="P145">
        <v>-114.4</v>
      </c>
      <c r="Q145">
        <v>101.21</v>
      </c>
      <c r="R145">
        <v>-312.62</v>
      </c>
      <c r="S145">
        <v>347.94</v>
      </c>
      <c r="T145">
        <v>99.14</v>
      </c>
      <c r="U145">
        <v>-22.26</v>
      </c>
      <c r="V145">
        <v>116.37</v>
      </c>
      <c r="W145">
        <v>96.13</v>
      </c>
      <c r="X145">
        <v>440.91035631576204</v>
      </c>
      <c r="Y145">
        <f t="shared" si="11"/>
        <v>-6.0722360541081457</v>
      </c>
      <c r="Z145">
        <f t="shared" si="12"/>
        <v>4.1311098547990079</v>
      </c>
      <c r="AA145">
        <f t="shared" si="13"/>
        <v>0.42111211567777856</v>
      </c>
      <c r="AB145">
        <f t="shared" si="14"/>
        <v>8.859844733396228</v>
      </c>
    </row>
    <row r="146" spans="1:28" x14ac:dyDescent="0.3">
      <c r="A146">
        <v>-63</v>
      </c>
      <c r="B146" t="s">
        <v>0</v>
      </c>
      <c r="C146">
        <v>1168</v>
      </c>
      <c r="D146">
        <v>536.36</v>
      </c>
      <c r="E146">
        <v>4.0599999999999996</v>
      </c>
      <c r="F146">
        <v>30.85</v>
      </c>
      <c r="G146">
        <v>38.07</v>
      </c>
      <c r="H146">
        <v>-7.0000000000000007E-2</v>
      </c>
      <c r="I146">
        <v>1.34</v>
      </c>
      <c r="J146">
        <v>0.53</v>
      </c>
      <c r="K146">
        <v>1.45</v>
      </c>
      <c r="L146">
        <f t="shared" si="10"/>
        <v>14.224500000000001</v>
      </c>
      <c r="M146">
        <v>-81.19</v>
      </c>
      <c r="N146">
        <v>52.66</v>
      </c>
      <c r="O146">
        <v>165.07</v>
      </c>
      <c r="P146">
        <v>-137.49</v>
      </c>
      <c r="Q146">
        <v>92.21</v>
      </c>
      <c r="R146">
        <v>-320.12</v>
      </c>
      <c r="S146">
        <v>360.39</v>
      </c>
      <c r="T146">
        <v>90.32</v>
      </c>
      <c r="U146">
        <v>-27.94</v>
      </c>
      <c r="V146">
        <v>120.59</v>
      </c>
      <c r="W146">
        <v>96.16</v>
      </c>
      <c r="X146">
        <v>437.24550814403051</v>
      </c>
      <c r="Y146">
        <f t="shared" si="11"/>
        <v>-8.1441070482914775</v>
      </c>
      <c r="Z146">
        <f t="shared" si="12"/>
        <v>-4.604157764851383</v>
      </c>
      <c r="AA146">
        <f t="shared" si="13"/>
        <v>-0.46933310548943757</v>
      </c>
      <c r="AB146">
        <f t="shared" si="14"/>
        <v>10.868956285915818</v>
      </c>
    </row>
    <row r="147" spans="1:28" x14ac:dyDescent="0.3">
      <c r="A147">
        <v>-65</v>
      </c>
      <c r="B147" t="s">
        <v>0</v>
      </c>
      <c r="C147">
        <v>1169</v>
      </c>
      <c r="D147">
        <v>536.82000000000005</v>
      </c>
      <c r="E147">
        <v>4.0599999999999996</v>
      </c>
      <c r="F147">
        <v>30.85</v>
      </c>
      <c r="G147">
        <v>38.07</v>
      </c>
      <c r="H147">
        <v>-0.01</v>
      </c>
      <c r="I147">
        <v>1.17</v>
      </c>
      <c r="J147">
        <v>0.46</v>
      </c>
      <c r="K147">
        <v>1.26</v>
      </c>
      <c r="L147">
        <f t="shared" si="10"/>
        <v>12.360600000000002</v>
      </c>
      <c r="M147">
        <v>49.13</v>
      </c>
      <c r="N147">
        <v>64.260000000000005</v>
      </c>
      <c r="O147">
        <v>202.82</v>
      </c>
      <c r="P147">
        <v>-125.05</v>
      </c>
      <c r="Q147">
        <v>45.88</v>
      </c>
      <c r="R147">
        <v>-304.08</v>
      </c>
      <c r="S147">
        <v>331.97</v>
      </c>
      <c r="T147">
        <v>85.69</v>
      </c>
      <c r="U147">
        <v>-34.229999999999997</v>
      </c>
      <c r="V147">
        <v>123.05</v>
      </c>
      <c r="W147">
        <v>96.2</v>
      </c>
      <c r="X147">
        <v>433.62468145715098</v>
      </c>
      <c r="Y147">
        <f t="shared" si="11"/>
        <v>-7.8713623627809532</v>
      </c>
      <c r="Z147">
        <f t="shared" si="12"/>
        <v>0.59292322937065789</v>
      </c>
      <c r="AA147">
        <f t="shared" si="13"/>
        <v>6.0440696164185306E-2</v>
      </c>
      <c r="AB147">
        <f t="shared" si="14"/>
        <v>9.673627657244749</v>
      </c>
    </row>
    <row r="148" spans="1:28" x14ac:dyDescent="0.3">
      <c r="A148">
        <v>-64</v>
      </c>
      <c r="B148" t="s">
        <v>0</v>
      </c>
      <c r="C148">
        <v>1170</v>
      </c>
      <c r="D148">
        <v>537.28</v>
      </c>
      <c r="E148">
        <v>4.0599999999999996</v>
      </c>
      <c r="F148">
        <v>30.88</v>
      </c>
      <c r="G148">
        <v>38.06</v>
      </c>
      <c r="H148">
        <v>0.05</v>
      </c>
      <c r="I148">
        <v>1.34</v>
      </c>
      <c r="J148">
        <v>0.46</v>
      </c>
      <c r="K148">
        <v>1.42</v>
      </c>
      <c r="L148">
        <f t="shared" si="10"/>
        <v>13.930199999999999</v>
      </c>
      <c r="M148">
        <v>176.23</v>
      </c>
      <c r="N148">
        <v>144.24</v>
      </c>
      <c r="O148">
        <v>250.13</v>
      </c>
      <c r="P148">
        <v>-110.8</v>
      </c>
      <c r="Q148">
        <v>58.63</v>
      </c>
      <c r="R148">
        <v>-295.23</v>
      </c>
      <c r="S148">
        <v>320.74</v>
      </c>
      <c r="T148">
        <v>84.65</v>
      </c>
      <c r="U148">
        <v>-41.74</v>
      </c>
      <c r="V148">
        <v>128.15</v>
      </c>
      <c r="W148">
        <v>96.24</v>
      </c>
      <c r="X148">
        <v>430.87750872268998</v>
      </c>
      <c r="Y148">
        <f t="shared" si="11"/>
        <v>-5.9721146401336194</v>
      </c>
      <c r="Z148">
        <f t="shared" si="12"/>
        <v>4.1287993970601153</v>
      </c>
      <c r="AA148">
        <f t="shared" si="13"/>
        <v>0.42087659501122476</v>
      </c>
      <c r="AB148">
        <f t="shared" si="14"/>
        <v>8.8603761386761732</v>
      </c>
    </row>
    <row r="149" spans="1:28" x14ac:dyDescent="0.3">
      <c r="A149">
        <v>-66</v>
      </c>
      <c r="B149" t="s">
        <v>0</v>
      </c>
      <c r="C149">
        <v>1171</v>
      </c>
      <c r="D149">
        <v>537.74</v>
      </c>
      <c r="E149">
        <v>4.0599999999999996</v>
      </c>
      <c r="F149">
        <v>30.88</v>
      </c>
      <c r="G149">
        <v>38.07</v>
      </c>
      <c r="H149">
        <v>0.03</v>
      </c>
      <c r="I149">
        <v>1.29</v>
      </c>
      <c r="J149">
        <v>0.38</v>
      </c>
      <c r="K149">
        <v>1.35</v>
      </c>
      <c r="L149">
        <f t="shared" si="10"/>
        <v>13.243500000000001</v>
      </c>
      <c r="M149">
        <v>-3.66</v>
      </c>
      <c r="N149">
        <v>250.13</v>
      </c>
      <c r="O149">
        <v>250.13</v>
      </c>
      <c r="P149">
        <v>-138.24</v>
      </c>
      <c r="Q149">
        <v>59.38</v>
      </c>
      <c r="R149">
        <v>-307.37</v>
      </c>
      <c r="S149">
        <v>342.22</v>
      </c>
      <c r="T149">
        <v>83.3</v>
      </c>
      <c r="U149">
        <v>-50.51</v>
      </c>
      <c r="V149">
        <v>139.77000000000001</v>
      </c>
      <c r="W149">
        <v>96.27</v>
      </c>
      <c r="X149">
        <v>427.24379345722701</v>
      </c>
      <c r="Y149">
        <f t="shared" si="11"/>
        <v>-7.8993810118753922</v>
      </c>
      <c r="Z149">
        <f t="shared" si="12"/>
        <v>-4.1897095037861316</v>
      </c>
      <c r="AA149">
        <f t="shared" si="13"/>
        <v>-0.42708557632886152</v>
      </c>
      <c r="AB149">
        <f t="shared" si="14"/>
        <v>10.773633185870811</v>
      </c>
    </row>
    <row r="150" spans="1:28" x14ac:dyDescent="0.3">
      <c r="A150">
        <v>-68</v>
      </c>
      <c r="B150" t="s">
        <v>0</v>
      </c>
      <c r="C150">
        <v>1172</v>
      </c>
      <c r="D150">
        <v>538.20000000000005</v>
      </c>
      <c r="E150">
        <v>4.0599999999999996</v>
      </c>
      <c r="F150">
        <v>30.9</v>
      </c>
      <c r="G150">
        <v>38.06</v>
      </c>
      <c r="H150">
        <v>-0.03</v>
      </c>
      <c r="I150">
        <v>1.39</v>
      </c>
      <c r="J150">
        <v>0.42</v>
      </c>
      <c r="K150">
        <v>1.46</v>
      </c>
      <c r="L150">
        <f t="shared" si="10"/>
        <v>14.3226</v>
      </c>
      <c r="M150">
        <v>-188.14</v>
      </c>
      <c r="N150">
        <v>250.13</v>
      </c>
      <c r="O150">
        <v>190.72</v>
      </c>
      <c r="P150">
        <v>-108.26</v>
      </c>
      <c r="Q150">
        <v>95.96</v>
      </c>
      <c r="R150">
        <v>-307.07</v>
      </c>
      <c r="S150">
        <v>339.44</v>
      </c>
      <c r="T150">
        <v>66.430000000000007</v>
      </c>
      <c r="U150">
        <v>-57.22</v>
      </c>
      <c r="V150">
        <v>160.38</v>
      </c>
      <c r="W150">
        <v>96.31</v>
      </c>
      <c r="X150">
        <v>423.55510251805811</v>
      </c>
      <c r="Y150">
        <f t="shared" si="11"/>
        <v>-8.0188933460187304</v>
      </c>
      <c r="Z150">
        <f t="shared" si="12"/>
        <v>-0.25980942205071461</v>
      </c>
      <c r="AA150">
        <f t="shared" si="13"/>
        <v>-2.6484140881826157E-2</v>
      </c>
      <c r="AB150">
        <f t="shared" si="14"/>
        <v>9.8697561670716656</v>
      </c>
    </row>
    <row r="151" spans="1:28" x14ac:dyDescent="0.3">
      <c r="A151">
        <v>-79</v>
      </c>
      <c r="B151" t="s">
        <v>0</v>
      </c>
      <c r="C151">
        <v>1173</v>
      </c>
      <c r="D151">
        <v>538.66</v>
      </c>
      <c r="E151">
        <v>4.0599999999999996</v>
      </c>
      <c r="F151">
        <v>30.88</v>
      </c>
      <c r="G151">
        <v>38.06</v>
      </c>
      <c r="H151">
        <v>-7.0000000000000007E-2</v>
      </c>
      <c r="I151">
        <v>1.24</v>
      </c>
      <c r="J151">
        <v>0.43</v>
      </c>
      <c r="K151">
        <v>1.31</v>
      </c>
      <c r="L151">
        <f t="shared" si="10"/>
        <v>12.851100000000001</v>
      </c>
      <c r="M151">
        <v>-224.61</v>
      </c>
      <c r="N151">
        <v>122.53</v>
      </c>
      <c r="O151">
        <v>160.66999999999999</v>
      </c>
      <c r="P151">
        <v>-142.13999999999999</v>
      </c>
      <c r="Q151">
        <v>87.86</v>
      </c>
      <c r="R151">
        <v>-324.17</v>
      </c>
      <c r="S151">
        <v>364.7</v>
      </c>
      <c r="T151">
        <v>40.47</v>
      </c>
      <c r="U151">
        <v>-56.8</v>
      </c>
      <c r="V151">
        <v>182.7</v>
      </c>
      <c r="W151">
        <v>96.35</v>
      </c>
      <c r="X151">
        <v>419.92336754046164</v>
      </c>
      <c r="Y151">
        <f t="shared" si="11"/>
        <v>-7.8950760382545138</v>
      </c>
      <c r="Z151">
        <f t="shared" si="12"/>
        <v>0.26916806035703789</v>
      </c>
      <c r="AA151">
        <f t="shared" si="13"/>
        <v>2.7438130515498253E-2</v>
      </c>
      <c r="AB151">
        <f t="shared" si="14"/>
        <v>9.7480913461178815</v>
      </c>
    </row>
    <row r="152" spans="1:28" x14ac:dyDescent="0.3">
      <c r="A152">
        <v>-70</v>
      </c>
      <c r="B152" t="s">
        <v>0</v>
      </c>
      <c r="C152">
        <v>1174</v>
      </c>
      <c r="D152">
        <v>539.11</v>
      </c>
      <c r="E152">
        <v>4.0599999999999996</v>
      </c>
      <c r="F152">
        <v>30.9</v>
      </c>
      <c r="G152">
        <v>38.07</v>
      </c>
      <c r="H152">
        <v>0.03</v>
      </c>
      <c r="I152">
        <v>1.29</v>
      </c>
      <c r="J152">
        <v>0.52</v>
      </c>
      <c r="K152">
        <v>1.39</v>
      </c>
      <c r="L152">
        <f t="shared" si="10"/>
        <v>13.635899999999999</v>
      </c>
      <c r="M152">
        <v>-77.16</v>
      </c>
      <c r="N152">
        <v>120.95</v>
      </c>
      <c r="O152">
        <v>250.13</v>
      </c>
      <c r="P152">
        <v>-110.8</v>
      </c>
      <c r="Q152">
        <v>57.13</v>
      </c>
      <c r="R152">
        <v>-296.73</v>
      </c>
      <c r="S152">
        <v>321.85000000000002</v>
      </c>
      <c r="T152">
        <v>20.67</v>
      </c>
      <c r="U152">
        <v>-56.47</v>
      </c>
      <c r="V152">
        <v>196.04</v>
      </c>
      <c r="W152">
        <v>96.39</v>
      </c>
      <c r="X152">
        <v>416.26499944744108</v>
      </c>
      <c r="Y152">
        <f t="shared" si="11"/>
        <v>-8.1297068733781916</v>
      </c>
      <c r="Z152">
        <f t="shared" si="12"/>
        <v>-0.5214018558303426</v>
      </c>
      <c r="AA152">
        <f t="shared" si="13"/>
        <v>-5.3150036272206172E-2</v>
      </c>
      <c r="AB152">
        <f t="shared" si="14"/>
        <v>9.9299224268409798</v>
      </c>
    </row>
    <row r="153" spans="1:28" x14ac:dyDescent="0.3">
      <c r="A153">
        <v>-65</v>
      </c>
      <c r="B153" t="s">
        <v>0</v>
      </c>
      <c r="C153">
        <v>1175</v>
      </c>
      <c r="D153">
        <v>539.57000000000005</v>
      </c>
      <c r="E153">
        <v>4.0599999999999996</v>
      </c>
      <c r="F153">
        <v>30.9</v>
      </c>
      <c r="G153">
        <v>38.07</v>
      </c>
      <c r="H153">
        <v>0.05</v>
      </c>
      <c r="I153">
        <v>1.31</v>
      </c>
      <c r="J153">
        <v>0.49</v>
      </c>
      <c r="K153">
        <v>1.4</v>
      </c>
      <c r="L153">
        <f t="shared" si="10"/>
        <v>13.734</v>
      </c>
      <c r="M153">
        <v>30.05</v>
      </c>
      <c r="N153">
        <v>160.09</v>
      </c>
      <c r="O153">
        <v>250.13</v>
      </c>
      <c r="P153">
        <v>-126.55</v>
      </c>
      <c r="Q153">
        <v>86.96</v>
      </c>
      <c r="R153">
        <v>-302.58</v>
      </c>
      <c r="S153">
        <v>339.31</v>
      </c>
      <c r="T153">
        <v>2.99</v>
      </c>
      <c r="U153">
        <v>-54.31</v>
      </c>
      <c r="V153">
        <v>213.94</v>
      </c>
      <c r="W153">
        <v>96.43</v>
      </c>
      <c r="X153">
        <v>412.64857121873365</v>
      </c>
      <c r="Y153">
        <f t="shared" si="11"/>
        <v>-7.8618004971894528</v>
      </c>
      <c r="Z153">
        <f t="shared" si="12"/>
        <v>0.58240516562764699</v>
      </c>
      <c r="AA153">
        <f t="shared" si="13"/>
        <v>5.9368518412604175E-2</v>
      </c>
      <c r="AB153">
        <f t="shared" si="14"/>
        <v>9.6760468119056409</v>
      </c>
    </row>
    <row r="154" spans="1:28" x14ac:dyDescent="0.3">
      <c r="A154">
        <v>-65</v>
      </c>
      <c r="B154" t="s">
        <v>0</v>
      </c>
      <c r="C154">
        <v>1176</v>
      </c>
      <c r="D154">
        <v>540.03</v>
      </c>
      <c r="E154">
        <v>4.0599999999999996</v>
      </c>
      <c r="F154">
        <v>30.93</v>
      </c>
      <c r="G154">
        <v>38.06</v>
      </c>
      <c r="H154">
        <v>-0.04</v>
      </c>
      <c r="I154">
        <v>1.46</v>
      </c>
      <c r="J154">
        <v>0.5</v>
      </c>
      <c r="K154">
        <v>1.54</v>
      </c>
      <c r="L154">
        <f t="shared" si="10"/>
        <v>15.107400000000002</v>
      </c>
      <c r="M154">
        <v>-132.82</v>
      </c>
      <c r="N154">
        <v>179.51</v>
      </c>
      <c r="O154">
        <v>250.13</v>
      </c>
      <c r="P154">
        <v>-126.55</v>
      </c>
      <c r="Q154">
        <v>63.27</v>
      </c>
      <c r="R154">
        <v>-297.18</v>
      </c>
      <c r="S154">
        <v>329.14</v>
      </c>
      <c r="T154">
        <v>-6.77</v>
      </c>
      <c r="U154">
        <v>-45.52</v>
      </c>
      <c r="V154">
        <v>228.46</v>
      </c>
      <c r="W154">
        <v>96.47</v>
      </c>
      <c r="X154">
        <v>408.07842249472088</v>
      </c>
      <c r="Y154">
        <f t="shared" si="11"/>
        <v>-9.9351059217685567</v>
      </c>
      <c r="Z154">
        <f t="shared" si="12"/>
        <v>-4.5071857056075046</v>
      </c>
      <c r="AA154">
        <f t="shared" si="13"/>
        <v>-0.45944808415978639</v>
      </c>
      <c r="AB154">
        <f t="shared" si="14"/>
        <v>10.846652712289726</v>
      </c>
    </row>
    <row r="155" spans="1:28" x14ac:dyDescent="0.3">
      <c r="A155">
        <v>-63</v>
      </c>
      <c r="B155" t="s">
        <v>0</v>
      </c>
      <c r="C155">
        <v>1177</v>
      </c>
      <c r="D155">
        <v>540.49</v>
      </c>
      <c r="E155">
        <v>4.0599999999999996</v>
      </c>
      <c r="F155">
        <v>30.93</v>
      </c>
      <c r="G155">
        <v>38.06</v>
      </c>
      <c r="H155">
        <v>0.01</v>
      </c>
      <c r="I155">
        <v>1.26</v>
      </c>
      <c r="J155">
        <v>0.48</v>
      </c>
      <c r="K155">
        <v>1.35</v>
      </c>
      <c r="L155">
        <f t="shared" si="10"/>
        <v>13.243500000000001</v>
      </c>
      <c r="M155">
        <v>-60.4</v>
      </c>
      <c r="N155">
        <v>163.01</v>
      </c>
      <c r="O155">
        <v>250.13</v>
      </c>
      <c r="P155">
        <v>-112</v>
      </c>
      <c r="Q155">
        <v>95.81</v>
      </c>
      <c r="R155">
        <v>-306.63</v>
      </c>
      <c r="S155">
        <v>340.21</v>
      </c>
      <c r="T155">
        <v>-19.04</v>
      </c>
      <c r="U155">
        <v>-37.43</v>
      </c>
      <c r="V155">
        <v>239.24</v>
      </c>
      <c r="W155">
        <v>96.52</v>
      </c>
      <c r="X155">
        <v>405.33725342107851</v>
      </c>
      <c r="Y155">
        <f t="shared" si="11"/>
        <v>-5.9590632035698938</v>
      </c>
      <c r="Z155">
        <f t="shared" si="12"/>
        <v>8.6435711265181485</v>
      </c>
      <c r="AA155">
        <f t="shared" si="13"/>
        <v>0.88109797416087132</v>
      </c>
      <c r="AB155">
        <f t="shared" si="14"/>
        <v>7.8219786409008263</v>
      </c>
    </row>
    <row r="156" spans="1:28" x14ac:dyDescent="0.3">
      <c r="A156">
        <v>-67</v>
      </c>
      <c r="B156" t="s">
        <v>0</v>
      </c>
      <c r="C156">
        <v>1178</v>
      </c>
      <c r="D156">
        <v>540.95000000000005</v>
      </c>
      <c r="E156">
        <v>4.0599999999999996</v>
      </c>
      <c r="F156">
        <v>30.93</v>
      </c>
      <c r="G156">
        <v>38.07</v>
      </c>
      <c r="H156">
        <v>-7.0000000000000007E-2</v>
      </c>
      <c r="I156">
        <v>1.35</v>
      </c>
      <c r="J156">
        <v>0.47</v>
      </c>
      <c r="K156">
        <v>1.43</v>
      </c>
      <c r="L156">
        <f t="shared" si="10"/>
        <v>14.0283</v>
      </c>
      <c r="M156">
        <v>-191.45</v>
      </c>
      <c r="N156">
        <v>99.62</v>
      </c>
      <c r="O156">
        <v>228.67</v>
      </c>
      <c r="P156">
        <v>-140.49</v>
      </c>
      <c r="Q156">
        <v>73.62</v>
      </c>
      <c r="R156">
        <v>-310.82</v>
      </c>
      <c r="S156">
        <v>348.95</v>
      </c>
      <c r="T156">
        <v>-24.88</v>
      </c>
      <c r="U156">
        <v>-26.72</v>
      </c>
      <c r="V156">
        <v>246.52</v>
      </c>
      <c r="W156">
        <v>96.55</v>
      </c>
      <c r="X156">
        <v>400.79653017612804</v>
      </c>
      <c r="Y156">
        <f t="shared" si="11"/>
        <v>-9.8711374890219812</v>
      </c>
      <c r="Z156">
        <f t="shared" si="12"/>
        <v>-8.5045093161995169</v>
      </c>
      <c r="AA156">
        <f t="shared" si="13"/>
        <v>-0.86692245832818715</v>
      </c>
      <c r="AB156">
        <f t="shared" si="14"/>
        <v>11.766037142725889</v>
      </c>
    </row>
    <row r="157" spans="1:28" x14ac:dyDescent="0.3">
      <c r="A157">
        <v>-72</v>
      </c>
      <c r="B157" t="s">
        <v>0</v>
      </c>
      <c r="C157">
        <v>1179</v>
      </c>
      <c r="D157">
        <v>541.41</v>
      </c>
      <c r="E157">
        <v>4.0599999999999996</v>
      </c>
      <c r="F157">
        <v>30.95</v>
      </c>
      <c r="G157">
        <v>38.06</v>
      </c>
      <c r="H157">
        <v>-0.01</v>
      </c>
      <c r="I157">
        <v>1.34</v>
      </c>
      <c r="J157">
        <v>0.52</v>
      </c>
      <c r="K157">
        <v>1.44</v>
      </c>
      <c r="L157">
        <f t="shared" si="10"/>
        <v>14.1264</v>
      </c>
      <c r="M157">
        <v>-110.06</v>
      </c>
      <c r="N157">
        <v>74.12</v>
      </c>
      <c r="O157">
        <v>250.13</v>
      </c>
      <c r="P157">
        <v>-102.71</v>
      </c>
      <c r="Q157">
        <v>78.42</v>
      </c>
      <c r="R157">
        <v>-295.52999999999997</v>
      </c>
      <c r="S157">
        <v>322.55</v>
      </c>
      <c r="T157">
        <v>-34.31</v>
      </c>
      <c r="U157">
        <v>-18.66</v>
      </c>
      <c r="V157">
        <v>252.87</v>
      </c>
      <c r="W157">
        <v>96.6</v>
      </c>
      <c r="X157">
        <v>397.14400183072962</v>
      </c>
      <c r="Y157">
        <f t="shared" si="11"/>
        <v>-7.9402790117370365</v>
      </c>
      <c r="Z157">
        <f t="shared" si="12"/>
        <v>4.1975184288810201</v>
      </c>
      <c r="AA157">
        <f t="shared" si="13"/>
        <v>0.42788159315810598</v>
      </c>
      <c r="AB157">
        <f t="shared" si="14"/>
        <v>8.8445707613573656</v>
      </c>
    </row>
    <row r="158" spans="1:28" x14ac:dyDescent="0.3">
      <c r="A158">
        <v>-79</v>
      </c>
      <c r="B158" t="s">
        <v>0</v>
      </c>
      <c r="C158">
        <v>1180</v>
      </c>
      <c r="D158">
        <v>541.86</v>
      </c>
      <c r="E158">
        <v>4.0599999999999996</v>
      </c>
      <c r="F158">
        <v>30.95</v>
      </c>
      <c r="G158">
        <v>38.06</v>
      </c>
      <c r="H158">
        <v>-0.06</v>
      </c>
      <c r="I158">
        <v>1.22</v>
      </c>
      <c r="J158">
        <v>0.41</v>
      </c>
      <c r="K158">
        <v>1.29</v>
      </c>
      <c r="L158">
        <f t="shared" si="10"/>
        <v>12.654900000000001</v>
      </c>
      <c r="M158">
        <v>-103.88</v>
      </c>
      <c r="N158">
        <v>171.69</v>
      </c>
      <c r="O158">
        <v>250.13</v>
      </c>
      <c r="P158">
        <v>-141.09</v>
      </c>
      <c r="Q158">
        <v>88.31</v>
      </c>
      <c r="R158">
        <v>-321.32</v>
      </c>
      <c r="S158">
        <v>361.87</v>
      </c>
      <c r="T158">
        <v>-39.5</v>
      </c>
      <c r="U158">
        <v>-9.82</v>
      </c>
      <c r="V158">
        <v>258.75</v>
      </c>
      <c r="W158">
        <v>96.64</v>
      </c>
      <c r="X158">
        <v>394.40540890644502</v>
      </c>
      <c r="Y158">
        <f t="shared" si="11"/>
        <v>-6.08576205396517</v>
      </c>
      <c r="Z158">
        <f t="shared" si="12"/>
        <v>4.1211487950481756</v>
      </c>
      <c r="AA158">
        <f t="shared" si="13"/>
        <v>0.42009671713029312</v>
      </c>
      <c r="AB158">
        <f t="shared" si="14"/>
        <v>8.8621357771389206</v>
      </c>
    </row>
    <row r="159" spans="1:28" x14ac:dyDescent="0.3">
      <c r="A159">
        <v>-66</v>
      </c>
      <c r="B159" t="s">
        <v>0</v>
      </c>
      <c r="C159">
        <v>1181</v>
      </c>
      <c r="D159">
        <v>542.32000000000005</v>
      </c>
      <c r="E159">
        <v>4.0599999999999996</v>
      </c>
      <c r="F159">
        <v>30.95</v>
      </c>
      <c r="G159">
        <v>38.07</v>
      </c>
      <c r="H159">
        <v>-0.03</v>
      </c>
      <c r="I159">
        <v>1.27</v>
      </c>
      <c r="J159">
        <v>0.44</v>
      </c>
      <c r="K159">
        <v>1.35</v>
      </c>
      <c r="L159">
        <f t="shared" si="10"/>
        <v>13.243500000000001</v>
      </c>
      <c r="M159">
        <v>-47.76</v>
      </c>
      <c r="N159">
        <v>182.79</v>
      </c>
      <c r="O159">
        <v>250.13</v>
      </c>
      <c r="P159">
        <v>-111.7</v>
      </c>
      <c r="Q159">
        <v>67.62</v>
      </c>
      <c r="R159">
        <v>-293.73</v>
      </c>
      <c r="S159">
        <v>321.45</v>
      </c>
      <c r="T159">
        <v>-43.4</v>
      </c>
      <c r="U159">
        <v>1.9</v>
      </c>
      <c r="V159">
        <v>261.64999999999998</v>
      </c>
      <c r="W159">
        <v>96.67</v>
      </c>
      <c r="X159">
        <v>390.7807211655483</v>
      </c>
      <c r="Y159">
        <f t="shared" si="11"/>
        <v>-7.8797559584705033</v>
      </c>
      <c r="Z159">
        <f t="shared" si="12"/>
        <v>-3.8999867489243289</v>
      </c>
      <c r="AA159">
        <f t="shared" si="13"/>
        <v>-0.39755216604733218</v>
      </c>
      <c r="AB159">
        <f t="shared" si="14"/>
        <v>10.706996952252597</v>
      </c>
    </row>
    <row r="160" spans="1:28" x14ac:dyDescent="0.3">
      <c r="A160">
        <v>-70</v>
      </c>
      <c r="B160" t="s">
        <v>0</v>
      </c>
      <c r="C160">
        <v>1182</v>
      </c>
      <c r="D160">
        <v>542.78</v>
      </c>
      <c r="E160">
        <v>4.0599999999999996</v>
      </c>
      <c r="F160">
        <v>30.97</v>
      </c>
      <c r="G160">
        <v>38.07</v>
      </c>
      <c r="H160">
        <v>-0.09</v>
      </c>
      <c r="I160">
        <v>1.34</v>
      </c>
      <c r="J160">
        <v>0.48</v>
      </c>
      <c r="K160">
        <v>1.43</v>
      </c>
      <c r="L160">
        <f t="shared" si="10"/>
        <v>14.0283</v>
      </c>
      <c r="M160">
        <v>-165.27</v>
      </c>
      <c r="N160">
        <v>57.1</v>
      </c>
      <c r="O160">
        <v>182.99</v>
      </c>
      <c r="P160">
        <v>-121.45</v>
      </c>
      <c r="Q160">
        <v>103.76</v>
      </c>
      <c r="R160">
        <v>-318.17</v>
      </c>
      <c r="S160">
        <v>356.02</v>
      </c>
      <c r="T160">
        <v>-45.06</v>
      </c>
      <c r="U160">
        <v>13.88</v>
      </c>
      <c r="V160">
        <v>263.72000000000003</v>
      </c>
      <c r="W160">
        <v>96.71</v>
      </c>
      <c r="X160">
        <v>386.21915657574539</v>
      </c>
      <c r="Y160">
        <f t="shared" si="11"/>
        <v>-9.916444760442781</v>
      </c>
      <c r="Z160">
        <f t="shared" si="12"/>
        <v>-4.4275843521143914</v>
      </c>
      <c r="AA160">
        <f t="shared" si="13"/>
        <v>-0.45133377697394406</v>
      </c>
      <c r="AB160">
        <f t="shared" si="14"/>
        <v>10.82834440098631</v>
      </c>
    </row>
    <row r="161" spans="1:28" x14ac:dyDescent="0.3">
      <c r="A161">
        <v>-66</v>
      </c>
      <c r="B161" t="s">
        <v>0</v>
      </c>
      <c r="C161">
        <v>1183</v>
      </c>
      <c r="D161">
        <v>543.24</v>
      </c>
      <c r="E161">
        <v>4.0599999999999996</v>
      </c>
      <c r="F161">
        <v>30.97</v>
      </c>
      <c r="G161">
        <v>38.07</v>
      </c>
      <c r="H161">
        <v>-0.08</v>
      </c>
      <c r="I161">
        <v>1.3</v>
      </c>
      <c r="J161">
        <v>0.52</v>
      </c>
      <c r="K161">
        <v>1.41</v>
      </c>
      <c r="L161">
        <f t="shared" si="10"/>
        <v>13.832100000000001</v>
      </c>
      <c r="M161">
        <v>-108.89</v>
      </c>
      <c r="N161">
        <v>-31.07</v>
      </c>
      <c r="O161">
        <v>180.79</v>
      </c>
      <c r="P161">
        <v>-140.49</v>
      </c>
      <c r="Q161">
        <v>84.12</v>
      </c>
      <c r="R161">
        <v>-316.52</v>
      </c>
      <c r="S161">
        <v>356.37</v>
      </c>
      <c r="T161">
        <v>-50.73</v>
      </c>
      <c r="U161">
        <v>21.61</v>
      </c>
      <c r="V161">
        <v>266.66000000000003</v>
      </c>
      <c r="W161">
        <v>96.76</v>
      </c>
      <c r="X161">
        <v>383.48313397643932</v>
      </c>
      <c r="Y161">
        <f t="shared" si="11"/>
        <v>-5.9478752158822861</v>
      </c>
      <c r="Z161">
        <f t="shared" si="12"/>
        <v>8.6273250968699582</v>
      </c>
      <c r="AA161">
        <f t="shared" si="13"/>
        <v>0.87944190589907822</v>
      </c>
      <c r="AB161">
        <f t="shared" si="14"/>
        <v>7.8257152277199102</v>
      </c>
    </row>
    <row r="162" spans="1:28" x14ac:dyDescent="0.3">
      <c r="A162">
        <v>-67</v>
      </c>
      <c r="B162" t="s">
        <v>0</v>
      </c>
      <c r="C162">
        <v>1184</v>
      </c>
      <c r="D162">
        <v>543.70000000000005</v>
      </c>
      <c r="E162">
        <v>4.0599999999999996</v>
      </c>
      <c r="F162">
        <v>30.97</v>
      </c>
      <c r="G162">
        <v>38.07</v>
      </c>
      <c r="H162">
        <v>0.03</v>
      </c>
      <c r="I162">
        <v>1.27</v>
      </c>
      <c r="J162">
        <v>0.49</v>
      </c>
      <c r="K162">
        <v>1.36</v>
      </c>
      <c r="L162">
        <f t="shared" si="10"/>
        <v>13.341600000000001</v>
      </c>
      <c r="M162">
        <v>144.15</v>
      </c>
      <c r="N162">
        <v>43.39</v>
      </c>
      <c r="O162">
        <v>250.13</v>
      </c>
      <c r="P162">
        <v>-119.05</v>
      </c>
      <c r="Q162">
        <v>40.18</v>
      </c>
      <c r="R162">
        <v>-310.07</v>
      </c>
      <c r="S162">
        <v>334.56</v>
      </c>
      <c r="T162">
        <v>-52.51</v>
      </c>
      <c r="U162">
        <v>26.62</v>
      </c>
      <c r="V162">
        <v>272.85000000000002</v>
      </c>
      <c r="W162">
        <v>96.79</v>
      </c>
      <c r="X162">
        <v>379.83617189175533</v>
      </c>
      <c r="Y162">
        <f t="shared" si="11"/>
        <v>-7.9281784449645718</v>
      </c>
      <c r="Z162">
        <f t="shared" si="12"/>
        <v>-4.3050070197437593</v>
      </c>
      <c r="AA162">
        <f t="shared" si="13"/>
        <v>-0.43883863605950651</v>
      </c>
      <c r="AB162">
        <f t="shared" si="14"/>
        <v>10.800151614541065</v>
      </c>
    </row>
    <row r="163" spans="1:28" x14ac:dyDescent="0.3">
      <c r="A163">
        <v>-64</v>
      </c>
      <c r="B163" t="s">
        <v>0</v>
      </c>
      <c r="C163">
        <v>1185</v>
      </c>
      <c r="D163">
        <v>544.16</v>
      </c>
      <c r="E163">
        <v>4.0599999999999996</v>
      </c>
      <c r="F163">
        <v>30.97</v>
      </c>
      <c r="G163">
        <v>38.06</v>
      </c>
      <c r="H163">
        <v>0.08</v>
      </c>
      <c r="I163">
        <v>1.44</v>
      </c>
      <c r="J163">
        <v>0.45</v>
      </c>
      <c r="K163">
        <v>1.51</v>
      </c>
      <c r="L163">
        <f t="shared" si="10"/>
        <v>14.8131</v>
      </c>
      <c r="M163">
        <v>169.16</v>
      </c>
      <c r="N163">
        <v>248.43</v>
      </c>
      <c r="O163">
        <v>250.13</v>
      </c>
      <c r="P163">
        <v>-124.75</v>
      </c>
      <c r="Q163">
        <v>63.57</v>
      </c>
      <c r="R163">
        <v>-295.68</v>
      </c>
      <c r="S163">
        <v>327.16000000000003</v>
      </c>
      <c r="T163">
        <v>-42.61</v>
      </c>
      <c r="U163">
        <v>34.869999999999997</v>
      </c>
      <c r="V163">
        <v>279.77</v>
      </c>
      <c r="W163">
        <v>96.83</v>
      </c>
      <c r="X163">
        <v>376.22753900377944</v>
      </c>
      <c r="Y163">
        <f t="shared" si="11"/>
        <v>-7.8448541042967239</v>
      </c>
      <c r="Z163">
        <f t="shared" si="12"/>
        <v>0.18113987101709106</v>
      </c>
      <c r="AA163">
        <f t="shared" si="13"/>
        <v>1.8464818656176458E-2</v>
      </c>
      <c r="AB163">
        <f t="shared" si="14"/>
        <v>9.7683378296660699</v>
      </c>
    </row>
    <row r="164" spans="1:28" x14ac:dyDescent="0.3">
      <c r="A164">
        <v>-67</v>
      </c>
      <c r="B164" t="s">
        <v>0</v>
      </c>
      <c r="C164">
        <v>1186</v>
      </c>
      <c r="D164">
        <v>544.61</v>
      </c>
      <c r="E164">
        <v>4.0599999999999996</v>
      </c>
      <c r="F164">
        <v>31</v>
      </c>
      <c r="G164">
        <v>38.07</v>
      </c>
      <c r="H164">
        <v>0.05</v>
      </c>
      <c r="I164">
        <v>1.41</v>
      </c>
      <c r="J164">
        <v>0.41</v>
      </c>
      <c r="K164">
        <v>1.47</v>
      </c>
      <c r="L164">
        <f t="shared" si="10"/>
        <v>14.4207</v>
      </c>
      <c r="M164">
        <v>-44.72</v>
      </c>
      <c r="N164">
        <v>250.13</v>
      </c>
      <c r="O164">
        <v>250.13</v>
      </c>
      <c r="P164">
        <v>-124.3</v>
      </c>
      <c r="Q164">
        <v>55.03</v>
      </c>
      <c r="R164">
        <v>-299.43</v>
      </c>
      <c r="S164">
        <v>328.84</v>
      </c>
      <c r="T164">
        <v>-34.39</v>
      </c>
      <c r="U164">
        <v>48.95</v>
      </c>
      <c r="V164">
        <v>282.2</v>
      </c>
      <c r="W164">
        <v>96.87</v>
      </c>
      <c r="X164">
        <v>372.58265607189782</v>
      </c>
      <c r="Y164">
        <f t="shared" si="11"/>
        <v>-8.0997398486250152</v>
      </c>
      <c r="Z164">
        <f t="shared" si="12"/>
        <v>-0.56641276517392336</v>
      </c>
      <c r="AA164">
        <f t="shared" si="13"/>
        <v>-5.7738304299074755E-2</v>
      </c>
      <c r="AB164">
        <f t="shared" si="14"/>
        <v>9.9402749359900024</v>
      </c>
    </row>
    <row r="165" spans="1:28" x14ac:dyDescent="0.3">
      <c r="A165">
        <v>-67</v>
      </c>
      <c r="B165" t="s">
        <v>0</v>
      </c>
      <c r="C165">
        <v>1187</v>
      </c>
      <c r="D165">
        <v>545.07000000000005</v>
      </c>
      <c r="E165">
        <v>4.0599999999999996</v>
      </c>
      <c r="F165">
        <v>31</v>
      </c>
      <c r="G165">
        <v>38.06</v>
      </c>
      <c r="H165">
        <v>-0.06</v>
      </c>
      <c r="I165">
        <v>1.41</v>
      </c>
      <c r="J165">
        <v>0.4</v>
      </c>
      <c r="K165">
        <v>1.46</v>
      </c>
      <c r="L165">
        <f t="shared" si="10"/>
        <v>14.3226</v>
      </c>
      <c r="M165">
        <v>-202.66</v>
      </c>
      <c r="N165">
        <v>250.13</v>
      </c>
      <c r="O165">
        <v>213.51</v>
      </c>
      <c r="P165">
        <v>-127.6</v>
      </c>
      <c r="Q165">
        <v>103.91</v>
      </c>
      <c r="R165">
        <v>-327.62</v>
      </c>
      <c r="S165">
        <v>366.62</v>
      </c>
      <c r="T165">
        <v>-31.53</v>
      </c>
      <c r="U165">
        <v>62.92</v>
      </c>
      <c r="V165">
        <v>287.85000000000002</v>
      </c>
      <c r="W165">
        <v>96.91</v>
      </c>
      <c r="X165">
        <v>369.87411351611087</v>
      </c>
      <c r="Y165">
        <f t="shared" si="11"/>
        <v>-5.8881359908407269</v>
      </c>
      <c r="Z165">
        <f t="shared" si="12"/>
        <v>4.8078344734437248</v>
      </c>
      <c r="AA165">
        <f t="shared" si="13"/>
        <v>0.49009525723177622</v>
      </c>
      <c r="AB165">
        <f t="shared" si="14"/>
        <v>8.7041980711079443</v>
      </c>
    </row>
    <row r="166" spans="1:28" x14ac:dyDescent="0.3">
      <c r="A166">
        <v>-65</v>
      </c>
      <c r="B166" t="s">
        <v>0</v>
      </c>
      <c r="C166">
        <v>1188</v>
      </c>
      <c r="D166">
        <v>545.53</v>
      </c>
      <c r="E166">
        <v>4.0599999999999996</v>
      </c>
      <c r="F166">
        <v>31.02</v>
      </c>
      <c r="G166">
        <v>38.06</v>
      </c>
      <c r="H166">
        <v>-7.0000000000000007E-2</v>
      </c>
      <c r="I166">
        <v>1.3</v>
      </c>
      <c r="J166">
        <v>0.46</v>
      </c>
      <c r="K166">
        <v>1.38</v>
      </c>
      <c r="L166">
        <f t="shared" si="10"/>
        <v>13.537799999999999</v>
      </c>
      <c r="M166">
        <v>-200.05</v>
      </c>
      <c r="N166">
        <v>64.64</v>
      </c>
      <c r="O166">
        <v>250.13</v>
      </c>
      <c r="P166">
        <v>-127.45</v>
      </c>
      <c r="Q166">
        <v>73.77</v>
      </c>
      <c r="R166">
        <v>-298.38</v>
      </c>
      <c r="S166">
        <v>332.74</v>
      </c>
      <c r="T166">
        <v>-35.99</v>
      </c>
      <c r="U166">
        <v>75.91</v>
      </c>
      <c r="V166">
        <v>292.10000000000002</v>
      </c>
      <c r="W166">
        <v>96.94</v>
      </c>
      <c r="X166">
        <v>365.32056437768244</v>
      </c>
      <c r="Y166">
        <f t="shared" si="11"/>
        <v>-9.8990198661504092</v>
      </c>
      <c r="Z166">
        <f t="shared" si="12"/>
        <v>-8.7193127724138186</v>
      </c>
      <c r="AA166">
        <f t="shared" si="13"/>
        <v>-0.88881883510844217</v>
      </c>
      <c r="AB166">
        <f t="shared" si="14"/>
        <v>11.815441937655178</v>
      </c>
    </row>
    <row r="167" spans="1:28" x14ac:dyDescent="0.3">
      <c r="A167">
        <v>-63</v>
      </c>
      <c r="B167" t="s">
        <v>0</v>
      </c>
      <c r="C167">
        <v>1189</v>
      </c>
      <c r="D167">
        <v>545.99</v>
      </c>
      <c r="E167">
        <v>4.0599999999999996</v>
      </c>
      <c r="F167">
        <v>31.02</v>
      </c>
      <c r="G167">
        <v>38.06</v>
      </c>
      <c r="H167">
        <v>-0.02</v>
      </c>
      <c r="I167">
        <v>1.32</v>
      </c>
      <c r="J167">
        <v>0.5</v>
      </c>
      <c r="K167">
        <v>1.41</v>
      </c>
      <c r="L167">
        <f t="shared" si="10"/>
        <v>13.832100000000001</v>
      </c>
      <c r="M167">
        <v>-87.92</v>
      </c>
      <c r="N167">
        <v>108.02</v>
      </c>
      <c r="O167">
        <v>250.13</v>
      </c>
      <c r="P167">
        <v>-117.4</v>
      </c>
      <c r="Q167">
        <v>92.81</v>
      </c>
      <c r="R167">
        <v>-303.93</v>
      </c>
      <c r="S167">
        <v>338.78</v>
      </c>
      <c r="T167">
        <v>5.39</v>
      </c>
      <c r="U167">
        <v>82.98</v>
      </c>
      <c r="V167">
        <v>342.34</v>
      </c>
      <c r="W167">
        <v>96.99</v>
      </c>
      <c r="X167">
        <v>361.67909354611953</v>
      </c>
      <c r="Y167">
        <f t="shared" si="11"/>
        <v>-7.9162409381796186</v>
      </c>
      <c r="Z167">
        <f t="shared" si="12"/>
        <v>4.3103889738492036</v>
      </c>
      <c r="AA167">
        <f t="shared" si="13"/>
        <v>0.43938725523437344</v>
      </c>
      <c r="AB167">
        <f t="shared" si="14"/>
        <v>8.8186105360146829</v>
      </c>
    </row>
    <row r="168" spans="1:28" x14ac:dyDescent="0.3">
      <c r="A168">
        <v>-64</v>
      </c>
      <c r="B168" t="s">
        <v>0</v>
      </c>
      <c r="C168">
        <v>1190</v>
      </c>
      <c r="D168">
        <v>546.45000000000005</v>
      </c>
      <c r="E168">
        <v>4.0599999999999996</v>
      </c>
      <c r="F168">
        <v>31.02</v>
      </c>
      <c r="G168">
        <v>38.06</v>
      </c>
      <c r="H168">
        <v>0</v>
      </c>
      <c r="I168">
        <v>1.37</v>
      </c>
      <c r="J168">
        <v>0.49</v>
      </c>
      <c r="K168">
        <v>1.45</v>
      </c>
      <c r="L168">
        <f t="shared" si="10"/>
        <v>14.224500000000001</v>
      </c>
      <c r="M168">
        <v>-83.71</v>
      </c>
      <c r="N168">
        <v>190.05</v>
      </c>
      <c r="O168">
        <v>250.13</v>
      </c>
      <c r="P168">
        <v>-132.85</v>
      </c>
      <c r="Q168">
        <v>62.07</v>
      </c>
      <c r="R168">
        <v>-303.18</v>
      </c>
      <c r="S168">
        <v>336.77</v>
      </c>
      <c r="T168">
        <v>72.61</v>
      </c>
      <c r="U168">
        <v>78.86</v>
      </c>
      <c r="V168">
        <v>53.97</v>
      </c>
      <c r="W168">
        <v>97.03</v>
      </c>
      <c r="X168">
        <v>358.98419088660461</v>
      </c>
      <c r="Y168">
        <f t="shared" si="11"/>
        <v>-5.8584840424232834</v>
      </c>
      <c r="Z168">
        <f t="shared" si="12"/>
        <v>4.4733845559916796</v>
      </c>
      <c r="AA168">
        <f t="shared" si="13"/>
        <v>0.45600250315919261</v>
      </c>
      <c r="AB168">
        <f t="shared" si="14"/>
        <v>8.7811215521219133</v>
      </c>
    </row>
    <row r="169" spans="1:28" x14ac:dyDescent="0.3">
      <c r="A169">
        <v>-63</v>
      </c>
      <c r="B169" t="s">
        <v>0</v>
      </c>
      <c r="C169">
        <v>1191</v>
      </c>
      <c r="D169">
        <v>546.91</v>
      </c>
      <c r="E169">
        <v>4.0599999999999996</v>
      </c>
      <c r="F169">
        <v>31.05</v>
      </c>
      <c r="G169">
        <v>38.06</v>
      </c>
      <c r="H169">
        <v>0</v>
      </c>
      <c r="I169">
        <v>1.3</v>
      </c>
      <c r="J169">
        <v>0.45</v>
      </c>
      <c r="K169">
        <v>1.37</v>
      </c>
      <c r="L169">
        <f t="shared" si="10"/>
        <v>13.439700000000002</v>
      </c>
      <c r="M169">
        <v>-74.03</v>
      </c>
      <c r="N169">
        <v>192.11</v>
      </c>
      <c r="O169">
        <v>250.13</v>
      </c>
      <c r="P169">
        <v>-108.41</v>
      </c>
      <c r="Q169">
        <v>91.31</v>
      </c>
      <c r="R169">
        <v>-300.33</v>
      </c>
      <c r="S169">
        <v>332.09</v>
      </c>
      <c r="T169">
        <v>95.99</v>
      </c>
      <c r="U169">
        <v>68.94</v>
      </c>
      <c r="V169">
        <v>81.760000000000005</v>
      </c>
      <c r="W169">
        <v>97.06</v>
      </c>
      <c r="X169">
        <v>355.34448754021957</v>
      </c>
      <c r="Y169">
        <f t="shared" si="11"/>
        <v>-7.9123985790992286</v>
      </c>
      <c r="Z169">
        <f t="shared" si="12"/>
        <v>-4.465031601470197</v>
      </c>
      <c r="AA169">
        <f t="shared" si="13"/>
        <v>-0.45515102971153892</v>
      </c>
      <c r="AB169">
        <f t="shared" si="14"/>
        <v>10.836957268338146</v>
      </c>
    </row>
    <row r="170" spans="1:28" x14ac:dyDescent="0.3">
      <c r="A170">
        <v>-64</v>
      </c>
      <c r="B170" t="s">
        <v>0</v>
      </c>
      <c r="C170">
        <v>1192</v>
      </c>
      <c r="D170">
        <v>547.36</v>
      </c>
      <c r="E170">
        <v>4.0599999999999996</v>
      </c>
      <c r="F170">
        <v>31.05</v>
      </c>
      <c r="G170">
        <v>38.06</v>
      </c>
      <c r="H170">
        <v>-0.04</v>
      </c>
      <c r="I170">
        <v>1.43</v>
      </c>
      <c r="J170">
        <v>0.47</v>
      </c>
      <c r="K170">
        <v>1.5</v>
      </c>
      <c r="L170">
        <f t="shared" si="10"/>
        <v>14.715</v>
      </c>
      <c r="M170">
        <v>-139.19</v>
      </c>
      <c r="N170">
        <v>212.37</v>
      </c>
      <c r="O170">
        <v>250.13</v>
      </c>
      <c r="P170">
        <v>-136.13999999999999</v>
      </c>
      <c r="Q170">
        <v>74.069999999999993</v>
      </c>
      <c r="R170">
        <v>-305.88</v>
      </c>
      <c r="S170">
        <v>342.9</v>
      </c>
      <c r="T170">
        <v>105.07</v>
      </c>
      <c r="U170">
        <v>57.2</v>
      </c>
      <c r="V170">
        <v>95.27</v>
      </c>
      <c r="W170">
        <v>97.1</v>
      </c>
      <c r="X170">
        <v>351.70599817115806</v>
      </c>
      <c r="Y170">
        <f t="shared" si="11"/>
        <v>-8.0855319312469991</v>
      </c>
      <c r="Z170">
        <f t="shared" si="12"/>
        <v>-0.38474078255056221</v>
      </c>
      <c r="AA170">
        <f t="shared" si="13"/>
        <v>-3.9219243888946195E-2</v>
      </c>
      <c r="AB170">
        <f t="shared" si="14"/>
        <v>9.8984903799866295</v>
      </c>
    </row>
    <row r="171" spans="1:28" x14ac:dyDescent="0.3">
      <c r="A171">
        <v>-63</v>
      </c>
      <c r="B171" t="s">
        <v>0</v>
      </c>
      <c r="C171">
        <v>1193</v>
      </c>
      <c r="D171">
        <v>547.82000000000005</v>
      </c>
      <c r="E171">
        <v>4.0599999999999996</v>
      </c>
      <c r="F171">
        <v>31.05</v>
      </c>
      <c r="G171">
        <v>38.07</v>
      </c>
      <c r="H171">
        <v>-0.03</v>
      </c>
      <c r="I171">
        <v>1.32</v>
      </c>
      <c r="J171">
        <v>0.46</v>
      </c>
      <c r="K171">
        <v>1.4</v>
      </c>
      <c r="L171">
        <f t="shared" si="10"/>
        <v>13.734</v>
      </c>
      <c r="M171">
        <v>-137.31</v>
      </c>
      <c r="N171">
        <v>183.3</v>
      </c>
      <c r="O171">
        <v>250.13</v>
      </c>
      <c r="P171">
        <v>-106.76</v>
      </c>
      <c r="Q171">
        <v>92.36</v>
      </c>
      <c r="R171">
        <v>-302.58</v>
      </c>
      <c r="S171">
        <v>333.89</v>
      </c>
      <c r="T171">
        <v>104.65</v>
      </c>
      <c r="U171">
        <v>45.36</v>
      </c>
      <c r="V171">
        <v>102.05</v>
      </c>
      <c r="W171">
        <v>97.14</v>
      </c>
      <c r="X171">
        <v>348.09160607748157</v>
      </c>
      <c r="Y171">
        <f t="shared" si="11"/>
        <v>-7.8573741166873914</v>
      </c>
      <c r="Z171">
        <f t="shared" si="12"/>
        <v>0.49599524904258624</v>
      </c>
      <c r="AA171">
        <f t="shared" si="13"/>
        <v>5.0560168098122957E-2</v>
      </c>
      <c r="AB171">
        <f t="shared" si="14"/>
        <v>9.6959210927202051</v>
      </c>
    </row>
    <row r="172" spans="1:28" x14ac:dyDescent="0.3">
      <c r="A172">
        <v>-66</v>
      </c>
      <c r="B172" t="s">
        <v>0</v>
      </c>
      <c r="C172">
        <v>1194</v>
      </c>
      <c r="D172">
        <v>548.28</v>
      </c>
      <c r="E172">
        <v>4.0599999999999996</v>
      </c>
      <c r="F172">
        <v>31.07</v>
      </c>
      <c r="G172">
        <v>38.06</v>
      </c>
      <c r="H172">
        <v>-0.04</v>
      </c>
      <c r="I172">
        <v>1.38</v>
      </c>
      <c r="J172">
        <v>0.49</v>
      </c>
      <c r="K172">
        <v>1.47</v>
      </c>
      <c r="L172">
        <f t="shared" si="10"/>
        <v>14.4207</v>
      </c>
      <c r="M172">
        <v>-144.38</v>
      </c>
      <c r="N172">
        <v>131.21</v>
      </c>
      <c r="O172">
        <v>250.13</v>
      </c>
      <c r="P172">
        <v>-140.04</v>
      </c>
      <c r="Q172">
        <v>74.37</v>
      </c>
      <c r="R172">
        <v>-310.97000000000003</v>
      </c>
      <c r="S172">
        <v>349.07</v>
      </c>
      <c r="T172">
        <v>102.44</v>
      </c>
      <c r="U172">
        <v>33.67</v>
      </c>
      <c r="V172">
        <v>107.63</v>
      </c>
      <c r="W172">
        <v>97.18</v>
      </c>
      <c r="X172">
        <v>344.45530289298671</v>
      </c>
      <c r="Y172">
        <f t="shared" si="11"/>
        <v>-7.9050069228162494</v>
      </c>
      <c r="Z172">
        <f t="shared" si="12"/>
        <v>-0.10354957854101307</v>
      </c>
      <c r="AA172">
        <f t="shared" si="13"/>
        <v>-1.055551259337544E-2</v>
      </c>
      <c r="AB172">
        <f t="shared" si="14"/>
        <v>9.8338164030644339</v>
      </c>
    </row>
    <row r="173" spans="1:28" x14ac:dyDescent="0.3">
      <c r="A173">
        <v>-68</v>
      </c>
      <c r="B173" t="s">
        <v>0</v>
      </c>
      <c r="C173">
        <v>1195</v>
      </c>
      <c r="D173">
        <v>548.74</v>
      </c>
      <c r="E173">
        <v>4.0599999999999996</v>
      </c>
      <c r="F173">
        <v>31.07</v>
      </c>
      <c r="G173">
        <v>38.07</v>
      </c>
      <c r="H173">
        <v>-0.05</v>
      </c>
      <c r="I173">
        <v>1.29</v>
      </c>
      <c r="J173">
        <v>0.45</v>
      </c>
      <c r="K173">
        <v>1.36</v>
      </c>
      <c r="L173">
        <f t="shared" si="10"/>
        <v>13.341600000000001</v>
      </c>
      <c r="M173">
        <v>-172.72</v>
      </c>
      <c r="N173">
        <v>131.02000000000001</v>
      </c>
      <c r="O173">
        <v>250.13</v>
      </c>
      <c r="P173">
        <v>-104.36</v>
      </c>
      <c r="Q173">
        <v>81.87</v>
      </c>
      <c r="R173">
        <v>-297.18</v>
      </c>
      <c r="S173">
        <v>325.44</v>
      </c>
      <c r="T173">
        <v>98.37</v>
      </c>
      <c r="U173">
        <v>22.48</v>
      </c>
      <c r="V173">
        <v>111.74</v>
      </c>
      <c r="W173">
        <v>97.22</v>
      </c>
      <c r="X173">
        <v>340.85382030592643</v>
      </c>
      <c r="Y173">
        <f t="shared" si="11"/>
        <v>-7.8293099718695434</v>
      </c>
      <c r="Z173">
        <f t="shared" si="12"/>
        <v>0.16455858901456533</v>
      </c>
      <c r="AA173">
        <f t="shared" si="13"/>
        <v>1.6774575842463335E-2</v>
      </c>
      <c r="AB173">
        <f t="shared" si="14"/>
        <v>9.7721515245266506</v>
      </c>
    </row>
    <row r="174" spans="1:28" x14ac:dyDescent="0.3">
      <c r="A174">
        <v>-76</v>
      </c>
      <c r="B174" t="s">
        <v>0</v>
      </c>
      <c r="C174">
        <v>1196</v>
      </c>
      <c r="D174">
        <v>549.20000000000005</v>
      </c>
      <c r="E174">
        <v>4.0599999999999996</v>
      </c>
      <c r="F174">
        <v>31.1</v>
      </c>
      <c r="G174">
        <v>38.049999999999997</v>
      </c>
      <c r="H174">
        <v>-0.01</v>
      </c>
      <c r="I174">
        <v>1.44</v>
      </c>
      <c r="J174">
        <v>0.54</v>
      </c>
      <c r="K174">
        <v>1.54</v>
      </c>
      <c r="L174">
        <f t="shared" si="10"/>
        <v>15.107400000000002</v>
      </c>
      <c r="M174">
        <v>-88.09</v>
      </c>
      <c r="N174">
        <v>157.5</v>
      </c>
      <c r="O174">
        <v>250.13</v>
      </c>
      <c r="P174">
        <v>-139.13999999999999</v>
      </c>
      <c r="Q174">
        <v>85.47</v>
      </c>
      <c r="R174">
        <v>-315.17</v>
      </c>
      <c r="S174">
        <v>354.96</v>
      </c>
      <c r="T174">
        <v>93.12</v>
      </c>
      <c r="U174">
        <v>11.71</v>
      </c>
      <c r="V174">
        <v>115.4</v>
      </c>
      <c r="W174">
        <v>97.26</v>
      </c>
      <c r="X174">
        <v>337.24174783454271</v>
      </c>
      <c r="Y174">
        <f t="shared" si="11"/>
        <v>-7.8523314595292186</v>
      </c>
      <c r="Z174">
        <f t="shared" si="12"/>
        <v>-5.0046712303637927E-2</v>
      </c>
      <c r="AA174">
        <f t="shared" si="13"/>
        <v>-5.1016016619406654E-3</v>
      </c>
      <c r="AB174">
        <f t="shared" si="14"/>
        <v>9.8215107438298368</v>
      </c>
    </row>
    <row r="175" spans="1:28" x14ac:dyDescent="0.3">
      <c r="A175">
        <v>-67</v>
      </c>
      <c r="B175" t="s">
        <v>0</v>
      </c>
      <c r="C175">
        <v>1197</v>
      </c>
      <c r="D175">
        <v>549.66</v>
      </c>
      <c r="E175">
        <v>4.0599999999999996</v>
      </c>
      <c r="F175">
        <v>31.12</v>
      </c>
      <c r="G175">
        <v>38.06</v>
      </c>
      <c r="H175">
        <v>7.0000000000000007E-2</v>
      </c>
      <c r="I175">
        <v>1.43</v>
      </c>
      <c r="J175">
        <v>0.52</v>
      </c>
      <c r="K175">
        <v>1.52</v>
      </c>
      <c r="L175">
        <f t="shared" si="10"/>
        <v>14.911200000000001</v>
      </c>
      <c r="M175">
        <v>-23.21</v>
      </c>
      <c r="N175">
        <v>137.41999999999999</v>
      </c>
      <c r="O175">
        <v>250.13</v>
      </c>
      <c r="P175">
        <v>-104.81</v>
      </c>
      <c r="Q175">
        <v>62.82</v>
      </c>
      <c r="R175">
        <v>-294.33</v>
      </c>
      <c r="S175">
        <v>318.69</v>
      </c>
      <c r="T175">
        <v>89.73</v>
      </c>
      <c r="U175">
        <v>1.19</v>
      </c>
      <c r="V175">
        <v>120.31</v>
      </c>
      <c r="W175">
        <v>97.3</v>
      </c>
      <c r="X175">
        <v>333.60847893919413</v>
      </c>
      <c r="Y175">
        <f t="shared" si="11"/>
        <v>-7.898410642063455</v>
      </c>
      <c r="Z175">
        <f t="shared" si="12"/>
        <v>-0.10017213594400895</v>
      </c>
      <c r="AA175">
        <f t="shared" si="13"/>
        <v>-1.0211226905607437E-2</v>
      </c>
      <c r="AB175">
        <f t="shared" si="14"/>
        <v>9.8330395912671218</v>
      </c>
    </row>
    <row r="176" spans="1:28" x14ac:dyDescent="0.3">
      <c r="A176">
        <v>-74</v>
      </c>
      <c r="B176" t="s">
        <v>0</v>
      </c>
      <c r="C176">
        <v>1198</v>
      </c>
      <c r="D176">
        <v>550.11</v>
      </c>
      <c r="E176">
        <v>4.0599999999999996</v>
      </c>
      <c r="F176">
        <v>31.12</v>
      </c>
      <c r="G176">
        <v>38.06</v>
      </c>
      <c r="H176">
        <v>0</v>
      </c>
      <c r="I176">
        <v>1.4</v>
      </c>
      <c r="J176">
        <v>0.43</v>
      </c>
      <c r="K176">
        <v>1.46</v>
      </c>
      <c r="L176">
        <f t="shared" si="10"/>
        <v>14.3226</v>
      </c>
      <c r="M176">
        <v>-116.78</v>
      </c>
      <c r="N176">
        <v>250.13</v>
      </c>
      <c r="O176">
        <v>250.13</v>
      </c>
      <c r="P176">
        <v>-139.88999999999999</v>
      </c>
      <c r="Q176">
        <v>85.62</v>
      </c>
      <c r="R176">
        <v>-317.42</v>
      </c>
      <c r="S176">
        <v>357.29</v>
      </c>
      <c r="T176">
        <v>88.37</v>
      </c>
      <c r="U176">
        <v>-9.1300000000000008</v>
      </c>
      <c r="V176">
        <v>125.61</v>
      </c>
      <c r="W176">
        <v>97.34</v>
      </c>
      <c r="X176">
        <v>330.00895345421037</v>
      </c>
      <c r="Y176">
        <f t="shared" si="11"/>
        <v>-7.9989455221853207</v>
      </c>
      <c r="Z176">
        <f t="shared" si="12"/>
        <v>-0.22341084471523462</v>
      </c>
      <c r="AA176">
        <f t="shared" si="13"/>
        <v>-2.2773786413377635E-2</v>
      </c>
      <c r="AB176">
        <f t="shared" si="14"/>
        <v>9.8613844942845041</v>
      </c>
    </row>
    <row r="177" spans="1:28" x14ac:dyDescent="0.3">
      <c r="A177">
        <v>-65</v>
      </c>
      <c r="B177" t="s">
        <v>0</v>
      </c>
      <c r="C177">
        <v>1199</v>
      </c>
      <c r="D177">
        <v>550.57000000000005</v>
      </c>
      <c r="E177">
        <v>4.0599999999999996</v>
      </c>
      <c r="F177">
        <v>31.15</v>
      </c>
      <c r="G177">
        <v>38.06</v>
      </c>
      <c r="H177">
        <v>-0.08</v>
      </c>
      <c r="I177">
        <v>1.29</v>
      </c>
      <c r="J177">
        <v>0.39</v>
      </c>
      <c r="K177">
        <v>1.35</v>
      </c>
      <c r="L177">
        <f t="shared" si="10"/>
        <v>13.243500000000001</v>
      </c>
      <c r="M177">
        <v>-177.1</v>
      </c>
      <c r="N177">
        <v>193.94</v>
      </c>
      <c r="O177">
        <v>85.15</v>
      </c>
      <c r="P177">
        <v>-120.4</v>
      </c>
      <c r="Q177">
        <v>89.81</v>
      </c>
      <c r="R177">
        <v>-300.63</v>
      </c>
      <c r="S177">
        <v>336.07</v>
      </c>
      <c r="T177">
        <v>81.239999999999995</v>
      </c>
      <c r="U177">
        <v>-17.72</v>
      </c>
      <c r="V177">
        <v>136.66</v>
      </c>
      <c r="W177">
        <v>97.38</v>
      </c>
      <c r="X177">
        <v>326.34556678141661</v>
      </c>
      <c r="Y177">
        <f t="shared" si="11"/>
        <v>-7.9638840712901589</v>
      </c>
      <c r="Z177">
        <f t="shared" si="12"/>
        <v>7.6220545424258934E-2</v>
      </c>
      <c r="AA177">
        <f t="shared" si="13"/>
        <v>7.7696784326461701E-3</v>
      </c>
      <c r="AB177">
        <f t="shared" si="14"/>
        <v>9.7924692745524204</v>
      </c>
    </row>
    <row r="178" spans="1:28" x14ac:dyDescent="0.3">
      <c r="A178">
        <v>-61</v>
      </c>
      <c r="B178" t="s">
        <v>0</v>
      </c>
      <c r="C178">
        <v>1200</v>
      </c>
      <c r="D178">
        <v>551.03</v>
      </c>
      <c r="E178">
        <v>4.0599999999999996</v>
      </c>
      <c r="F178">
        <v>31.12</v>
      </c>
      <c r="G178">
        <v>38.06</v>
      </c>
      <c r="H178">
        <v>-0.04</v>
      </c>
      <c r="I178">
        <v>1.32</v>
      </c>
      <c r="J178">
        <v>0.53</v>
      </c>
      <c r="K178">
        <v>1.42</v>
      </c>
      <c r="L178">
        <f t="shared" si="10"/>
        <v>13.930199999999999</v>
      </c>
      <c r="M178">
        <v>-127.89</v>
      </c>
      <c r="N178">
        <v>-6.72</v>
      </c>
      <c r="O178">
        <v>250.13</v>
      </c>
      <c r="P178">
        <v>-119.95</v>
      </c>
      <c r="Q178">
        <v>98.06</v>
      </c>
      <c r="R178">
        <v>-307.97000000000003</v>
      </c>
      <c r="S178">
        <v>344.75</v>
      </c>
      <c r="T178">
        <v>72.010000000000005</v>
      </c>
      <c r="U178">
        <v>-18.940000000000001</v>
      </c>
      <c r="V178">
        <v>145.04</v>
      </c>
      <c r="W178">
        <v>97.42</v>
      </c>
      <c r="X178">
        <v>322.74774042895575</v>
      </c>
      <c r="Y178">
        <f t="shared" si="11"/>
        <v>-7.8213616357857854</v>
      </c>
      <c r="Z178">
        <f t="shared" si="12"/>
        <v>0.3098313815312988</v>
      </c>
      <c r="AA178">
        <f t="shared" si="13"/>
        <v>3.1583219320213941E-2</v>
      </c>
      <c r="AB178">
        <f t="shared" si="14"/>
        <v>9.7387387822478022</v>
      </c>
    </row>
    <row r="179" spans="1:28" x14ac:dyDescent="0.3">
      <c r="A179">
        <v>-64</v>
      </c>
      <c r="B179" t="s">
        <v>0</v>
      </c>
      <c r="C179">
        <v>1201</v>
      </c>
      <c r="D179">
        <v>551.49</v>
      </c>
      <c r="E179">
        <v>4.0599999999999996</v>
      </c>
      <c r="F179">
        <v>31.15</v>
      </c>
      <c r="G179">
        <v>38.06</v>
      </c>
      <c r="H179">
        <v>0</v>
      </c>
      <c r="I179">
        <v>1.42</v>
      </c>
      <c r="J179">
        <v>0.56000000000000005</v>
      </c>
      <c r="K179">
        <v>1.52</v>
      </c>
      <c r="L179">
        <f t="shared" si="10"/>
        <v>14.911200000000001</v>
      </c>
      <c r="M179">
        <v>10.23</v>
      </c>
      <c r="N179">
        <v>95.36</v>
      </c>
      <c r="O179">
        <v>250.13</v>
      </c>
      <c r="P179">
        <v>-136.59</v>
      </c>
      <c r="Q179">
        <v>48.13</v>
      </c>
      <c r="R179">
        <v>-312.92</v>
      </c>
      <c r="S179">
        <v>344.81</v>
      </c>
      <c r="T179">
        <v>65.66</v>
      </c>
      <c r="U179">
        <v>-27.79</v>
      </c>
      <c r="V179">
        <v>149.26</v>
      </c>
      <c r="W179">
        <v>97.46</v>
      </c>
      <c r="X179">
        <v>320.02602989596244</v>
      </c>
      <c r="Y179">
        <f t="shared" si="11"/>
        <v>-5.9167620282458655</v>
      </c>
      <c r="Z179">
        <f t="shared" si="12"/>
        <v>4.1404339294342813</v>
      </c>
      <c r="AA179">
        <f t="shared" si="13"/>
        <v>0.4220625820014558</v>
      </c>
      <c r="AB179">
        <f t="shared" si="14"/>
        <v>8.8577001962301161</v>
      </c>
    </row>
    <row r="180" spans="1:28" x14ac:dyDescent="0.3">
      <c r="A180">
        <v>-62</v>
      </c>
      <c r="B180" t="s">
        <v>0</v>
      </c>
      <c r="C180">
        <v>1202</v>
      </c>
      <c r="D180">
        <v>551.95000000000005</v>
      </c>
      <c r="E180">
        <v>4.0599999999999996</v>
      </c>
      <c r="F180">
        <v>31.15</v>
      </c>
      <c r="G180">
        <v>38.049999999999997</v>
      </c>
      <c r="H180">
        <v>0.03</v>
      </c>
      <c r="I180">
        <v>1.32</v>
      </c>
      <c r="J180">
        <v>0.46</v>
      </c>
      <c r="K180">
        <v>1.4</v>
      </c>
      <c r="L180">
        <f t="shared" si="10"/>
        <v>13.734</v>
      </c>
      <c r="M180">
        <v>11.22</v>
      </c>
      <c r="N180">
        <v>206.47</v>
      </c>
      <c r="O180">
        <v>250.13</v>
      </c>
      <c r="P180">
        <v>-106.46</v>
      </c>
      <c r="Q180">
        <v>68.67</v>
      </c>
      <c r="R180">
        <v>-292.98</v>
      </c>
      <c r="S180">
        <v>319.2</v>
      </c>
      <c r="T180">
        <v>61.47</v>
      </c>
      <c r="U180">
        <v>-34.61</v>
      </c>
      <c r="V180">
        <v>158.54</v>
      </c>
      <c r="W180">
        <v>97.49</v>
      </c>
      <c r="X180">
        <v>315.51208803341854</v>
      </c>
      <c r="Y180">
        <f t="shared" si="11"/>
        <v>-9.8129170924859679</v>
      </c>
      <c r="Z180">
        <f t="shared" si="12"/>
        <v>-8.46990231356477</v>
      </c>
      <c r="AA180">
        <f t="shared" si="13"/>
        <v>-0.86339473125023136</v>
      </c>
      <c r="AB180">
        <f t="shared" si="14"/>
        <v>11.758077532119898</v>
      </c>
    </row>
    <row r="181" spans="1:28" x14ac:dyDescent="0.3">
      <c r="A181">
        <v>-62</v>
      </c>
      <c r="B181" t="s">
        <v>0</v>
      </c>
      <c r="C181">
        <v>1203</v>
      </c>
      <c r="D181">
        <v>552.41</v>
      </c>
      <c r="E181">
        <v>4.0599999999999996</v>
      </c>
      <c r="F181">
        <v>31.17</v>
      </c>
      <c r="G181">
        <v>38.049999999999997</v>
      </c>
      <c r="H181">
        <v>0.06</v>
      </c>
      <c r="I181">
        <v>1.48</v>
      </c>
      <c r="J181">
        <v>0.51</v>
      </c>
      <c r="K181">
        <v>1.56</v>
      </c>
      <c r="L181">
        <f t="shared" si="10"/>
        <v>15.303600000000001</v>
      </c>
      <c r="M181">
        <v>-26.79</v>
      </c>
      <c r="N181">
        <v>221.48</v>
      </c>
      <c r="O181">
        <v>250.13</v>
      </c>
      <c r="P181">
        <v>-135.69</v>
      </c>
      <c r="Q181">
        <v>63.12</v>
      </c>
      <c r="R181">
        <v>-306.33</v>
      </c>
      <c r="S181">
        <v>340.93</v>
      </c>
      <c r="T181">
        <v>53.3</v>
      </c>
      <c r="U181">
        <v>-38.4</v>
      </c>
      <c r="V181">
        <v>173.36</v>
      </c>
      <c r="W181">
        <v>97.54</v>
      </c>
      <c r="X181">
        <v>312.79200629498769</v>
      </c>
      <c r="Y181">
        <f t="shared" si="11"/>
        <v>-5.9132211705028404</v>
      </c>
      <c r="Z181">
        <f t="shared" si="12"/>
        <v>8.4775998303995284</v>
      </c>
      <c r="AA181">
        <f t="shared" si="13"/>
        <v>0.86417939147803546</v>
      </c>
      <c r="AB181">
        <f t="shared" si="14"/>
        <v>7.860152039008109</v>
      </c>
    </row>
    <row r="182" spans="1:28" x14ac:dyDescent="0.3">
      <c r="A182">
        <v>-64</v>
      </c>
      <c r="B182" t="s">
        <v>0</v>
      </c>
      <c r="C182">
        <v>1204</v>
      </c>
      <c r="D182">
        <v>552.86</v>
      </c>
      <c r="E182">
        <v>4.0599999999999996</v>
      </c>
      <c r="F182">
        <v>31.17</v>
      </c>
      <c r="G182">
        <v>38.04</v>
      </c>
      <c r="H182">
        <v>-0.01</v>
      </c>
      <c r="I182">
        <v>1.26</v>
      </c>
      <c r="J182">
        <v>0.38</v>
      </c>
      <c r="K182">
        <v>1.32</v>
      </c>
      <c r="L182">
        <f t="shared" si="10"/>
        <v>12.949200000000001</v>
      </c>
      <c r="M182">
        <v>-136.6</v>
      </c>
      <c r="N182">
        <v>250.13</v>
      </c>
      <c r="O182">
        <v>250.13</v>
      </c>
      <c r="P182">
        <v>-110.06</v>
      </c>
      <c r="Q182">
        <v>98.66</v>
      </c>
      <c r="R182">
        <v>-307.67</v>
      </c>
      <c r="S182">
        <v>341.34</v>
      </c>
      <c r="T182">
        <v>41.91</v>
      </c>
      <c r="U182">
        <v>-39.619999999999997</v>
      </c>
      <c r="V182">
        <v>189.98</v>
      </c>
      <c r="W182">
        <v>97.57</v>
      </c>
      <c r="X182">
        <v>309.19676173060566</v>
      </c>
      <c r="Y182">
        <f t="shared" si="11"/>
        <v>-7.9894323652925889</v>
      </c>
      <c r="Z182">
        <f t="shared" si="12"/>
        <v>-4.6138026550878637</v>
      </c>
      <c r="AA182">
        <f t="shared" si="13"/>
        <v>-0.4703162747286303</v>
      </c>
      <c r="AB182">
        <f t="shared" si="14"/>
        <v>10.871174610670209</v>
      </c>
    </row>
    <row r="183" spans="1:28" x14ac:dyDescent="0.3">
      <c r="A183">
        <v>-84</v>
      </c>
      <c r="B183" t="s">
        <v>0</v>
      </c>
      <c r="C183">
        <v>1205</v>
      </c>
      <c r="D183">
        <v>553.32000000000005</v>
      </c>
      <c r="E183">
        <v>4.0599999999999996</v>
      </c>
      <c r="F183">
        <v>31.2</v>
      </c>
      <c r="G183">
        <v>38.04</v>
      </c>
      <c r="H183">
        <v>-0.1</v>
      </c>
      <c r="I183">
        <v>1.35</v>
      </c>
      <c r="J183">
        <v>0.43</v>
      </c>
      <c r="K183">
        <v>1.42</v>
      </c>
      <c r="L183">
        <f t="shared" si="10"/>
        <v>13.930199999999999</v>
      </c>
      <c r="M183">
        <v>-217.98</v>
      </c>
      <c r="N183">
        <v>155.21</v>
      </c>
      <c r="O183">
        <v>107.18</v>
      </c>
      <c r="P183">
        <v>-143.94</v>
      </c>
      <c r="Q183">
        <v>80.97</v>
      </c>
      <c r="R183">
        <v>-322.37</v>
      </c>
      <c r="S183">
        <v>362.21</v>
      </c>
      <c r="T183">
        <v>25.81</v>
      </c>
      <c r="U183">
        <v>-36.69</v>
      </c>
      <c r="V183">
        <v>207.19</v>
      </c>
      <c r="W183">
        <v>97.61</v>
      </c>
      <c r="X183">
        <v>305.57188510734704</v>
      </c>
      <c r="Y183">
        <f t="shared" si="11"/>
        <v>-7.8801665723007135</v>
      </c>
      <c r="Z183">
        <f t="shared" si="12"/>
        <v>0.23753433259101478</v>
      </c>
      <c r="AA183">
        <f t="shared" si="13"/>
        <v>2.4213489560755839E-2</v>
      </c>
      <c r="AB183">
        <f t="shared" si="14"/>
        <v>9.7553671035040672</v>
      </c>
    </row>
    <row r="184" spans="1:28" x14ac:dyDescent="0.3">
      <c r="A184">
        <v>-68</v>
      </c>
      <c r="B184" t="s">
        <v>0</v>
      </c>
      <c r="C184">
        <v>1206</v>
      </c>
      <c r="D184">
        <v>553.78</v>
      </c>
      <c r="E184">
        <v>4.0599999999999996</v>
      </c>
      <c r="F184">
        <v>31.2</v>
      </c>
      <c r="G184">
        <v>38.04</v>
      </c>
      <c r="H184">
        <v>-0.08</v>
      </c>
      <c r="I184">
        <v>1.27</v>
      </c>
      <c r="J184">
        <v>0.49</v>
      </c>
      <c r="K184">
        <v>1.36</v>
      </c>
      <c r="L184">
        <f t="shared" si="10"/>
        <v>13.341600000000001</v>
      </c>
      <c r="M184">
        <v>-139.1</v>
      </c>
      <c r="N184">
        <v>18</v>
      </c>
      <c r="O184">
        <v>212.26</v>
      </c>
      <c r="P184">
        <v>-110.95</v>
      </c>
      <c r="Q184">
        <v>71.67</v>
      </c>
      <c r="R184">
        <v>-294.18</v>
      </c>
      <c r="S184">
        <v>322.47000000000003</v>
      </c>
      <c r="T184">
        <v>13.06</v>
      </c>
      <c r="U184">
        <v>-32.85</v>
      </c>
      <c r="V184">
        <v>214.89</v>
      </c>
      <c r="W184">
        <v>97.65</v>
      </c>
      <c r="X184">
        <v>301.94821070755768</v>
      </c>
      <c r="Y184">
        <f t="shared" si="11"/>
        <v>-7.8775530430216838</v>
      </c>
      <c r="Z184">
        <f t="shared" si="12"/>
        <v>5.6815853891959362E-3</v>
      </c>
      <c r="AA184">
        <f t="shared" si="13"/>
        <v>5.791626288680872E-4</v>
      </c>
      <c r="AB184">
        <f t="shared" si="14"/>
        <v>9.8086932353604848</v>
      </c>
    </row>
    <row r="185" spans="1:28" x14ac:dyDescent="0.3">
      <c r="A185">
        <v>-62</v>
      </c>
      <c r="B185" t="s">
        <v>0</v>
      </c>
      <c r="C185">
        <v>1207</v>
      </c>
      <c r="D185">
        <v>554.24</v>
      </c>
      <c r="E185">
        <v>4.0599999999999996</v>
      </c>
      <c r="F185">
        <v>31.2</v>
      </c>
      <c r="G185">
        <v>38.04</v>
      </c>
      <c r="H185">
        <v>0</v>
      </c>
      <c r="I185">
        <v>1.41</v>
      </c>
      <c r="J185">
        <v>0.54</v>
      </c>
      <c r="K185">
        <v>1.51</v>
      </c>
      <c r="L185">
        <f t="shared" si="10"/>
        <v>14.8131</v>
      </c>
      <c r="M185">
        <v>43.4</v>
      </c>
      <c r="N185">
        <v>74.72</v>
      </c>
      <c r="O185">
        <v>250.13</v>
      </c>
      <c r="P185">
        <v>-125.35</v>
      </c>
      <c r="Q185">
        <v>81.569999999999993</v>
      </c>
      <c r="R185">
        <v>-300.18</v>
      </c>
      <c r="S185">
        <v>335.37</v>
      </c>
      <c r="T185">
        <v>2.2599999999999998</v>
      </c>
      <c r="U185">
        <v>-33.06</v>
      </c>
      <c r="V185">
        <v>225.17</v>
      </c>
      <c r="W185">
        <v>97.69</v>
      </c>
      <c r="X185">
        <v>299.25090695795654</v>
      </c>
      <c r="Y185">
        <f t="shared" si="11"/>
        <v>-5.8637038034802602</v>
      </c>
      <c r="Z185">
        <f t="shared" si="12"/>
        <v>4.3779331294375314</v>
      </c>
      <c r="AA185">
        <f t="shared" si="13"/>
        <v>0.44627249025866783</v>
      </c>
      <c r="AB185">
        <f t="shared" si="14"/>
        <v>8.8030753802293678</v>
      </c>
    </row>
    <row r="186" spans="1:28" x14ac:dyDescent="0.3">
      <c r="A186">
        <v>-65</v>
      </c>
      <c r="B186" t="s">
        <v>0</v>
      </c>
      <c r="C186">
        <v>1208</v>
      </c>
      <c r="D186">
        <v>554.70000000000005</v>
      </c>
      <c r="E186">
        <v>4.0599999999999996</v>
      </c>
      <c r="F186">
        <v>31.22</v>
      </c>
      <c r="G186">
        <v>38.03</v>
      </c>
      <c r="H186">
        <v>0.04</v>
      </c>
      <c r="I186">
        <v>1.36</v>
      </c>
      <c r="J186">
        <v>0.48</v>
      </c>
      <c r="K186">
        <v>1.44</v>
      </c>
      <c r="L186">
        <f t="shared" si="10"/>
        <v>14.1264</v>
      </c>
      <c r="M186">
        <v>66.7</v>
      </c>
      <c r="N186">
        <v>167.15</v>
      </c>
      <c r="O186">
        <v>250.13</v>
      </c>
      <c r="P186">
        <v>-129.85</v>
      </c>
      <c r="Q186">
        <v>45.88</v>
      </c>
      <c r="R186">
        <v>-311.57</v>
      </c>
      <c r="S186">
        <v>340.65</v>
      </c>
      <c r="T186">
        <v>-1.7</v>
      </c>
      <c r="U186">
        <v>-30.32</v>
      </c>
      <c r="V186">
        <v>236.63</v>
      </c>
      <c r="W186">
        <v>97.72</v>
      </c>
      <c r="X186">
        <v>295.64852195875454</v>
      </c>
      <c r="Y186">
        <f t="shared" si="11"/>
        <v>-7.8312717373950367</v>
      </c>
      <c r="Z186">
        <f t="shared" si="12"/>
        <v>-4.2773215954665673</v>
      </c>
      <c r="AA186">
        <f t="shared" si="13"/>
        <v>-0.43601647252462455</v>
      </c>
      <c r="AB186">
        <f t="shared" si="14"/>
        <v>10.79378396695731</v>
      </c>
    </row>
    <row r="187" spans="1:28" x14ac:dyDescent="0.3">
      <c r="A187">
        <v>-63</v>
      </c>
      <c r="B187" t="s">
        <v>0</v>
      </c>
      <c r="C187">
        <v>1209</v>
      </c>
      <c r="D187">
        <v>555.16</v>
      </c>
      <c r="E187">
        <v>4.0599999999999996</v>
      </c>
      <c r="F187">
        <v>31.24</v>
      </c>
      <c r="G187">
        <v>38.04</v>
      </c>
      <c r="H187">
        <v>0.03</v>
      </c>
      <c r="I187">
        <v>1.47</v>
      </c>
      <c r="J187">
        <v>0.5</v>
      </c>
      <c r="K187">
        <v>1.56</v>
      </c>
      <c r="L187">
        <f t="shared" si="10"/>
        <v>15.303600000000001</v>
      </c>
      <c r="M187">
        <v>-41.4</v>
      </c>
      <c r="N187">
        <v>196.84</v>
      </c>
      <c r="O187">
        <v>250.13</v>
      </c>
      <c r="P187">
        <v>-111.1</v>
      </c>
      <c r="Q187">
        <v>88.61</v>
      </c>
      <c r="R187">
        <v>-298.52999999999997</v>
      </c>
      <c r="S187">
        <v>330.63</v>
      </c>
      <c r="T187">
        <v>-3.67</v>
      </c>
      <c r="U187">
        <v>-24.44</v>
      </c>
      <c r="V187">
        <v>247.31</v>
      </c>
      <c r="W187">
        <v>97.76</v>
      </c>
      <c r="X187">
        <v>292.02767326665929</v>
      </c>
      <c r="Y187">
        <f t="shared" si="11"/>
        <v>-7.8714102002083903</v>
      </c>
      <c r="Z187">
        <f t="shared" si="12"/>
        <v>-8.7257527855131287E-2</v>
      </c>
      <c r="AA187">
        <f t="shared" si="13"/>
        <v>-8.8947530943049215E-3</v>
      </c>
      <c r="AB187">
        <f t="shared" si="14"/>
        <v>9.8300692314066804</v>
      </c>
    </row>
    <row r="188" spans="1:28" x14ac:dyDescent="0.3">
      <c r="A188">
        <v>-66</v>
      </c>
      <c r="B188" t="s">
        <v>0</v>
      </c>
      <c r="C188">
        <v>1210</v>
      </c>
      <c r="D188">
        <v>555.61</v>
      </c>
      <c r="E188">
        <v>4.0599999999999996</v>
      </c>
      <c r="F188">
        <v>31.24</v>
      </c>
      <c r="G188">
        <v>38.03</v>
      </c>
      <c r="H188">
        <v>0.02</v>
      </c>
      <c r="I188">
        <v>1.4</v>
      </c>
      <c r="J188">
        <v>0.5</v>
      </c>
      <c r="K188">
        <v>1.49</v>
      </c>
      <c r="L188">
        <f t="shared" si="10"/>
        <v>14.616900000000001</v>
      </c>
      <c r="M188">
        <v>-135.41999999999999</v>
      </c>
      <c r="N188">
        <v>187.18</v>
      </c>
      <c r="O188">
        <v>250.13</v>
      </c>
      <c r="P188">
        <v>-134.94999999999999</v>
      </c>
      <c r="Q188">
        <v>64.47</v>
      </c>
      <c r="R188">
        <v>-302.88</v>
      </c>
      <c r="S188">
        <v>337.79</v>
      </c>
      <c r="T188">
        <v>-8.39</v>
      </c>
      <c r="U188">
        <v>-15.51</v>
      </c>
      <c r="V188">
        <v>256.77</v>
      </c>
      <c r="W188">
        <v>97.8</v>
      </c>
      <c r="X188">
        <v>288.43644847261663</v>
      </c>
      <c r="Y188">
        <f t="shared" si="11"/>
        <v>-7.9804995423162151</v>
      </c>
      <c r="Z188">
        <f t="shared" si="12"/>
        <v>-0.242420760239586</v>
      </c>
      <c r="AA188">
        <f t="shared" si="13"/>
        <v>-2.4711596354697857E-2</v>
      </c>
      <c r="AB188">
        <f t="shared" si="14"/>
        <v>9.8657567748551056</v>
      </c>
    </row>
    <row r="189" spans="1:28" x14ac:dyDescent="0.3">
      <c r="A189">
        <v>-66</v>
      </c>
      <c r="B189" t="s">
        <v>0</v>
      </c>
      <c r="C189">
        <v>1211</v>
      </c>
      <c r="D189">
        <v>556.07000000000005</v>
      </c>
      <c r="E189">
        <v>4.0599999999999996</v>
      </c>
      <c r="F189">
        <v>31.27</v>
      </c>
      <c r="G189">
        <v>38.03</v>
      </c>
      <c r="H189">
        <v>-0.03</v>
      </c>
      <c r="I189">
        <v>1.4</v>
      </c>
      <c r="J189">
        <v>0.45</v>
      </c>
      <c r="K189">
        <v>1.47</v>
      </c>
      <c r="L189">
        <f t="shared" si="10"/>
        <v>14.4207</v>
      </c>
      <c r="M189">
        <v>-171.73</v>
      </c>
      <c r="N189">
        <v>250.13</v>
      </c>
      <c r="O189">
        <v>177.94</v>
      </c>
      <c r="P189">
        <v>-113.95</v>
      </c>
      <c r="Q189">
        <v>98.96</v>
      </c>
      <c r="R189">
        <v>-311.27</v>
      </c>
      <c r="S189">
        <v>345.93</v>
      </c>
      <c r="T189">
        <v>-15.13</v>
      </c>
      <c r="U189">
        <v>-6.03</v>
      </c>
      <c r="V189">
        <v>264.99</v>
      </c>
      <c r="W189">
        <v>97.84</v>
      </c>
      <c r="X189">
        <v>285.72223009742606</v>
      </c>
      <c r="Y189">
        <f t="shared" si="11"/>
        <v>-5.9004747286746833</v>
      </c>
      <c r="Z189">
        <f t="shared" si="12"/>
        <v>4.5217930731334075</v>
      </c>
      <c r="AA189">
        <f t="shared" si="13"/>
        <v>0.46093711244988861</v>
      </c>
      <c r="AB189">
        <f t="shared" si="14"/>
        <v>8.7699875931793159</v>
      </c>
    </row>
    <row r="190" spans="1:28" x14ac:dyDescent="0.3">
      <c r="A190">
        <v>-73</v>
      </c>
      <c r="B190" t="s">
        <v>0</v>
      </c>
      <c r="C190">
        <v>1212</v>
      </c>
      <c r="D190">
        <v>556.53</v>
      </c>
      <c r="E190">
        <v>4.0599999999999996</v>
      </c>
      <c r="F190">
        <v>31.27</v>
      </c>
      <c r="G190">
        <v>38.020000000000003</v>
      </c>
      <c r="H190">
        <v>-7.0000000000000007E-2</v>
      </c>
      <c r="I190">
        <v>1.25</v>
      </c>
      <c r="J190">
        <v>0.45</v>
      </c>
      <c r="K190">
        <v>1.33</v>
      </c>
      <c r="L190">
        <f t="shared" si="10"/>
        <v>13.047300000000002</v>
      </c>
      <c r="M190">
        <v>-162.13999999999999</v>
      </c>
      <c r="N190">
        <v>138.49</v>
      </c>
      <c r="O190">
        <v>125.88</v>
      </c>
      <c r="P190">
        <v>-143.04</v>
      </c>
      <c r="Q190">
        <v>85.17</v>
      </c>
      <c r="R190">
        <v>-320.87</v>
      </c>
      <c r="S190">
        <v>361.48</v>
      </c>
      <c r="T190">
        <v>-21.84</v>
      </c>
      <c r="U190">
        <v>4.84</v>
      </c>
      <c r="V190">
        <v>268.18</v>
      </c>
      <c r="W190">
        <v>97.87</v>
      </c>
      <c r="X190">
        <v>282.12285399880983</v>
      </c>
      <c r="Y190">
        <f t="shared" si="11"/>
        <v>-7.824730649167039</v>
      </c>
      <c r="Z190">
        <f t="shared" si="12"/>
        <v>-4.1831650445493027</v>
      </c>
      <c r="AA190">
        <f t="shared" si="13"/>
        <v>-0.42641845510186571</v>
      </c>
      <c r="AB190">
        <f t="shared" si="14"/>
        <v>10.77212796024634</v>
      </c>
    </row>
    <row r="191" spans="1:28" x14ac:dyDescent="0.3">
      <c r="A191">
        <v>-71</v>
      </c>
      <c r="B191" t="s">
        <v>0</v>
      </c>
      <c r="C191">
        <v>1213</v>
      </c>
      <c r="D191">
        <v>556.99</v>
      </c>
      <c r="E191">
        <v>4.0599999999999996</v>
      </c>
      <c r="F191">
        <v>31.29</v>
      </c>
      <c r="G191">
        <v>38.020000000000003</v>
      </c>
      <c r="H191">
        <v>-0.01</v>
      </c>
      <c r="I191">
        <v>1.1499999999999999</v>
      </c>
      <c r="J191">
        <v>0.46</v>
      </c>
      <c r="K191">
        <v>1.23</v>
      </c>
      <c r="L191">
        <f t="shared" si="10"/>
        <v>12.0663</v>
      </c>
      <c r="M191">
        <v>18.66</v>
      </c>
      <c r="N191">
        <v>60.72</v>
      </c>
      <c r="O191">
        <v>250.13</v>
      </c>
      <c r="P191">
        <v>-111.25</v>
      </c>
      <c r="Q191">
        <v>55.48</v>
      </c>
      <c r="R191">
        <v>-295.68</v>
      </c>
      <c r="S191">
        <v>320.75</v>
      </c>
      <c r="T191">
        <v>-27.37</v>
      </c>
      <c r="U191">
        <v>10.85</v>
      </c>
      <c r="V191">
        <v>270.43</v>
      </c>
      <c r="W191">
        <v>97.91</v>
      </c>
      <c r="X191">
        <v>278.53334753818467</v>
      </c>
      <c r="Y191">
        <f t="shared" si="11"/>
        <v>-7.8032749144019036</v>
      </c>
      <c r="Z191">
        <f t="shared" si="12"/>
        <v>4.6642901663334145E-2</v>
      </c>
      <c r="AA191">
        <f t="shared" si="13"/>
        <v>4.7546281002379355E-3</v>
      </c>
      <c r="AB191">
        <f t="shared" si="14"/>
        <v>9.7992721326174337</v>
      </c>
    </row>
    <row r="192" spans="1:28" x14ac:dyDescent="0.3">
      <c r="A192">
        <v>-68</v>
      </c>
      <c r="B192" t="s">
        <v>0</v>
      </c>
      <c r="C192">
        <v>1214</v>
      </c>
      <c r="D192">
        <v>557.45000000000005</v>
      </c>
      <c r="E192">
        <v>4.0599999999999996</v>
      </c>
      <c r="F192">
        <v>31.32</v>
      </c>
      <c r="G192">
        <v>38.020000000000003</v>
      </c>
      <c r="H192">
        <v>7.0000000000000007E-2</v>
      </c>
      <c r="I192">
        <v>1.22</v>
      </c>
      <c r="J192">
        <v>0.36</v>
      </c>
      <c r="K192">
        <v>1.27</v>
      </c>
      <c r="L192">
        <f t="shared" si="10"/>
        <v>12.4587</v>
      </c>
      <c r="M192">
        <v>199.98</v>
      </c>
      <c r="N192">
        <v>202.35</v>
      </c>
      <c r="O192">
        <v>250.13</v>
      </c>
      <c r="P192">
        <v>-132.25</v>
      </c>
      <c r="Q192">
        <v>70.77</v>
      </c>
      <c r="R192">
        <v>-300.18</v>
      </c>
      <c r="S192">
        <v>335.57</v>
      </c>
      <c r="T192">
        <v>-24.22</v>
      </c>
      <c r="U192">
        <v>17.329999999999998</v>
      </c>
      <c r="V192">
        <v>278.75</v>
      </c>
      <c r="W192">
        <v>97.95</v>
      </c>
      <c r="X192">
        <v>274.91723628366503</v>
      </c>
      <c r="Y192">
        <f t="shared" si="11"/>
        <v>-7.8611114228681549</v>
      </c>
      <c r="Z192">
        <f t="shared" si="12"/>
        <v>-0.12573154014401466</v>
      </c>
      <c r="AA192">
        <f t="shared" si="13"/>
        <v>-1.2816670758819027E-2</v>
      </c>
      <c r="AB192">
        <f t="shared" si="14"/>
        <v>9.8389182542331231</v>
      </c>
    </row>
    <row r="193" spans="1:28" x14ac:dyDescent="0.3">
      <c r="A193">
        <v>-68</v>
      </c>
      <c r="B193" t="s">
        <v>0</v>
      </c>
      <c r="C193">
        <v>1215</v>
      </c>
      <c r="D193">
        <v>557.91</v>
      </c>
      <c r="E193">
        <v>4.0599999999999996</v>
      </c>
      <c r="F193">
        <v>31.32</v>
      </c>
      <c r="G193">
        <v>38.03</v>
      </c>
      <c r="H193">
        <v>0.03</v>
      </c>
      <c r="I193">
        <v>1.4</v>
      </c>
      <c r="J193">
        <v>0.43</v>
      </c>
      <c r="K193">
        <v>1.46</v>
      </c>
      <c r="L193">
        <f t="shared" si="10"/>
        <v>14.3226</v>
      </c>
      <c r="M193">
        <v>-32.79</v>
      </c>
      <c r="N193">
        <v>250.13</v>
      </c>
      <c r="O193">
        <v>250.13</v>
      </c>
      <c r="P193">
        <v>-118.15</v>
      </c>
      <c r="Q193">
        <v>54.88</v>
      </c>
      <c r="R193">
        <v>-298.68</v>
      </c>
      <c r="S193">
        <v>325.85000000000002</v>
      </c>
      <c r="T193">
        <v>-12.92</v>
      </c>
      <c r="U193">
        <v>28.83</v>
      </c>
      <c r="V193">
        <v>286.10000000000002</v>
      </c>
      <c r="W193">
        <v>97.99</v>
      </c>
      <c r="X193">
        <v>271.32014146908415</v>
      </c>
      <c r="Y193">
        <f t="shared" si="11"/>
        <v>-7.819771336046716</v>
      </c>
      <c r="Z193">
        <f t="shared" si="12"/>
        <v>8.9869753959664803E-2</v>
      </c>
      <c r="AA193">
        <f t="shared" si="13"/>
        <v>9.1610350621472783E-3</v>
      </c>
      <c r="AB193">
        <f t="shared" si="14"/>
        <v>9.7893299565892775</v>
      </c>
    </row>
    <row r="194" spans="1:28" x14ac:dyDescent="0.3">
      <c r="A194">
        <v>-69</v>
      </c>
      <c r="B194" t="s">
        <v>0</v>
      </c>
      <c r="C194">
        <v>1216</v>
      </c>
      <c r="D194">
        <v>558.36</v>
      </c>
      <c r="E194">
        <v>4.0599999999999996</v>
      </c>
      <c r="F194">
        <v>31.34</v>
      </c>
      <c r="G194">
        <v>38.020000000000003</v>
      </c>
      <c r="H194">
        <v>-0.06</v>
      </c>
      <c r="I194">
        <v>1.29</v>
      </c>
      <c r="J194">
        <v>0.38</v>
      </c>
      <c r="K194">
        <v>1.35</v>
      </c>
      <c r="L194">
        <f t="shared" si="10"/>
        <v>13.243500000000001</v>
      </c>
      <c r="M194">
        <v>-149.31</v>
      </c>
      <c r="N194">
        <v>239.24</v>
      </c>
      <c r="O194">
        <v>237.16</v>
      </c>
      <c r="P194">
        <v>-127.75</v>
      </c>
      <c r="Q194">
        <v>104.06</v>
      </c>
      <c r="R194">
        <v>-330.47</v>
      </c>
      <c r="S194">
        <v>369.26</v>
      </c>
      <c r="T194">
        <v>-7.91</v>
      </c>
      <c r="U194">
        <v>40.51</v>
      </c>
      <c r="V194">
        <v>296.07</v>
      </c>
      <c r="W194">
        <v>98.03</v>
      </c>
      <c r="X194">
        <v>267.70618226572253</v>
      </c>
      <c r="Y194">
        <f t="shared" si="11"/>
        <v>-8.0310204519138928</v>
      </c>
      <c r="Z194">
        <f t="shared" si="12"/>
        <v>-0.46944247970478981</v>
      </c>
      <c r="AA194">
        <f t="shared" si="13"/>
        <v>-4.7853463782343501E-2</v>
      </c>
      <c r="AB194">
        <f t="shared" si="14"/>
        <v>9.9179717703321018</v>
      </c>
    </row>
    <row r="195" spans="1:28" x14ac:dyDescent="0.3">
      <c r="A195">
        <v>-67</v>
      </c>
      <c r="B195" t="s">
        <v>0</v>
      </c>
      <c r="C195">
        <v>1217</v>
      </c>
      <c r="D195">
        <v>558.82000000000005</v>
      </c>
      <c r="E195">
        <v>4.0599999999999996</v>
      </c>
      <c r="F195">
        <v>31.34</v>
      </c>
      <c r="G195">
        <v>38.020000000000003</v>
      </c>
      <c r="H195">
        <v>-0.09</v>
      </c>
      <c r="I195">
        <v>1.41</v>
      </c>
      <c r="J195">
        <v>0.5</v>
      </c>
      <c r="K195">
        <v>1.5</v>
      </c>
      <c r="L195">
        <f t="shared" ref="L195:L258" si="15">K195*9.81</f>
        <v>14.715</v>
      </c>
      <c r="M195">
        <v>-250.14</v>
      </c>
      <c r="N195">
        <v>46.32</v>
      </c>
      <c r="O195">
        <v>148.94999999999999</v>
      </c>
      <c r="P195">
        <v>-131.35</v>
      </c>
      <c r="Q195">
        <v>75.27</v>
      </c>
      <c r="R195">
        <v>-303.18</v>
      </c>
      <c r="S195">
        <v>338.87</v>
      </c>
      <c r="T195">
        <v>-3.87</v>
      </c>
      <c r="U195">
        <v>51.51</v>
      </c>
      <c r="V195">
        <v>309.13</v>
      </c>
      <c r="W195">
        <v>98.07</v>
      </c>
      <c r="X195">
        <v>265.02260501283286</v>
      </c>
      <c r="Y195">
        <f t="shared" si="11"/>
        <v>-5.8338635932379663</v>
      </c>
      <c r="Z195">
        <f t="shared" si="12"/>
        <v>4.7764279536429406</v>
      </c>
      <c r="AA195">
        <f t="shared" si="13"/>
        <v>0.48689377712975945</v>
      </c>
      <c r="AB195">
        <f t="shared" si="14"/>
        <v>8.7114215706621234</v>
      </c>
    </row>
    <row r="196" spans="1:28" x14ac:dyDescent="0.3">
      <c r="A196">
        <v>-69</v>
      </c>
      <c r="B196" t="s">
        <v>0</v>
      </c>
      <c r="C196">
        <v>1218</v>
      </c>
      <c r="D196">
        <v>559.28</v>
      </c>
      <c r="E196">
        <v>4.0599999999999996</v>
      </c>
      <c r="F196">
        <v>31.37</v>
      </c>
      <c r="G196">
        <v>38.020000000000003</v>
      </c>
      <c r="H196">
        <v>0.03</v>
      </c>
      <c r="I196">
        <v>1.29</v>
      </c>
      <c r="J196">
        <v>0.51</v>
      </c>
      <c r="K196">
        <v>1.39</v>
      </c>
      <c r="L196">
        <f t="shared" si="15"/>
        <v>13.635899999999999</v>
      </c>
      <c r="M196">
        <v>1.01</v>
      </c>
      <c r="N196">
        <v>35.76</v>
      </c>
      <c r="O196">
        <v>250.13</v>
      </c>
      <c r="P196">
        <v>-108.86</v>
      </c>
      <c r="Q196">
        <v>81.87</v>
      </c>
      <c r="R196">
        <v>-296.88</v>
      </c>
      <c r="S196">
        <v>326.63</v>
      </c>
      <c r="T196">
        <v>-5.52</v>
      </c>
      <c r="U196">
        <v>54.33</v>
      </c>
      <c r="V196">
        <v>319.25</v>
      </c>
      <c r="W196">
        <v>98.1</v>
      </c>
      <c r="X196">
        <v>260.52461685367587</v>
      </c>
      <c r="Y196">
        <f>(X196-X195)/(D196-D195)</f>
        <v>-9.778235128603793</v>
      </c>
      <c r="Z196">
        <f>(Y196-Y195)/(D196-D195)</f>
        <v>-8.5747207290575851</v>
      </c>
      <c r="AA196">
        <f t="shared" ref="AA196:AA259" si="16">Z196/9.81</f>
        <v>-0.87407958502116057</v>
      </c>
      <c r="AB196">
        <f>ABS((0.23*Z196)-9.81)</f>
        <v>11.782185767683245</v>
      </c>
    </row>
    <row r="197" spans="1:28" x14ac:dyDescent="0.3">
      <c r="A197">
        <v>-77</v>
      </c>
      <c r="B197" t="s">
        <v>0</v>
      </c>
      <c r="C197">
        <v>1219</v>
      </c>
      <c r="D197">
        <v>559.74</v>
      </c>
      <c r="E197">
        <v>4.0599999999999996</v>
      </c>
      <c r="F197">
        <v>31.39</v>
      </c>
      <c r="G197">
        <v>38.020000000000003</v>
      </c>
      <c r="H197">
        <v>0</v>
      </c>
      <c r="I197">
        <v>1.47</v>
      </c>
      <c r="J197">
        <v>0.54</v>
      </c>
      <c r="K197">
        <v>1.57</v>
      </c>
      <c r="L197">
        <f t="shared" si="15"/>
        <v>15.401700000000002</v>
      </c>
      <c r="M197">
        <v>-1.79</v>
      </c>
      <c r="N197">
        <v>136.37</v>
      </c>
      <c r="O197">
        <v>250.13</v>
      </c>
      <c r="P197">
        <v>-140.34</v>
      </c>
      <c r="Q197">
        <v>61.77</v>
      </c>
      <c r="R197">
        <v>-311.27</v>
      </c>
      <c r="S197">
        <v>346.99</v>
      </c>
      <c r="T197">
        <v>10.27</v>
      </c>
      <c r="U197">
        <v>55.8</v>
      </c>
      <c r="V197">
        <v>337.47</v>
      </c>
      <c r="W197">
        <v>98.15</v>
      </c>
      <c r="X197">
        <v>257.81627444294151</v>
      </c>
      <c r="Y197">
        <f>(X197-X196)/(D197-D196)</f>
        <v>-5.8877008929003178</v>
      </c>
      <c r="Z197">
        <f>(Y197-Y196)/(D197-D196)</f>
        <v>8.4576831210938419</v>
      </c>
      <c r="AA197">
        <f t="shared" si="16"/>
        <v>0.86214914588112557</v>
      </c>
      <c r="AB197">
        <f>ABS((0.23*Z197)-9.81)</f>
        <v>7.8647328821484166</v>
      </c>
    </row>
    <row r="198" spans="1:28" x14ac:dyDescent="0.3">
      <c r="A198">
        <v>-71</v>
      </c>
      <c r="B198" t="s">
        <v>0</v>
      </c>
      <c r="C198">
        <v>1220</v>
      </c>
      <c r="D198">
        <v>560.20000000000005</v>
      </c>
      <c r="E198">
        <v>4.0599999999999996</v>
      </c>
      <c r="F198">
        <v>31.39</v>
      </c>
      <c r="G198">
        <v>38.020000000000003</v>
      </c>
      <c r="H198">
        <v>0.03</v>
      </c>
      <c r="I198">
        <v>1.42</v>
      </c>
      <c r="J198">
        <v>0.51</v>
      </c>
      <c r="K198">
        <v>1.51</v>
      </c>
      <c r="L198">
        <f t="shared" si="15"/>
        <v>14.8131</v>
      </c>
      <c r="M198">
        <v>-43.19</v>
      </c>
      <c r="N198">
        <v>208.53</v>
      </c>
      <c r="O198">
        <v>250.13</v>
      </c>
      <c r="P198">
        <v>-106.31</v>
      </c>
      <c r="Q198">
        <v>70.319999999999993</v>
      </c>
      <c r="R198">
        <v>-291.63</v>
      </c>
      <c r="S198">
        <v>318.27</v>
      </c>
      <c r="T198">
        <v>28.21</v>
      </c>
      <c r="U198">
        <v>57.76</v>
      </c>
      <c r="V198">
        <v>358.77</v>
      </c>
      <c r="W198">
        <v>98.18</v>
      </c>
      <c r="X198">
        <v>254.23123516128794</v>
      </c>
      <c r="Y198">
        <f>(X198-X197)/(D198-D197)</f>
        <v>-7.7935636557680024</v>
      </c>
      <c r="Z198">
        <f>(Y198-Y197)/(D198-D197)</f>
        <v>-4.1431799192772472</v>
      </c>
      <c r="AA198">
        <f t="shared" si="16"/>
        <v>-0.42234249941664087</v>
      </c>
      <c r="AB198">
        <f>ABS((0.23*Z198)-9.81)</f>
        <v>10.762931381433768</v>
      </c>
    </row>
    <row r="199" spans="1:28" x14ac:dyDescent="0.3">
      <c r="A199">
        <v>-76</v>
      </c>
      <c r="B199" t="s">
        <v>0</v>
      </c>
      <c r="C199">
        <v>1221</v>
      </c>
      <c r="D199">
        <v>560.66</v>
      </c>
      <c r="E199">
        <v>4.0599999999999996</v>
      </c>
      <c r="F199">
        <v>31.42</v>
      </c>
      <c r="G199">
        <v>38.01</v>
      </c>
      <c r="H199">
        <v>0</v>
      </c>
      <c r="I199">
        <v>1.51</v>
      </c>
      <c r="J199">
        <v>0.54</v>
      </c>
      <c r="K199">
        <v>1.61</v>
      </c>
      <c r="L199">
        <f t="shared" si="15"/>
        <v>15.794100000000002</v>
      </c>
      <c r="M199">
        <v>-107.63</v>
      </c>
      <c r="N199">
        <v>216.9</v>
      </c>
      <c r="O199">
        <v>250.13</v>
      </c>
      <c r="P199">
        <v>-137.63999999999999</v>
      </c>
      <c r="Q199">
        <v>87.26</v>
      </c>
      <c r="R199">
        <v>-312.47000000000003</v>
      </c>
      <c r="S199">
        <v>352.42</v>
      </c>
      <c r="T199">
        <v>47.99</v>
      </c>
      <c r="U199">
        <v>57.77</v>
      </c>
      <c r="V199">
        <v>23.61</v>
      </c>
      <c r="W199">
        <v>98.22</v>
      </c>
      <c r="X199">
        <v>250.62198908409482</v>
      </c>
      <c r="Y199">
        <f>(X199-X198)/(D199-D198)</f>
        <v>-7.8461871243341887</v>
      </c>
      <c r="Z199">
        <f>(Y199-Y198)/(D199-D198)</f>
        <v>-0.11439884470912005</v>
      </c>
      <c r="AA199">
        <f t="shared" si="16"/>
        <v>-1.1661452060053012E-2</v>
      </c>
      <c r="AB199">
        <f>ABS((0.23*Z199)-9.81)</f>
        <v>9.8363117342830986</v>
      </c>
    </row>
    <row r="200" spans="1:28" x14ac:dyDescent="0.3">
      <c r="A200">
        <v>-66</v>
      </c>
      <c r="B200" t="s">
        <v>0</v>
      </c>
      <c r="C200">
        <v>1222</v>
      </c>
      <c r="D200">
        <v>561.11</v>
      </c>
      <c r="E200">
        <v>4.0599999999999996</v>
      </c>
      <c r="F200">
        <v>31.42</v>
      </c>
      <c r="G200">
        <v>38.01</v>
      </c>
      <c r="H200">
        <v>-0.05</v>
      </c>
      <c r="I200">
        <v>1.33</v>
      </c>
      <c r="J200">
        <v>0.46</v>
      </c>
      <c r="K200">
        <v>1.41</v>
      </c>
      <c r="L200">
        <f t="shared" si="15"/>
        <v>13.832100000000001</v>
      </c>
      <c r="M200">
        <v>-157.02000000000001</v>
      </c>
      <c r="N200">
        <v>166.6</v>
      </c>
      <c r="O200">
        <v>248.5</v>
      </c>
      <c r="P200">
        <v>-112.45</v>
      </c>
      <c r="Q200">
        <v>77.37</v>
      </c>
      <c r="R200">
        <v>-293.88</v>
      </c>
      <c r="S200">
        <v>324.02999999999997</v>
      </c>
      <c r="T200">
        <v>63.05</v>
      </c>
      <c r="U200">
        <v>54.09</v>
      </c>
      <c r="V200">
        <v>47.02</v>
      </c>
      <c r="W200">
        <v>98.26</v>
      </c>
      <c r="X200">
        <v>247.03015311951575</v>
      </c>
      <c r="Y200">
        <f>(X200-X199)/(D200-D199)</f>
        <v>-7.9818576990638066</v>
      </c>
      <c r="Z200">
        <f>(Y200-Y199)/(D200-D199)</f>
        <v>-0.30149016606578699</v>
      </c>
      <c r="AA200">
        <f t="shared" si="16"/>
        <v>-3.0732942514351373E-2</v>
      </c>
      <c r="AB200">
        <f>ABS((0.23*Z200)-9.81)</f>
        <v>9.8793427381951311</v>
      </c>
    </row>
    <row r="201" spans="1:28" x14ac:dyDescent="0.3">
      <c r="A201">
        <v>-65</v>
      </c>
      <c r="B201" t="s">
        <v>0</v>
      </c>
      <c r="C201">
        <v>1223</v>
      </c>
      <c r="D201">
        <v>561.57000000000005</v>
      </c>
      <c r="E201">
        <v>4.0599999999999996</v>
      </c>
      <c r="F201">
        <v>31.44</v>
      </c>
      <c r="G201">
        <v>38.01</v>
      </c>
      <c r="H201">
        <v>-7.0000000000000007E-2</v>
      </c>
      <c r="I201">
        <v>1.45</v>
      </c>
      <c r="J201">
        <v>0.52</v>
      </c>
      <c r="K201">
        <v>1.54</v>
      </c>
      <c r="L201">
        <f t="shared" si="15"/>
        <v>15.107400000000002</v>
      </c>
      <c r="M201">
        <v>-184.99</v>
      </c>
      <c r="N201">
        <v>137.38999999999999</v>
      </c>
      <c r="O201">
        <v>196.44</v>
      </c>
      <c r="P201">
        <v>-123.7</v>
      </c>
      <c r="Q201">
        <v>103.31</v>
      </c>
      <c r="R201">
        <v>-316.82</v>
      </c>
      <c r="S201">
        <v>355.46</v>
      </c>
      <c r="T201">
        <v>70.400000000000006</v>
      </c>
      <c r="U201">
        <v>47.46</v>
      </c>
      <c r="V201">
        <v>64.430000000000007</v>
      </c>
      <c r="W201">
        <v>98.3</v>
      </c>
      <c r="X201">
        <v>244.34877756596421</v>
      </c>
      <c r="Y201">
        <f>(X201-X200)/(D201-D200)</f>
        <v>-5.829077290328958</v>
      </c>
      <c r="Z201">
        <f>(Y201-Y200)/(D201-D200)</f>
        <v>4.6799574102927792</v>
      </c>
      <c r="AA201">
        <f t="shared" si="16"/>
        <v>0.4770598787250539</v>
      </c>
      <c r="AB201">
        <f>ABS((0.23*Z201)-9.81)</f>
        <v>8.7336097956326615</v>
      </c>
    </row>
    <row r="202" spans="1:28" x14ac:dyDescent="0.3">
      <c r="A202">
        <v>-71</v>
      </c>
      <c r="B202" t="s">
        <v>0</v>
      </c>
      <c r="C202">
        <v>1224</v>
      </c>
      <c r="D202">
        <v>562.03</v>
      </c>
      <c r="E202">
        <v>4.0599999999999996</v>
      </c>
      <c r="F202">
        <v>31.47</v>
      </c>
      <c r="G202">
        <v>38.01</v>
      </c>
      <c r="H202">
        <v>-0.03</v>
      </c>
      <c r="I202">
        <v>1.43</v>
      </c>
      <c r="J202">
        <v>0.57999999999999996</v>
      </c>
      <c r="K202">
        <v>1.55</v>
      </c>
      <c r="L202">
        <f t="shared" si="15"/>
        <v>15.205500000000001</v>
      </c>
      <c r="M202">
        <v>-95.27</v>
      </c>
      <c r="N202">
        <v>35.69</v>
      </c>
      <c r="O202">
        <v>250.13</v>
      </c>
      <c r="P202">
        <v>-135.54</v>
      </c>
      <c r="Q202">
        <v>66.87</v>
      </c>
      <c r="R202">
        <v>-304.98</v>
      </c>
      <c r="S202">
        <v>340.37</v>
      </c>
      <c r="T202">
        <v>70.06</v>
      </c>
      <c r="U202">
        <v>40.880000000000003</v>
      </c>
      <c r="V202">
        <v>74.28</v>
      </c>
      <c r="W202">
        <v>98.33</v>
      </c>
      <c r="X202">
        <v>239.84075221019171</v>
      </c>
      <c r="Y202">
        <f>(X202-X201)/(D202-D201)</f>
        <v>-9.8000551212462188</v>
      </c>
      <c r="Z202">
        <f>(Y202-Y201)/(D202-D201)</f>
        <v>-8.6325605019954956</v>
      </c>
      <c r="AA202">
        <f t="shared" si="16"/>
        <v>-0.87997558634000972</v>
      </c>
      <c r="AB202">
        <f>ABS((0.23*Z202)-9.81)</f>
        <v>11.795488915458964</v>
      </c>
    </row>
    <row r="203" spans="1:28" x14ac:dyDescent="0.3">
      <c r="A203">
        <v>-73</v>
      </c>
      <c r="B203" t="s">
        <v>0</v>
      </c>
      <c r="C203">
        <v>1225</v>
      </c>
      <c r="D203">
        <v>562.49</v>
      </c>
      <c r="E203">
        <v>4.0599999999999996</v>
      </c>
      <c r="F203">
        <v>31.47</v>
      </c>
      <c r="G203">
        <v>38.01</v>
      </c>
      <c r="H203">
        <v>-0.01</v>
      </c>
      <c r="I203">
        <v>1.31</v>
      </c>
      <c r="J203">
        <v>0.5</v>
      </c>
      <c r="K203">
        <v>1.4</v>
      </c>
      <c r="L203">
        <f t="shared" si="15"/>
        <v>13.734</v>
      </c>
      <c r="M203">
        <v>-23.65</v>
      </c>
      <c r="N203">
        <v>150.56</v>
      </c>
      <c r="O203">
        <v>240.02</v>
      </c>
      <c r="P203">
        <v>-107.66</v>
      </c>
      <c r="Q203">
        <v>76.17</v>
      </c>
      <c r="R203">
        <v>-293.27999999999997</v>
      </c>
      <c r="S203">
        <v>321.57</v>
      </c>
      <c r="T203">
        <v>70.239999999999995</v>
      </c>
      <c r="U203">
        <v>31.82</v>
      </c>
      <c r="V203">
        <v>80.680000000000007</v>
      </c>
      <c r="W203">
        <v>98.38</v>
      </c>
      <c r="X203">
        <v>237.16796619813923</v>
      </c>
      <c r="Y203">
        <f>(X203-X202)/(D203-D202)</f>
        <v>-5.8104043740266791</v>
      </c>
      <c r="Z203">
        <f>(Y203-Y202)/(D203-D202)</f>
        <v>8.6731537983026605</v>
      </c>
      <c r="AA203">
        <f t="shared" si="16"/>
        <v>0.88411353703391027</v>
      </c>
      <c r="AB203">
        <f>ABS((0.23*Z203)-9.81)</f>
        <v>7.8151746263903883</v>
      </c>
    </row>
    <row r="204" spans="1:28" x14ac:dyDescent="0.3">
      <c r="A204">
        <v>-74</v>
      </c>
      <c r="B204" t="s">
        <v>0</v>
      </c>
      <c r="C204">
        <v>1226</v>
      </c>
      <c r="D204">
        <v>562.95000000000005</v>
      </c>
      <c r="E204">
        <v>4.0599999999999996</v>
      </c>
      <c r="F204">
        <v>31.51</v>
      </c>
      <c r="G204">
        <v>38.01</v>
      </c>
      <c r="H204">
        <v>-0.01</v>
      </c>
      <c r="I204">
        <v>1.34</v>
      </c>
      <c r="J204">
        <v>0.49</v>
      </c>
      <c r="K204">
        <v>1.43</v>
      </c>
      <c r="L204">
        <f t="shared" si="15"/>
        <v>14.0283</v>
      </c>
      <c r="M204">
        <v>-49.74</v>
      </c>
      <c r="N204">
        <v>187.37</v>
      </c>
      <c r="O204">
        <v>250.13</v>
      </c>
      <c r="P204">
        <v>-135.99</v>
      </c>
      <c r="Q204">
        <v>85.92</v>
      </c>
      <c r="R204">
        <v>-309.92</v>
      </c>
      <c r="S204">
        <v>349.18</v>
      </c>
      <c r="T204">
        <v>74.400000000000006</v>
      </c>
      <c r="U204">
        <v>24.09</v>
      </c>
      <c r="V204">
        <v>91.01</v>
      </c>
      <c r="W204">
        <v>98.41</v>
      </c>
      <c r="X204">
        <v>233.54796539477891</v>
      </c>
      <c r="Y204">
        <f>(X204-X203)/(D204-D203)</f>
        <v>-7.8695669638261441</v>
      </c>
      <c r="Z204">
        <f>(Y204-Y203)/(D204-D203)</f>
        <v>-4.4764404126071788</v>
      </c>
      <c r="AA204">
        <f t="shared" si="16"/>
        <v>-0.45631400740134337</v>
      </c>
      <c r="AB204">
        <f>ABS((0.23*Z204)-9.81)</f>
        <v>10.839581294899652</v>
      </c>
    </row>
    <row r="205" spans="1:28" x14ac:dyDescent="0.3">
      <c r="A205">
        <v>-68</v>
      </c>
      <c r="B205" t="s">
        <v>0</v>
      </c>
      <c r="C205">
        <v>1227</v>
      </c>
      <c r="D205">
        <v>563.41</v>
      </c>
      <c r="E205">
        <v>4.0599999999999996</v>
      </c>
      <c r="F205">
        <v>31.49</v>
      </c>
      <c r="G205">
        <v>38</v>
      </c>
      <c r="H205">
        <v>0.01</v>
      </c>
      <c r="I205">
        <v>1.28</v>
      </c>
      <c r="J205">
        <v>0.44</v>
      </c>
      <c r="K205">
        <v>1.36</v>
      </c>
      <c r="L205">
        <f t="shared" si="15"/>
        <v>13.341600000000001</v>
      </c>
      <c r="M205">
        <v>-50.37</v>
      </c>
      <c r="N205">
        <v>192.2</v>
      </c>
      <c r="O205">
        <v>250.13</v>
      </c>
      <c r="P205">
        <v>-111.25</v>
      </c>
      <c r="Q205">
        <v>66.27</v>
      </c>
      <c r="R205">
        <v>-293.58</v>
      </c>
      <c r="S205">
        <v>320.87</v>
      </c>
      <c r="T205">
        <v>75.8</v>
      </c>
      <c r="U205">
        <v>15.58</v>
      </c>
      <c r="V205">
        <v>99.82</v>
      </c>
      <c r="W205">
        <v>98.45</v>
      </c>
      <c r="X205">
        <v>229.98246007706118</v>
      </c>
      <c r="Y205">
        <f>(X205-X204)/(D205-D204)</f>
        <v>-7.751098516778991</v>
      </c>
      <c r="Z205">
        <f>(Y205-Y204)/(D205-D204)</f>
        <v>0.25754010227646307</v>
      </c>
      <c r="AA205">
        <f t="shared" si="16"/>
        <v>2.6252813687712848E-2</v>
      </c>
      <c r="AB205">
        <f>ABS((0.23*Z205)-9.81)</f>
        <v>9.7507657764764133</v>
      </c>
    </row>
    <row r="206" spans="1:28" x14ac:dyDescent="0.3">
      <c r="A206">
        <v>-64</v>
      </c>
      <c r="B206" t="s">
        <v>0</v>
      </c>
      <c r="C206">
        <v>1228</v>
      </c>
      <c r="D206">
        <v>563.86</v>
      </c>
      <c r="E206">
        <v>4.0599999999999996</v>
      </c>
      <c r="F206">
        <v>31.54</v>
      </c>
      <c r="G206">
        <v>38</v>
      </c>
      <c r="H206">
        <v>-0.04</v>
      </c>
      <c r="I206">
        <v>1.33</v>
      </c>
      <c r="J206">
        <v>0.46</v>
      </c>
      <c r="K206">
        <v>1.41</v>
      </c>
      <c r="L206">
        <f t="shared" si="15"/>
        <v>13.832100000000001</v>
      </c>
      <c r="M206">
        <v>-128.61000000000001</v>
      </c>
      <c r="N206">
        <v>179.54</v>
      </c>
      <c r="O206">
        <v>250.13</v>
      </c>
      <c r="P206">
        <v>-131.19999999999999</v>
      </c>
      <c r="Q206">
        <v>97.91</v>
      </c>
      <c r="R206">
        <v>-316.52</v>
      </c>
      <c r="S206">
        <v>356.35</v>
      </c>
      <c r="T206">
        <v>76.180000000000007</v>
      </c>
      <c r="U206">
        <v>7.49</v>
      </c>
      <c r="V206">
        <v>110.03</v>
      </c>
      <c r="W206">
        <v>98.49</v>
      </c>
      <c r="X206">
        <v>226.37980801676639</v>
      </c>
      <c r="Y206">
        <f>(X206-X205)/(D206-D205)</f>
        <v>-8.0058934673209396</v>
      </c>
      <c r="Z206">
        <f>(Y206-Y205)/(D206-D205)</f>
        <v>-0.56621100120427315</v>
      </c>
      <c r="AA206">
        <f t="shared" si="16"/>
        <v>-5.7717737125817854E-2</v>
      </c>
      <c r="AB206">
        <f>ABS((0.23*Z206)-9.81)</f>
        <v>9.9402285302769826</v>
      </c>
    </row>
    <row r="207" spans="1:28" x14ac:dyDescent="0.3">
      <c r="A207">
        <v>-61</v>
      </c>
      <c r="B207" t="s">
        <v>0</v>
      </c>
      <c r="C207">
        <v>1229</v>
      </c>
      <c r="D207">
        <v>564.32000000000005</v>
      </c>
      <c r="E207">
        <v>4.0599999999999996</v>
      </c>
      <c r="F207">
        <v>31.54</v>
      </c>
      <c r="G207">
        <v>38</v>
      </c>
      <c r="H207">
        <v>-0.06</v>
      </c>
      <c r="I207">
        <v>1.36</v>
      </c>
      <c r="J207">
        <v>0.49</v>
      </c>
      <c r="K207">
        <v>1.45</v>
      </c>
      <c r="L207">
        <f t="shared" si="15"/>
        <v>14.224500000000001</v>
      </c>
      <c r="M207">
        <v>-194.32</v>
      </c>
      <c r="N207">
        <v>91.89</v>
      </c>
      <c r="O207">
        <v>235.05</v>
      </c>
      <c r="P207">
        <v>-124.3</v>
      </c>
      <c r="Q207">
        <v>71.22</v>
      </c>
      <c r="R207">
        <v>-297.02999999999997</v>
      </c>
      <c r="S207">
        <v>329.77</v>
      </c>
      <c r="T207">
        <v>71.83</v>
      </c>
      <c r="U207">
        <v>-0.23</v>
      </c>
      <c r="V207">
        <v>119.89</v>
      </c>
      <c r="W207">
        <v>98.53</v>
      </c>
      <c r="X207">
        <v>222.79296341789697</v>
      </c>
      <c r="Y207">
        <f>(X207-X206)/(D207-D206)</f>
        <v>-7.797488258411164</v>
      </c>
      <c r="Z207">
        <f>(Y207-Y206)/(D207-D206)</f>
        <v>0.45305480197773734</v>
      </c>
      <c r="AA207">
        <f t="shared" si="16"/>
        <v>4.6182956368780566E-2</v>
      </c>
      <c r="AB207">
        <f>ABS((0.23*Z207)-9.81)</f>
        <v>9.7057973955451207</v>
      </c>
    </row>
    <row r="208" spans="1:28" x14ac:dyDescent="0.3">
      <c r="A208">
        <v>-65</v>
      </c>
      <c r="B208" t="s">
        <v>0</v>
      </c>
      <c r="C208">
        <v>1230</v>
      </c>
      <c r="D208">
        <v>564.78</v>
      </c>
      <c r="E208">
        <v>4.0599999999999996</v>
      </c>
      <c r="F208">
        <v>31.56</v>
      </c>
      <c r="G208">
        <v>38.01</v>
      </c>
      <c r="H208">
        <v>-0.04</v>
      </c>
      <c r="I208">
        <v>1.31</v>
      </c>
      <c r="J208">
        <v>0.49</v>
      </c>
      <c r="K208">
        <v>1.4</v>
      </c>
      <c r="L208">
        <f t="shared" si="15"/>
        <v>13.734</v>
      </c>
      <c r="M208">
        <v>-74.2</v>
      </c>
      <c r="N208">
        <v>113.56</v>
      </c>
      <c r="O208">
        <v>250.13</v>
      </c>
      <c r="P208">
        <v>-114.4</v>
      </c>
      <c r="Q208">
        <v>98.21</v>
      </c>
      <c r="R208">
        <v>-307.52</v>
      </c>
      <c r="S208">
        <v>342.5</v>
      </c>
      <c r="T208">
        <v>64.099999999999994</v>
      </c>
      <c r="U208">
        <v>-7.28</v>
      </c>
      <c r="V208">
        <v>127.6</v>
      </c>
      <c r="W208">
        <v>98.57</v>
      </c>
      <c r="X208">
        <v>220.09246185582955</v>
      </c>
      <c r="Y208">
        <f>(X208-X207)/(D208-D207)</f>
        <v>-5.8706555697127598</v>
      </c>
      <c r="Z208">
        <f>(Y208-Y207)/(D208-D207)</f>
        <v>4.1887667145624521</v>
      </c>
      <c r="AA208">
        <f t="shared" si="16"/>
        <v>0.42698947141309396</v>
      </c>
      <c r="AB208">
        <f>ABS((0.23*Z208)-9.81)</f>
        <v>8.8465836556506368</v>
      </c>
    </row>
    <row r="209" spans="1:28" x14ac:dyDescent="0.3">
      <c r="A209">
        <v>-67</v>
      </c>
      <c r="B209" t="s">
        <v>0</v>
      </c>
      <c r="C209">
        <v>1231</v>
      </c>
      <c r="D209">
        <v>565.24</v>
      </c>
      <c r="E209">
        <v>4.0599999999999996</v>
      </c>
      <c r="F209">
        <v>31.56</v>
      </c>
      <c r="G209">
        <v>38</v>
      </c>
      <c r="H209">
        <v>0</v>
      </c>
      <c r="I209">
        <v>1.29</v>
      </c>
      <c r="J209">
        <v>0.46</v>
      </c>
      <c r="K209">
        <v>1.37</v>
      </c>
      <c r="L209">
        <f t="shared" si="15"/>
        <v>13.439700000000002</v>
      </c>
      <c r="M209">
        <v>-36.47</v>
      </c>
      <c r="N209">
        <v>115.56</v>
      </c>
      <c r="O209">
        <v>250.13</v>
      </c>
      <c r="P209">
        <v>-137.94</v>
      </c>
      <c r="Q209">
        <v>64.47</v>
      </c>
      <c r="R209">
        <v>-306.48</v>
      </c>
      <c r="S209">
        <v>342.22</v>
      </c>
      <c r="T209">
        <v>59.86</v>
      </c>
      <c r="U209">
        <v>-13.84</v>
      </c>
      <c r="V209">
        <v>136.41</v>
      </c>
      <c r="W209">
        <v>98.6</v>
      </c>
      <c r="X209">
        <v>215.61433022347751</v>
      </c>
      <c r="Y209">
        <f>(X209-X208)/(D209-D208)</f>
        <v>-9.7350687659819375</v>
      </c>
      <c r="Z209">
        <f>(Y209-Y208)/(D209-D208)</f>
        <v>-8.4008982527584166</v>
      </c>
      <c r="AA209">
        <f t="shared" si="16"/>
        <v>-0.85636067816089867</v>
      </c>
      <c r="AB209">
        <f>ABS((0.23*Z209)-9.81)</f>
        <v>11.742206598134436</v>
      </c>
    </row>
    <row r="210" spans="1:28" x14ac:dyDescent="0.3">
      <c r="A210">
        <v>-70</v>
      </c>
      <c r="B210" t="s">
        <v>0</v>
      </c>
      <c r="C210">
        <v>1232</v>
      </c>
      <c r="D210">
        <v>565.70000000000005</v>
      </c>
      <c r="E210">
        <v>4.0599999999999996</v>
      </c>
      <c r="F210">
        <v>31.59</v>
      </c>
      <c r="G210">
        <v>38</v>
      </c>
      <c r="H210">
        <v>0.02</v>
      </c>
      <c r="I210">
        <v>1.23</v>
      </c>
      <c r="J210">
        <v>0.42</v>
      </c>
      <c r="K210">
        <v>1.3</v>
      </c>
      <c r="L210">
        <f t="shared" si="15"/>
        <v>12.753000000000002</v>
      </c>
      <c r="M210">
        <v>-39.33</v>
      </c>
      <c r="N210">
        <v>236.63</v>
      </c>
      <c r="O210">
        <v>250.13</v>
      </c>
      <c r="P210">
        <v>-104.36</v>
      </c>
      <c r="Q210">
        <v>80.97</v>
      </c>
      <c r="R210">
        <v>-294.77999999999997</v>
      </c>
      <c r="S210">
        <v>323.02</v>
      </c>
      <c r="T210">
        <v>56.03</v>
      </c>
      <c r="U210">
        <v>-19.77</v>
      </c>
      <c r="V210">
        <v>145.79</v>
      </c>
      <c r="W210">
        <v>98.65</v>
      </c>
      <c r="X210">
        <v>212.9153362553279</v>
      </c>
      <c r="Y210">
        <f>(X210-X209)/(D210-D209)</f>
        <v>-5.8673781916291192</v>
      </c>
      <c r="Z210">
        <f>(Y210-Y209)/(D210-D209)</f>
        <v>8.4080229877228536</v>
      </c>
      <c r="AA210">
        <f t="shared" si="16"/>
        <v>0.85708695083821129</v>
      </c>
      <c r="AB210">
        <f>ABS((0.23*Z210)-9.81)</f>
        <v>7.8761547128237446</v>
      </c>
    </row>
    <row r="211" spans="1:28" x14ac:dyDescent="0.3">
      <c r="A211">
        <v>-74</v>
      </c>
      <c r="B211" t="s">
        <v>0</v>
      </c>
      <c r="C211">
        <v>1233</v>
      </c>
      <c r="D211">
        <v>566.15</v>
      </c>
      <c r="E211">
        <v>4.0599999999999996</v>
      </c>
      <c r="F211">
        <v>31.59</v>
      </c>
      <c r="G211">
        <v>38.01</v>
      </c>
      <c r="H211">
        <v>-7.0000000000000007E-2</v>
      </c>
      <c r="I211">
        <v>1.31</v>
      </c>
      <c r="J211">
        <v>0.45</v>
      </c>
      <c r="K211">
        <v>1.39</v>
      </c>
      <c r="L211">
        <f t="shared" si="15"/>
        <v>13.635899999999999</v>
      </c>
      <c r="M211">
        <v>-193.69</v>
      </c>
      <c r="N211">
        <v>125.05</v>
      </c>
      <c r="O211">
        <v>250.13</v>
      </c>
      <c r="P211">
        <v>-138.24</v>
      </c>
      <c r="Q211">
        <v>89.06</v>
      </c>
      <c r="R211">
        <v>-317.27</v>
      </c>
      <c r="S211">
        <v>357.36</v>
      </c>
      <c r="T211">
        <v>49.81</v>
      </c>
      <c r="U211">
        <v>-22.21</v>
      </c>
      <c r="V211">
        <v>159.63</v>
      </c>
      <c r="W211">
        <v>98.68</v>
      </c>
      <c r="X211">
        <v>208.43216764203518</v>
      </c>
      <c r="Y211">
        <f>(X211-X210)/(D211-D210)</f>
        <v>-9.9625969184297745</v>
      </c>
      <c r="Z211">
        <f>(Y211-Y210)/(D211-D210)</f>
        <v>-9.1004860595583903</v>
      </c>
      <c r="AA211">
        <f t="shared" si="16"/>
        <v>-0.92767441993459632</v>
      </c>
      <c r="AB211">
        <f>ABS((0.23*Z211)-9.81)</f>
        <v>11.903111793698431</v>
      </c>
    </row>
    <row r="212" spans="1:28" x14ac:dyDescent="0.3">
      <c r="A212">
        <v>-68</v>
      </c>
      <c r="B212" t="s">
        <v>0</v>
      </c>
      <c r="C212">
        <v>1234</v>
      </c>
      <c r="D212">
        <v>566.61</v>
      </c>
      <c r="E212">
        <v>4.0599999999999996</v>
      </c>
      <c r="F212">
        <v>31.61</v>
      </c>
      <c r="G212">
        <v>38</v>
      </c>
      <c r="H212">
        <v>0.02</v>
      </c>
      <c r="I212">
        <v>1.42</v>
      </c>
      <c r="J212">
        <v>0.53</v>
      </c>
      <c r="K212">
        <v>1.52</v>
      </c>
      <c r="L212">
        <f t="shared" si="15"/>
        <v>14.911200000000001</v>
      </c>
      <c r="M212">
        <v>-36.729999999999997</v>
      </c>
      <c r="N212">
        <v>108.52</v>
      </c>
      <c r="O212">
        <v>250.13</v>
      </c>
      <c r="P212">
        <v>-110.51</v>
      </c>
      <c r="Q212">
        <v>65.819999999999993</v>
      </c>
      <c r="R212">
        <v>-293.13</v>
      </c>
      <c r="S212">
        <v>320.11</v>
      </c>
      <c r="T212">
        <v>37.89</v>
      </c>
      <c r="U212">
        <v>-26.2</v>
      </c>
      <c r="V212">
        <v>170.21</v>
      </c>
      <c r="W212">
        <v>98.73</v>
      </c>
      <c r="X212">
        <v>203.93686938661125</v>
      </c>
      <c r="Y212">
        <f>(X212-X211)/(D212-D211)</f>
        <v>-9.7723875117903845</v>
      </c>
      <c r="Z212">
        <f>(Y212-Y211)/(D212-D211)</f>
        <v>0.41349871008559774</v>
      </c>
      <c r="AA212">
        <f t="shared" si="16"/>
        <v>4.2150734973047679E-2</v>
      </c>
      <c r="AB212">
        <f>ABS((0.23*Z212)-9.81)</f>
        <v>9.7148952966803126</v>
      </c>
    </row>
    <row r="213" spans="1:28" x14ac:dyDescent="0.3">
      <c r="A213">
        <v>-68</v>
      </c>
      <c r="B213" t="s">
        <v>0</v>
      </c>
      <c r="C213">
        <v>1235</v>
      </c>
      <c r="D213">
        <v>567.07000000000005</v>
      </c>
      <c r="E213">
        <v>4.0599999999999996</v>
      </c>
      <c r="F213">
        <v>31.61</v>
      </c>
      <c r="G213">
        <v>38.01</v>
      </c>
      <c r="H213">
        <v>-0.01</v>
      </c>
      <c r="I213">
        <v>1.25</v>
      </c>
      <c r="J213">
        <v>0.39</v>
      </c>
      <c r="K213">
        <v>1.31</v>
      </c>
      <c r="L213">
        <f t="shared" si="15"/>
        <v>12.851100000000001</v>
      </c>
      <c r="M213">
        <v>-113.65</v>
      </c>
      <c r="N213">
        <v>242.72</v>
      </c>
      <c r="O213">
        <v>250.13</v>
      </c>
      <c r="P213">
        <v>-134.5</v>
      </c>
      <c r="Q213">
        <v>90.11</v>
      </c>
      <c r="R213">
        <v>-313.52</v>
      </c>
      <c r="S213">
        <v>352.85</v>
      </c>
      <c r="T213">
        <v>31.37</v>
      </c>
      <c r="U213">
        <v>-27.57</v>
      </c>
      <c r="V213">
        <v>182.42</v>
      </c>
      <c r="W213">
        <v>98.78</v>
      </c>
      <c r="X213">
        <v>201.26038456055062</v>
      </c>
      <c r="Y213">
        <f>(X213-X212)/(D213-D212)</f>
        <v>-5.8184452740443877</v>
      </c>
      <c r="Z213">
        <f>(Y213-Y212)/(D213-D212)</f>
        <v>8.5955266037949656</v>
      </c>
      <c r="AA213">
        <f t="shared" si="16"/>
        <v>0.87620046929612283</v>
      </c>
      <c r="AB213">
        <f>ABS((0.23*Z213)-9.81)</f>
        <v>7.8330288811271584</v>
      </c>
    </row>
    <row r="214" spans="1:28" x14ac:dyDescent="0.3">
      <c r="A214">
        <v>-63</v>
      </c>
      <c r="B214" t="s">
        <v>0</v>
      </c>
      <c r="C214">
        <v>1236</v>
      </c>
      <c r="D214">
        <v>567.53</v>
      </c>
      <c r="E214">
        <v>4.0599999999999996</v>
      </c>
      <c r="F214">
        <v>31.64</v>
      </c>
      <c r="G214">
        <v>38</v>
      </c>
      <c r="H214">
        <v>-0.05</v>
      </c>
      <c r="I214">
        <v>1.3</v>
      </c>
      <c r="J214">
        <v>0.44</v>
      </c>
      <c r="K214">
        <v>1.38</v>
      </c>
      <c r="L214">
        <f t="shared" si="15"/>
        <v>13.537799999999999</v>
      </c>
      <c r="M214">
        <v>-167.6</v>
      </c>
      <c r="N214">
        <v>149.11000000000001</v>
      </c>
      <c r="O214">
        <v>223.33</v>
      </c>
      <c r="P214">
        <v>-117.55</v>
      </c>
      <c r="Q214">
        <v>73.47</v>
      </c>
      <c r="R214">
        <v>-294.48</v>
      </c>
      <c r="S214">
        <v>325.48</v>
      </c>
      <c r="T214">
        <v>21.5</v>
      </c>
      <c r="U214">
        <v>-23.47</v>
      </c>
      <c r="V214">
        <v>196.69</v>
      </c>
      <c r="W214">
        <v>98.81</v>
      </c>
      <c r="X214">
        <v>196.76759086459936</v>
      </c>
      <c r="Y214">
        <f>(X214-X213)/(D214-D213)</f>
        <v>-9.7669428172869974</v>
      </c>
      <c r="Z214">
        <f>(Y214-Y213)/(D214-D213)</f>
        <v>-8.5836903113984206</v>
      </c>
      <c r="AA214">
        <f t="shared" si="16"/>
        <v>-0.87499391553500716</v>
      </c>
      <c r="AB214">
        <f>ABS((0.23*Z214)-9.81)</f>
        <v>11.784248771621638</v>
      </c>
    </row>
    <row r="215" spans="1:28" x14ac:dyDescent="0.3">
      <c r="A215">
        <v>-62</v>
      </c>
      <c r="B215" t="s">
        <v>0</v>
      </c>
      <c r="C215">
        <v>1237</v>
      </c>
      <c r="D215">
        <v>567.99</v>
      </c>
      <c r="E215">
        <v>4.0599999999999996</v>
      </c>
      <c r="F215">
        <v>31.64</v>
      </c>
      <c r="G215">
        <v>38.01</v>
      </c>
      <c r="H215">
        <v>-7.0000000000000007E-2</v>
      </c>
      <c r="I215">
        <v>1.2</v>
      </c>
      <c r="J215">
        <v>0.41</v>
      </c>
      <c r="K215">
        <v>1.27</v>
      </c>
      <c r="L215">
        <f t="shared" si="15"/>
        <v>12.4587</v>
      </c>
      <c r="M215">
        <v>-90.7</v>
      </c>
      <c r="N215">
        <v>214.11</v>
      </c>
      <c r="O215">
        <v>176.12</v>
      </c>
      <c r="P215">
        <v>-125.95</v>
      </c>
      <c r="Q215">
        <v>102.86</v>
      </c>
      <c r="R215">
        <v>-324.77</v>
      </c>
      <c r="S215">
        <v>363.2</v>
      </c>
      <c r="T215">
        <v>11.15</v>
      </c>
      <c r="U215">
        <v>-19.95</v>
      </c>
      <c r="V215">
        <v>208.12</v>
      </c>
      <c r="W215">
        <v>98.86</v>
      </c>
      <c r="X215">
        <v>193.18735651140554</v>
      </c>
      <c r="Y215">
        <f>(X215-X214)/(D215-D214)</f>
        <v>-7.7831181591163761</v>
      </c>
      <c r="Z215">
        <f>(Y215-Y214)/(D215-D214)</f>
        <v>4.3126623003705751</v>
      </c>
      <c r="AA215">
        <f t="shared" si="16"/>
        <v>0.43961899086346329</v>
      </c>
      <c r="AB215">
        <f>ABS((0.23*Z215)-9.81)</f>
        <v>8.8180876709147675</v>
      </c>
    </row>
    <row r="216" spans="1:28" x14ac:dyDescent="0.3">
      <c r="A216">
        <v>-73</v>
      </c>
      <c r="B216" t="s">
        <v>0</v>
      </c>
      <c r="C216">
        <v>1238</v>
      </c>
      <c r="D216">
        <v>568.45000000000005</v>
      </c>
      <c r="E216">
        <v>4.0599999999999996</v>
      </c>
      <c r="F216">
        <v>31.66</v>
      </c>
      <c r="G216">
        <v>38</v>
      </c>
      <c r="H216">
        <v>-7.0000000000000007E-2</v>
      </c>
      <c r="I216">
        <v>1.37</v>
      </c>
      <c r="J216">
        <v>0.53</v>
      </c>
      <c r="K216">
        <v>1.47</v>
      </c>
      <c r="L216">
        <f t="shared" si="15"/>
        <v>14.4207</v>
      </c>
      <c r="M216">
        <v>-171.54</v>
      </c>
      <c r="N216">
        <v>35.979999999999997</v>
      </c>
      <c r="O216">
        <v>206.44</v>
      </c>
      <c r="P216">
        <v>-137.79</v>
      </c>
      <c r="Q216">
        <v>70.02</v>
      </c>
      <c r="R216">
        <v>-306.63</v>
      </c>
      <c r="S216">
        <v>343.38</v>
      </c>
      <c r="T216">
        <v>5.69</v>
      </c>
      <c r="U216">
        <v>-12.59</v>
      </c>
      <c r="V216">
        <v>216.46</v>
      </c>
      <c r="W216">
        <v>98.9</v>
      </c>
      <c r="X216">
        <v>189.59538711563442</v>
      </c>
      <c r="Y216">
        <f>(X216-X215)/(D216-D215)</f>
        <v>-7.8086291212409389</v>
      </c>
      <c r="Z216">
        <f>(Y216-Y215)/(D216-D215)</f>
        <v>-5.5458613314262634E-2</v>
      </c>
      <c r="AA216">
        <f t="shared" si="16"/>
        <v>-5.6532735284671384E-3</v>
      </c>
      <c r="AB216">
        <f>ABS((0.23*Z216)-9.81)</f>
        <v>9.8227554810622806</v>
      </c>
    </row>
    <row r="217" spans="1:28" x14ac:dyDescent="0.3">
      <c r="A217">
        <v>-61</v>
      </c>
      <c r="B217" t="s">
        <v>0</v>
      </c>
      <c r="C217">
        <v>1239</v>
      </c>
      <c r="D217">
        <v>568.9</v>
      </c>
      <c r="E217">
        <v>4.0599999999999996</v>
      </c>
      <c r="F217">
        <v>31.66</v>
      </c>
      <c r="G217">
        <v>38.01</v>
      </c>
      <c r="H217">
        <v>-0.06</v>
      </c>
      <c r="I217">
        <v>1.3</v>
      </c>
      <c r="J217">
        <v>0.51</v>
      </c>
      <c r="K217">
        <v>1.39</v>
      </c>
      <c r="L217">
        <f t="shared" si="15"/>
        <v>13.635899999999999</v>
      </c>
      <c r="M217">
        <v>-60.4</v>
      </c>
      <c r="N217">
        <v>23.77</v>
      </c>
      <c r="O217">
        <v>222.27</v>
      </c>
      <c r="P217">
        <v>-113.05</v>
      </c>
      <c r="Q217">
        <v>67.47</v>
      </c>
      <c r="R217">
        <v>-292.98</v>
      </c>
      <c r="S217">
        <v>321.2</v>
      </c>
      <c r="T217">
        <v>-2.29</v>
      </c>
      <c r="U217">
        <v>-12.12</v>
      </c>
      <c r="V217">
        <v>224.8</v>
      </c>
      <c r="W217">
        <v>98.94</v>
      </c>
      <c r="X217">
        <v>186.92057700163815</v>
      </c>
      <c r="Y217">
        <f>(X217-X216)/(D217-D216)</f>
        <v>-5.9440224755481736</v>
      </c>
      <c r="Z217">
        <f>(Y217-Y216)/(D217-D216)</f>
        <v>4.1435703237623285</v>
      </c>
      <c r="AA217">
        <f t="shared" si="16"/>
        <v>0.42238229600023736</v>
      </c>
      <c r="AB217">
        <f>ABS((0.23*Z217)-9.81)</f>
        <v>8.8569788255346644</v>
      </c>
    </row>
    <row r="218" spans="1:28" x14ac:dyDescent="0.3">
      <c r="A218">
        <v>-61</v>
      </c>
      <c r="B218" t="s">
        <v>0</v>
      </c>
      <c r="C218">
        <v>1240</v>
      </c>
      <c r="D218">
        <v>569.36</v>
      </c>
      <c r="E218">
        <v>4.0599999999999996</v>
      </c>
      <c r="F218">
        <v>31.69</v>
      </c>
      <c r="G218">
        <v>38</v>
      </c>
      <c r="H218">
        <v>0.02</v>
      </c>
      <c r="I218">
        <v>1.18</v>
      </c>
      <c r="J218">
        <v>0.45</v>
      </c>
      <c r="K218">
        <v>1.26</v>
      </c>
      <c r="L218">
        <f t="shared" si="15"/>
        <v>12.360600000000002</v>
      </c>
      <c r="M218">
        <v>28.08</v>
      </c>
      <c r="N218">
        <v>139.74</v>
      </c>
      <c r="O218">
        <v>247.83</v>
      </c>
      <c r="P218">
        <v>-120.7</v>
      </c>
      <c r="Q218">
        <v>85.62</v>
      </c>
      <c r="R218">
        <v>-299.43</v>
      </c>
      <c r="S218">
        <v>334</v>
      </c>
      <c r="T218">
        <v>-6</v>
      </c>
      <c r="U218">
        <v>-9.18</v>
      </c>
      <c r="V218">
        <v>233.56</v>
      </c>
      <c r="W218">
        <v>98.97</v>
      </c>
      <c r="X218">
        <v>182.43292844354073</v>
      </c>
      <c r="Y218">
        <f>(X218-X217)/(D218-D217)</f>
        <v>-9.7557577349936171</v>
      </c>
      <c r="Z218">
        <f>(Y218-Y217)/(D218-D217)</f>
        <v>-8.2863809987937866</v>
      </c>
      <c r="AA218">
        <f t="shared" si="16"/>
        <v>-0.84468715584034515</v>
      </c>
      <c r="AB218">
        <f>ABS((0.23*Z218)-9.81)</f>
        <v>11.715867629722572</v>
      </c>
    </row>
    <row r="219" spans="1:28" x14ac:dyDescent="0.3">
      <c r="A219">
        <v>-62</v>
      </c>
      <c r="B219" t="s">
        <v>0</v>
      </c>
      <c r="C219">
        <v>1241</v>
      </c>
      <c r="D219">
        <v>569.82000000000005</v>
      </c>
      <c r="E219">
        <v>4.0599999999999996</v>
      </c>
      <c r="F219">
        <v>31.69</v>
      </c>
      <c r="G219">
        <v>38</v>
      </c>
      <c r="H219">
        <v>-0.01</v>
      </c>
      <c r="I219">
        <v>1.22</v>
      </c>
      <c r="J219">
        <v>0.41</v>
      </c>
      <c r="K219">
        <v>1.28</v>
      </c>
      <c r="L219">
        <f t="shared" si="15"/>
        <v>12.556800000000001</v>
      </c>
      <c r="M219">
        <v>44.66</v>
      </c>
      <c r="N219">
        <v>210.66</v>
      </c>
      <c r="O219">
        <v>250.13</v>
      </c>
      <c r="P219">
        <v>-130.30000000000001</v>
      </c>
      <c r="Q219">
        <v>51.13</v>
      </c>
      <c r="R219">
        <v>-304.83</v>
      </c>
      <c r="S219">
        <v>335.43</v>
      </c>
      <c r="T219">
        <v>-5.12</v>
      </c>
      <c r="U219">
        <v>-3.34</v>
      </c>
      <c r="V219">
        <v>242.99</v>
      </c>
      <c r="W219">
        <v>99.02</v>
      </c>
      <c r="X219">
        <v>178.85586426536605</v>
      </c>
      <c r="Y219">
        <f>(X219-X218)/(D219-D218)</f>
        <v>-7.7762264742921685</v>
      </c>
      <c r="Z219">
        <f>(Y219-Y218)/(D219-D218)</f>
        <v>4.3033288276115043</v>
      </c>
      <c r="AA219">
        <f t="shared" si="16"/>
        <v>0.43866756652512784</v>
      </c>
      <c r="AB219">
        <f>ABS((0.23*Z219)-9.81)</f>
        <v>8.8202343696493539</v>
      </c>
    </row>
    <row r="220" spans="1:28" x14ac:dyDescent="0.3">
      <c r="A220">
        <v>-66</v>
      </c>
      <c r="B220" t="s">
        <v>0</v>
      </c>
      <c r="C220">
        <v>1242</v>
      </c>
      <c r="D220">
        <v>570.28</v>
      </c>
      <c r="E220">
        <v>4.0599999999999996</v>
      </c>
      <c r="F220">
        <v>31.71</v>
      </c>
      <c r="G220">
        <v>38.01</v>
      </c>
      <c r="H220">
        <v>-0.01</v>
      </c>
      <c r="I220">
        <v>1.4</v>
      </c>
      <c r="J220">
        <v>0.49</v>
      </c>
      <c r="K220">
        <v>1.48</v>
      </c>
      <c r="L220">
        <f t="shared" si="15"/>
        <v>14.518800000000001</v>
      </c>
      <c r="M220">
        <v>-49.82</v>
      </c>
      <c r="N220">
        <v>234.72</v>
      </c>
      <c r="O220">
        <v>250.13</v>
      </c>
      <c r="P220">
        <v>-110.21</v>
      </c>
      <c r="Q220">
        <v>89.81</v>
      </c>
      <c r="R220">
        <v>-300.02999999999997</v>
      </c>
      <c r="S220">
        <v>332.01</v>
      </c>
      <c r="T220">
        <v>-2.71</v>
      </c>
      <c r="U220">
        <v>6.47</v>
      </c>
      <c r="V220">
        <v>252.27</v>
      </c>
      <c r="W220">
        <v>99.06</v>
      </c>
      <c r="X220">
        <v>175.27950265060056</v>
      </c>
      <c r="Y220">
        <f>(X220-X219)/(D220-D219)</f>
        <v>-7.7746991625349775</v>
      </c>
      <c r="Z220">
        <f>(Y220-Y219)/(D220-D219)</f>
        <v>3.3202429504157922E-3</v>
      </c>
      <c r="AA220">
        <f t="shared" si="16"/>
        <v>3.3845493888030501E-4</v>
      </c>
      <c r="AB220">
        <f>ABS((0.23*Z220)-9.81)</f>
        <v>9.8092363441214054</v>
      </c>
    </row>
    <row r="221" spans="1:28" x14ac:dyDescent="0.3">
      <c r="A221">
        <v>-79</v>
      </c>
      <c r="B221" t="s">
        <v>0</v>
      </c>
      <c r="C221">
        <v>1243</v>
      </c>
      <c r="D221">
        <v>570.74</v>
      </c>
      <c r="E221">
        <v>4.0599999999999996</v>
      </c>
      <c r="F221">
        <v>31.73</v>
      </c>
      <c r="G221">
        <v>38</v>
      </c>
      <c r="H221">
        <v>-0.11</v>
      </c>
      <c r="I221">
        <v>1.35</v>
      </c>
      <c r="J221">
        <v>0.44</v>
      </c>
      <c r="K221">
        <v>1.43</v>
      </c>
      <c r="L221">
        <f t="shared" si="15"/>
        <v>14.0283</v>
      </c>
      <c r="M221">
        <v>-223.08</v>
      </c>
      <c r="N221">
        <v>122.26</v>
      </c>
      <c r="O221">
        <v>232.96</v>
      </c>
      <c r="P221">
        <v>-142.13999999999999</v>
      </c>
      <c r="Q221">
        <v>83.67</v>
      </c>
      <c r="R221">
        <v>-317.57</v>
      </c>
      <c r="S221">
        <v>357.85</v>
      </c>
      <c r="T221">
        <v>-2.66</v>
      </c>
      <c r="U221">
        <v>15.19</v>
      </c>
      <c r="V221">
        <v>262.06</v>
      </c>
      <c r="W221">
        <v>99.1</v>
      </c>
      <c r="X221">
        <v>171.69258001188007</v>
      </c>
      <c r="Y221">
        <f>(X221-X220)/(D221-D220)</f>
        <v>-7.7976579102613286</v>
      </c>
      <c r="Z221">
        <f>(Y221-Y220)/(D221-D220)</f>
        <v>-4.991032114423756E-2</v>
      </c>
      <c r="AA221">
        <f t="shared" si="16"/>
        <v>-5.0876983837143275E-3</v>
      </c>
      <c r="AB221">
        <f>ABS((0.23*Z221)-9.81)</f>
        <v>9.8214793738631752</v>
      </c>
    </row>
    <row r="222" spans="1:28" x14ac:dyDescent="0.3">
      <c r="A222">
        <v>-66</v>
      </c>
      <c r="B222" t="s">
        <v>0</v>
      </c>
      <c r="C222">
        <v>1244</v>
      </c>
      <c r="D222">
        <v>571.20000000000005</v>
      </c>
      <c r="E222">
        <v>4.0599999999999996</v>
      </c>
      <c r="F222">
        <v>31.73</v>
      </c>
      <c r="G222">
        <v>38</v>
      </c>
      <c r="H222">
        <v>-0.03</v>
      </c>
      <c r="I222">
        <v>1.44</v>
      </c>
      <c r="J222">
        <v>0.56000000000000005</v>
      </c>
      <c r="K222">
        <v>1.54</v>
      </c>
      <c r="L222">
        <f t="shared" si="15"/>
        <v>15.107400000000002</v>
      </c>
      <c r="M222">
        <v>-137.13</v>
      </c>
      <c r="N222">
        <v>57.22</v>
      </c>
      <c r="O222">
        <v>250.13</v>
      </c>
      <c r="P222">
        <v>-111.7</v>
      </c>
      <c r="Q222">
        <v>74.22</v>
      </c>
      <c r="R222">
        <v>-294.33</v>
      </c>
      <c r="S222">
        <v>323.45</v>
      </c>
      <c r="T222">
        <v>-7.92</v>
      </c>
      <c r="U222">
        <v>20.190000000000001</v>
      </c>
      <c r="V222">
        <v>272.11</v>
      </c>
      <c r="W222">
        <v>99.14</v>
      </c>
      <c r="X222">
        <v>168.12337073855645</v>
      </c>
      <c r="Y222">
        <f>(X222-X221)/(D222-D221)</f>
        <v>-7.7591505941811736</v>
      </c>
      <c r="Z222">
        <f>(Y222-Y221)/(D222-D221)</f>
        <v>8.3711556695982528E-2</v>
      </c>
      <c r="AA222">
        <f t="shared" si="16"/>
        <v>8.5332881443407269E-3</v>
      </c>
      <c r="AB222">
        <f>ABS((0.23*Z222)-9.81)</f>
        <v>9.7907463419599239</v>
      </c>
    </row>
    <row r="223" spans="1:28" x14ac:dyDescent="0.3">
      <c r="A223">
        <v>-64</v>
      </c>
      <c r="B223" t="s">
        <v>0</v>
      </c>
      <c r="C223">
        <v>1245</v>
      </c>
      <c r="D223">
        <v>571.65</v>
      </c>
      <c r="E223">
        <v>4.0599999999999996</v>
      </c>
      <c r="F223">
        <v>31.76</v>
      </c>
      <c r="G223">
        <v>38</v>
      </c>
      <c r="H223">
        <v>0</v>
      </c>
      <c r="I223">
        <v>1.28</v>
      </c>
      <c r="J223">
        <v>0.48</v>
      </c>
      <c r="K223">
        <v>1.36</v>
      </c>
      <c r="L223">
        <f t="shared" si="15"/>
        <v>13.341600000000001</v>
      </c>
      <c r="M223">
        <v>-9.0399999999999991</v>
      </c>
      <c r="N223">
        <v>154.44</v>
      </c>
      <c r="O223">
        <v>242.21</v>
      </c>
      <c r="P223">
        <v>-127.75</v>
      </c>
      <c r="Q223">
        <v>93.26</v>
      </c>
      <c r="R223">
        <v>-306.18</v>
      </c>
      <c r="S223">
        <v>344.62</v>
      </c>
      <c r="T223">
        <v>-9.0399999999999991</v>
      </c>
      <c r="U223">
        <v>25.28</v>
      </c>
      <c r="V223">
        <v>282.37</v>
      </c>
      <c r="W223">
        <v>99.18</v>
      </c>
      <c r="X223">
        <v>164.54923063331142</v>
      </c>
      <c r="Y223">
        <f>(X223-X222)/(D223-D222)</f>
        <v>-7.9425335672123625</v>
      </c>
      <c r="Z223">
        <f>(Y223-Y222)/(D223-D222)</f>
        <v>-0.40751771784714819</v>
      </c>
      <c r="AA223">
        <f t="shared" si="16"/>
        <v>-4.1541051768312756E-2</v>
      </c>
      <c r="AB223">
        <f>ABS((0.23*Z223)-9.81)</f>
        <v>9.9037290751048452</v>
      </c>
    </row>
    <row r="224" spans="1:28" x14ac:dyDescent="0.3">
      <c r="A224">
        <v>-65</v>
      </c>
      <c r="B224" t="s">
        <v>0</v>
      </c>
      <c r="C224">
        <v>1246</v>
      </c>
      <c r="D224">
        <v>572.11</v>
      </c>
      <c r="E224">
        <v>4.0599999999999996</v>
      </c>
      <c r="F224">
        <v>31.78</v>
      </c>
      <c r="G224">
        <v>38</v>
      </c>
      <c r="H224">
        <v>0.02</v>
      </c>
      <c r="I224">
        <v>1.29</v>
      </c>
      <c r="J224">
        <v>0.51</v>
      </c>
      <c r="K224">
        <v>1.39</v>
      </c>
      <c r="L224">
        <f t="shared" si="15"/>
        <v>13.635899999999999</v>
      </c>
      <c r="M224">
        <v>-42.66</v>
      </c>
      <c r="N224">
        <v>101.47</v>
      </c>
      <c r="O224">
        <v>250.13</v>
      </c>
      <c r="P224">
        <v>-131.5</v>
      </c>
      <c r="Q224">
        <v>56.83</v>
      </c>
      <c r="R224">
        <v>-303.63</v>
      </c>
      <c r="S224">
        <v>335.72</v>
      </c>
      <c r="T224">
        <v>-4.22</v>
      </c>
      <c r="U224">
        <v>32.51</v>
      </c>
      <c r="V224">
        <v>292.41000000000003</v>
      </c>
      <c r="W224">
        <v>99.22</v>
      </c>
      <c r="X224">
        <v>160.96523303250979</v>
      </c>
      <c r="Y224">
        <f>(X224-X223)/(D224-D223)</f>
        <v>-7.7912991321768574</v>
      </c>
      <c r="Z224">
        <f>(Y224-Y223)/(D224-D223)</f>
        <v>0.3287705109467241</v>
      </c>
      <c r="AA224">
        <f t="shared" si="16"/>
        <v>3.3513813552163513E-2</v>
      </c>
      <c r="AB224">
        <f>ABS((0.23*Z224)-9.81)</f>
        <v>9.7343827824822533</v>
      </c>
    </row>
    <row r="225" spans="1:28" x14ac:dyDescent="0.3">
      <c r="A225">
        <v>-65</v>
      </c>
      <c r="B225" t="s">
        <v>0</v>
      </c>
      <c r="C225">
        <v>1247</v>
      </c>
      <c r="D225">
        <v>572.57000000000005</v>
      </c>
      <c r="E225">
        <v>4.0599999999999996</v>
      </c>
      <c r="F225">
        <v>31.78</v>
      </c>
      <c r="G225">
        <v>37.99</v>
      </c>
      <c r="H225">
        <v>0.09</v>
      </c>
      <c r="I225">
        <v>1.58</v>
      </c>
      <c r="J225">
        <v>0.53</v>
      </c>
      <c r="K225">
        <v>1.67</v>
      </c>
      <c r="L225">
        <f t="shared" si="15"/>
        <v>16.3827</v>
      </c>
      <c r="M225">
        <v>94.93</v>
      </c>
      <c r="N225">
        <v>131.97999999999999</v>
      </c>
      <c r="O225">
        <v>250.13</v>
      </c>
      <c r="P225">
        <v>-112.9</v>
      </c>
      <c r="Q225">
        <v>79.92</v>
      </c>
      <c r="R225">
        <v>-294.02999999999997</v>
      </c>
      <c r="S225">
        <v>324.94</v>
      </c>
      <c r="T225">
        <v>1.73</v>
      </c>
      <c r="U225">
        <v>36.79</v>
      </c>
      <c r="V225">
        <v>304.73</v>
      </c>
      <c r="W225">
        <v>99.26</v>
      </c>
      <c r="X225">
        <v>157.38240482024037</v>
      </c>
      <c r="Y225">
        <f>(X225-X224)/(D225-D224)</f>
        <v>-7.7887569831937729</v>
      </c>
      <c r="Z225">
        <f>(Y225-Y224)/(D225-D224)</f>
        <v>5.5264108327921285E-3</v>
      </c>
      <c r="AA225">
        <f t="shared" si="16"/>
        <v>5.6334463127340759E-4</v>
      </c>
      <c r="AB225">
        <f>ABS((0.23*Z225)-9.81)</f>
        <v>9.8087289255084578</v>
      </c>
    </row>
    <row r="226" spans="1:28" x14ac:dyDescent="0.3">
      <c r="A226">
        <v>-67</v>
      </c>
      <c r="B226" t="s">
        <v>0</v>
      </c>
      <c r="C226">
        <v>1248</v>
      </c>
      <c r="D226">
        <v>573.03</v>
      </c>
      <c r="E226">
        <v>4.0599999999999996</v>
      </c>
      <c r="F226">
        <v>31.78</v>
      </c>
      <c r="G226">
        <v>37.99</v>
      </c>
      <c r="H226">
        <v>0.04</v>
      </c>
      <c r="I226">
        <v>1.38</v>
      </c>
      <c r="J226">
        <v>0.41</v>
      </c>
      <c r="K226">
        <v>1.44</v>
      </c>
      <c r="L226">
        <f t="shared" si="15"/>
        <v>14.1264</v>
      </c>
      <c r="M226">
        <v>-121.62</v>
      </c>
      <c r="N226">
        <v>250.13</v>
      </c>
      <c r="O226">
        <v>250.13</v>
      </c>
      <c r="P226">
        <v>-128.65</v>
      </c>
      <c r="Q226">
        <v>56.38</v>
      </c>
      <c r="R226">
        <v>-300.77999999999997</v>
      </c>
      <c r="S226">
        <v>331.96</v>
      </c>
      <c r="T226">
        <v>14.72</v>
      </c>
      <c r="U226">
        <v>41.39</v>
      </c>
      <c r="V226">
        <v>318.93</v>
      </c>
      <c r="W226">
        <v>99.3</v>
      </c>
      <c r="X226">
        <v>153.81587655905554</v>
      </c>
      <c r="Y226">
        <f>(X226-X225)/(D226-D225)</f>
        <v>-7.7533223069248427</v>
      </c>
      <c r="Z226">
        <f>(Y226-Y225)/(D226-D225)</f>
        <v>7.7031904932469808E-2</v>
      </c>
      <c r="AA226">
        <f t="shared" si="16"/>
        <v>7.8523858239011018E-3</v>
      </c>
      <c r="AB226">
        <f>ABS((0.23*Z226)-9.81)</f>
        <v>9.7922826618655332</v>
      </c>
    </row>
    <row r="227" spans="1:28" x14ac:dyDescent="0.3">
      <c r="A227">
        <v>-69</v>
      </c>
      <c r="B227" t="s">
        <v>0</v>
      </c>
      <c r="C227">
        <v>1249</v>
      </c>
      <c r="D227">
        <v>573.49</v>
      </c>
      <c r="E227">
        <v>4.0599999999999996</v>
      </c>
      <c r="F227">
        <v>31.81</v>
      </c>
      <c r="G227">
        <v>37.979999999999997</v>
      </c>
      <c r="H227">
        <v>-0.06</v>
      </c>
      <c r="I227">
        <v>1.29</v>
      </c>
      <c r="J227">
        <v>0.36</v>
      </c>
      <c r="K227">
        <v>1.34</v>
      </c>
      <c r="L227">
        <f t="shared" si="15"/>
        <v>13.145400000000002</v>
      </c>
      <c r="M227">
        <v>-211.71</v>
      </c>
      <c r="N227">
        <v>250.13</v>
      </c>
      <c r="O227">
        <v>118.92</v>
      </c>
      <c r="P227">
        <v>-119.8</v>
      </c>
      <c r="Q227">
        <v>107.51</v>
      </c>
      <c r="R227">
        <v>-328.82</v>
      </c>
      <c r="S227">
        <v>366.1</v>
      </c>
      <c r="T227">
        <v>23.28</v>
      </c>
      <c r="U227">
        <v>47.52</v>
      </c>
      <c r="V227">
        <v>337.08</v>
      </c>
      <c r="W227">
        <v>99.34</v>
      </c>
      <c r="X227">
        <v>150.24488507699706</v>
      </c>
      <c r="Y227">
        <f>(X227-X226)/(D227-D226)</f>
        <v>-7.7630249609960691</v>
      </c>
      <c r="Z227">
        <f>(Y227-Y226)/(D227-D226)</f>
        <v>-2.1092726241794833E-2</v>
      </c>
      <c r="AA227">
        <f t="shared" si="16"/>
        <v>-2.1501249991635915E-3</v>
      </c>
      <c r="AB227">
        <f>ABS((0.23*Z227)-9.81)</f>
        <v>9.8148513270356137</v>
      </c>
    </row>
    <row r="228" spans="1:28" x14ac:dyDescent="0.3">
      <c r="A228">
        <v>-79</v>
      </c>
      <c r="B228" t="s">
        <v>0</v>
      </c>
      <c r="C228">
        <v>1250</v>
      </c>
      <c r="D228">
        <v>573.95000000000005</v>
      </c>
      <c r="E228">
        <v>4.0599999999999996</v>
      </c>
      <c r="F228">
        <v>31.83</v>
      </c>
      <c r="G228">
        <v>37.99</v>
      </c>
      <c r="H228">
        <v>-0.08</v>
      </c>
      <c r="I228">
        <v>1.35</v>
      </c>
      <c r="J228">
        <v>0.49</v>
      </c>
      <c r="K228">
        <v>1.44</v>
      </c>
      <c r="L228">
        <f t="shared" si="15"/>
        <v>14.1264</v>
      </c>
      <c r="M228">
        <v>-214.4</v>
      </c>
      <c r="N228">
        <v>67.37</v>
      </c>
      <c r="O228">
        <v>174.12</v>
      </c>
      <c r="P228">
        <v>-138.24</v>
      </c>
      <c r="Q228">
        <v>75.569999999999993</v>
      </c>
      <c r="R228">
        <v>-307.97000000000003</v>
      </c>
      <c r="S228">
        <v>345.93</v>
      </c>
      <c r="T228">
        <v>26.16</v>
      </c>
      <c r="U228">
        <v>54.07</v>
      </c>
      <c r="V228">
        <v>350.89</v>
      </c>
      <c r="W228">
        <v>99.38</v>
      </c>
      <c r="X228">
        <v>146.66497301061708</v>
      </c>
      <c r="Y228">
        <f>(X228-X227)/(D228-D227)</f>
        <v>-7.782417535608058</v>
      </c>
      <c r="Z228">
        <f>(Y228-Y227)/(D228-D227)</f>
        <v>-4.2157770895624828E-2</v>
      </c>
      <c r="AA228">
        <f t="shared" si="16"/>
        <v>-4.2974282258537028E-3</v>
      </c>
      <c r="AB228">
        <f>ABS((0.23*Z228)-9.81)</f>
        <v>9.8196962873059945</v>
      </c>
    </row>
    <row r="229" spans="1:28" x14ac:dyDescent="0.3">
      <c r="A229">
        <v>-86</v>
      </c>
      <c r="B229" t="s">
        <v>0</v>
      </c>
      <c r="C229">
        <v>1251</v>
      </c>
      <c r="D229">
        <v>574.4</v>
      </c>
      <c r="E229">
        <v>4.0599999999999996</v>
      </c>
      <c r="F229">
        <v>31.83</v>
      </c>
      <c r="G229">
        <v>37.99</v>
      </c>
      <c r="H229">
        <v>0.03</v>
      </c>
      <c r="I229">
        <v>1.23</v>
      </c>
      <c r="J229">
        <v>0.49</v>
      </c>
      <c r="K229">
        <v>1.32</v>
      </c>
      <c r="L229">
        <f t="shared" si="15"/>
        <v>12.949200000000001</v>
      </c>
      <c r="M229">
        <v>13.47</v>
      </c>
      <c r="N229">
        <v>50.82</v>
      </c>
      <c r="O229">
        <v>250.13</v>
      </c>
      <c r="P229">
        <v>-105.71</v>
      </c>
      <c r="Q229">
        <v>67.92</v>
      </c>
      <c r="R229">
        <v>-293.73</v>
      </c>
      <c r="S229">
        <v>319.48</v>
      </c>
      <c r="T229">
        <v>29.17</v>
      </c>
      <c r="U229">
        <v>53.13</v>
      </c>
      <c r="V229">
        <v>4.75</v>
      </c>
      <c r="W229">
        <v>99.42</v>
      </c>
      <c r="X229">
        <v>143.08622712024794</v>
      </c>
      <c r="Y229">
        <f>(X229-X228)/(D229-D228)</f>
        <v>-7.952768645265949</v>
      </c>
      <c r="Z229">
        <f>(Y229-Y228)/(D229-D228)</f>
        <v>-0.37855802146203715</v>
      </c>
      <c r="AA229">
        <f t="shared" si="16"/>
        <v>-3.8588993013459444E-2</v>
      </c>
      <c r="AB229">
        <f>ABS((0.23*Z229)-9.81)</f>
        <v>9.8970683449362689</v>
      </c>
    </row>
    <row r="230" spans="1:28" x14ac:dyDescent="0.3">
      <c r="A230">
        <v>-77</v>
      </c>
      <c r="B230" t="s">
        <v>0</v>
      </c>
      <c r="C230">
        <v>1252</v>
      </c>
      <c r="D230">
        <v>574.86</v>
      </c>
      <c r="E230">
        <v>4.0599999999999996</v>
      </c>
      <c r="F230">
        <v>31.83</v>
      </c>
      <c r="G230">
        <v>37.979999999999997</v>
      </c>
      <c r="H230">
        <v>0.02</v>
      </c>
      <c r="I230">
        <v>1.43</v>
      </c>
      <c r="J230">
        <v>0.48</v>
      </c>
      <c r="K230">
        <v>1.51</v>
      </c>
      <c r="L230">
        <f t="shared" si="15"/>
        <v>14.8131</v>
      </c>
      <c r="M230">
        <v>72.89</v>
      </c>
      <c r="N230">
        <v>209.48</v>
      </c>
      <c r="O230">
        <v>250.13</v>
      </c>
      <c r="P230">
        <v>-140.19</v>
      </c>
      <c r="Q230">
        <v>72.42</v>
      </c>
      <c r="R230">
        <v>-308.42</v>
      </c>
      <c r="S230">
        <v>346.45</v>
      </c>
      <c r="T230">
        <v>41.49</v>
      </c>
      <c r="U230">
        <v>48.07</v>
      </c>
      <c r="V230">
        <v>19.170000000000002</v>
      </c>
      <c r="W230">
        <v>99.46</v>
      </c>
      <c r="X230">
        <v>139.53151832694877</v>
      </c>
      <c r="Y230">
        <f>(X230-X229)/(D230-D229)</f>
        <v>-7.7276278115193238</v>
      </c>
      <c r="Z230">
        <f>(Y230-Y229)/(D230-D229)</f>
        <v>0.48943659510132043</v>
      </c>
      <c r="AA230">
        <f t="shared" si="16"/>
        <v>4.9891599908391475E-2</v>
      </c>
      <c r="AB230">
        <f>ABS((0.23*Z230)-9.81)</f>
        <v>9.6974295831266968</v>
      </c>
    </row>
    <row r="231" spans="1:28" x14ac:dyDescent="0.3">
      <c r="A231">
        <v>-72</v>
      </c>
      <c r="B231" t="s">
        <v>0</v>
      </c>
      <c r="C231">
        <v>1253</v>
      </c>
      <c r="D231">
        <v>575.32000000000005</v>
      </c>
      <c r="E231">
        <v>4.0599999999999996</v>
      </c>
      <c r="F231">
        <v>31.88</v>
      </c>
      <c r="G231">
        <v>37.979999999999997</v>
      </c>
      <c r="H231">
        <v>-0.06</v>
      </c>
      <c r="I231">
        <v>1.33</v>
      </c>
      <c r="J231">
        <v>0.44</v>
      </c>
      <c r="K231">
        <v>1.41</v>
      </c>
      <c r="L231">
        <f t="shared" si="15"/>
        <v>13.832100000000001</v>
      </c>
      <c r="M231">
        <v>-193.51</v>
      </c>
      <c r="N231">
        <v>189.59</v>
      </c>
      <c r="O231">
        <v>245.92</v>
      </c>
      <c r="P231">
        <v>-121.45</v>
      </c>
      <c r="Q231">
        <v>68.069999999999993</v>
      </c>
      <c r="R231">
        <v>-295.38</v>
      </c>
      <c r="S231">
        <v>326.55</v>
      </c>
      <c r="T231">
        <v>58.87</v>
      </c>
      <c r="U231">
        <v>45.87</v>
      </c>
      <c r="V231">
        <v>39.06</v>
      </c>
      <c r="W231">
        <v>99.5</v>
      </c>
      <c r="X231">
        <v>135.96788716753701</v>
      </c>
      <c r="Y231">
        <f>(X231-X230)/(D231-D230)</f>
        <v>-7.7470242595901606</v>
      </c>
      <c r="Z231">
        <f>(Y231-Y230)/(D231-D230)</f>
        <v>-4.2166191458337637E-2</v>
      </c>
      <c r="AA231">
        <f t="shared" si="16"/>
        <v>-4.2982865910639791E-3</v>
      </c>
      <c r="AB231">
        <f>ABS((0.23*Z231)-9.81)</f>
        <v>9.8196982240354185</v>
      </c>
    </row>
    <row r="232" spans="1:28" x14ac:dyDescent="0.3">
      <c r="A232">
        <v>-72</v>
      </c>
      <c r="B232" t="s">
        <v>0</v>
      </c>
      <c r="C232">
        <v>1254</v>
      </c>
      <c r="D232">
        <v>575.78</v>
      </c>
      <c r="E232">
        <v>4.0599999999999996</v>
      </c>
      <c r="F232">
        <v>31.91</v>
      </c>
      <c r="G232">
        <v>37.979999999999997</v>
      </c>
      <c r="H232">
        <v>-0.06</v>
      </c>
      <c r="I232">
        <v>1.28</v>
      </c>
      <c r="J232">
        <v>0.44</v>
      </c>
      <c r="K232">
        <v>1.35</v>
      </c>
      <c r="L232">
        <f t="shared" si="15"/>
        <v>13.243500000000001</v>
      </c>
      <c r="M232">
        <v>-176.21</v>
      </c>
      <c r="N232">
        <v>145.62</v>
      </c>
      <c r="O232">
        <v>227.91</v>
      </c>
      <c r="P232">
        <v>-120.55</v>
      </c>
      <c r="Q232">
        <v>103.46</v>
      </c>
      <c r="R232">
        <v>-316.37</v>
      </c>
      <c r="S232">
        <v>354.02</v>
      </c>
      <c r="T232">
        <v>61.68</v>
      </c>
      <c r="U232">
        <v>39.93</v>
      </c>
      <c r="V232">
        <v>53.48</v>
      </c>
      <c r="W232">
        <v>99.54</v>
      </c>
      <c r="X232">
        <v>132.39169688442695</v>
      </c>
      <c r="Y232">
        <f>(X232-X231)/(D232-D231)</f>
        <v>-7.7743267024144922</v>
      </c>
      <c r="Z232">
        <f>(Y232-Y231)/(D232-D231)</f>
        <v>-5.9353136574643854E-2</v>
      </c>
      <c r="AA232">
        <f t="shared" si="16"/>
        <v>-6.0502687639800053E-3</v>
      </c>
      <c r="AB232">
        <f>ABS((0.23*Z232)-9.81)</f>
        <v>9.8236512214121685</v>
      </c>
    </row>
    <row r="233" spans="1:28" x14ac:dyDescent="0.3">
      <c r="A233">
        <v>-75</v>
      </c>
      <c r="B233" t="s">
        <v>0</v>
      </c>
      <c r="C233">
        <v>1255</v>
      </c>
      <c r="D233">
        <v>576.24</v>
      </c>
      <c r="E233">
        <v>4.0599999999999996</v>
      </c>
      <c r="F233">
        <v>31.91</v>
      </c>
      <c r="G233">
        <v>37.99</v>
      </c>
      <c r="H233">
        <v>-0.01</v>
      </c>
      <c r="I233">
        <v>1.31</v>
      </c>
      <c r="J233">
        <v>0.5</v>
      </c>
      <c r="K233">
        <v>1.4</v>
      </c>
      <c r="L233">
        <f t="shared" si="15"/>
        <v>13.734</v>
      </c>
      <c r="M233">
        <v>-55.02</v>
      </c>
      <c r="N233">
        <v>93.15</v>
      </c>
      <c r="O233">
        <v>250.13</v>
      </c>
      <c r="P233">
        <v>-133.9</v>
      </c>
      <c r="Q233">
        <v>60.13</v>
      </c>
      <c r="R233">
        <v>-303.33</v>
      </c>
      <c r="S233">
        <v>336.97</v>
      </c>
      <c r="T233">
        <v>61.91</v>
      </c>
      <c r="U233">
        <v>33.42</v>
      </c>
      <c r="V233">
        <v>65.05</v>
      </c>
      <c r="W233">
        <v>99.58</v>
      </c>
      <c r="X233">
        <v>127.92309452978556</v>
      </c>
      <c r="Y233">
        <f>(X233-X232)/(D233-D232)</f>
        <v>-9.7143529448718198</v>
      </c>
      <c r="Z233">
        <f>(Y233-Y232)/(D233-D232)</f>
        <v>-4.2174483531677698</v>
      </c>
      <c r="AA233">
        <f t="shared" si="16"/>
        <v>-0.42991318584788679</v>
      </c>
      <c r="AB233">
        <f>ABS((0.23*Z233)-9.81)</f>
        <v>10.780013121228588</v>
      </c>
    </row>
    <row r="234" spans="1:28" x14ac:dyDescent="0.3">
      <c r="A234">
        <v>-74</v>
      </c>
      <c r="B234" t="s">
        <v>0</v>
      </c>
      <c r="C234">
        <v>1256</v>
      </c>
      <c r="D234">
        <v>576.70000000000005</v>
      </c>
      <c r="E234">
        <v>4.0599999999999996</v>
      </c>
      <c r="F234">
        <v>31.91</v>
      </c>
      <c r="G234">
        <v>37.979999999999997</v>
      </c>
      <c r="H234">
        <v>-0.09</v>
      </c>
      <c r="I234">
        <v>1.41</v>
      </c>
      <c r="J234">
        <v>0.5</v>
      </c>
      <c r="K234">
        <v>1.5</v>
      </c>
      <c r="L234">
        <f t="shared" si="15"/>
        <v>14.715</v>
      </c>
      <c r="M234">
        <v>-147.44</v>
      </c>
      <c r="N234">
        <v>119.76</v>
      </c>
      <c r="O234">
        <v>208.46</v>
      </c>
      <c r="P234">
        <v>-112.75</v>
      </c>
      <c r="Q234">
        <v>88.76</v>
      </c>
      <c r="R234">
        <v>-298.98</v>
      </c>
      <c r="S234">
        <v>331.63</v>
      </c>
      <c r="T234">
        <v>64.239999999999995</v>
      </c>
      <c r="U234">
        <v>25.79</v>
      </c>
      <c r="V234">
        <v>74.06</v>
      </c>
      <c r="W234">
        <v>99.63</v>
      </c>
      <c r="X234">
        <v>125.2510157771606</v>
      </c>
      <c r="Y234">
        <f>(X234-X233)/(D234-D233)</f>
        <v>-5.8088668535320522</v>
      </c>
      <c r="Z234">
        <f>(Y234-Y233)/(D234-D233)</f>
        <v>8.4901871550857795</v>
      </c>
      <c r="AA234">
        <f t="shared" si="16"/>
        <v>0.86546250306684802</v>
      </c>
      <c r="AB234">
        <f>ABS((0.23*Z234)-9.81)</f>
        <v>7.8572569543302713</v>
      </c>
    </row>
    <row r="235" spans="1:28" x14ac:dyDescent="0.3">
      <c r="A235">
        <v>-72</v>
      </c>
      <c r="B235" t="s">
        <v>0</v>
      </c>
      <c r="C235">
        <v>1257</v>
      </c>
      <c r="D235">
        <v>577.15</v>
      </c>
      <c r="E235">
        <v>4.0599999999999996</v>
      </c>
      <c r="F235">
        <v>31.93</v>
      </c>
      <c r="G235">
        <v>37.979999999999997</v>
      </c>
      <c r="H235">
        <v>-0.01</v>
      </c>
      <c r="I235">
        <v>1.24</v>
      </c>
      <c r="J235">
        <v>0.5</v>
      </c>
      <c r="K235">
        <v>1.34</v>
      </c>
      <c r="L235">
        <f t="shared" si="15"/>
        <v>13.145400000000002</v>
      </c>
      <c r="M235">
        <v>-55.21</v>
      </c>
      <c r="N235">
        <v>89.5</v>
      </c>
      <c r="O235">
        <v>250.13</v>
      </c>
      <c r="P235">
        <v>-130.75</v>
      </c>
      <c r="Q235">
        <v>91.16</v>
      </c>
      <c r="R235">
        <v>-310.97000000000003</v>
      </c>
      <c r="S235">
        <v>349.44</v>
      </c>
      <c r="T235">
        <v>61.1</v>
      </c>
      <c r="U235">
        <v>19.72</v>
      </c>
      <c r="V235">
        <v>81.52</v>
      </c>
      <c r="W235">
        <v>99.66</v>
      </c>
      <c r="X235">
        <v>120.78502494627189</v>
      </c>
      <c r="Y235">
        <f>(X235-X234)/(D235-D234)</f>
        <v>-9.9244240686430913</v>
      </c>
      <c r="Z235">
        <f>(Y235-Y234)/(D235-D234)</f>
        <v>-9.1456827002481393</v>
      </c>
      <c r="AA235">
        <f t="shared" si="16"/>
        <v>-0.93228162082040156</v>
      </c>
      <c r="AB235">
        <f>ABS((0.23*Z235)-9.81)</f>
        <v>11.913507021057072</v>
      </c>
    </row>
    <row r="236" spans="1:28" x14ac:dyDescent="0.3">
      <c r="A236">
        <v>-66</v>
      </c>
      <c r="B236" t="s">
        <v>0</v>
      </c>
      <c r="C236">
        <v>1258</v>
      </c>
      <c r="D236">
        <v>577.61</v>
      </c>
      <c r="E236">
        <v>4.0599999999999996</v>
      </c>
      <c r="F236">
        <v>31.93</v>
      </c>
      <c r="G236">
        <v>37.99</v>
      </c>
      <c r="H236">
        <v>0.04</v>
      </c>
      <c r="I236">
        <v>1.46</v>
      </c>
      <c r="J236">
        <v>0.56000000000000005</v>
      </c>
      <c r="K236">
        <v>1.57</v>
      </c>
      <c r="L236">
        <f t="shared" si="15"/>
        <v>15.401700000000002</v>
      </c>
      <c r="M236">
        <v>3.07</v>
      </c>
      <c r="N236">
        <v>87.28</v>
      </c>
      <c r="O236">
        <v>250.13</v>
      </c>
      <c r="P236">
        <v>-121</v>
      </c>
      <c r="Q236">
        <v>47.23</v>
      </c>
      <c r="R236">
        <v>-301.23</v>
      </c>
      <c r="S236">
        <v>328.04</v>
      </c>
      <c r="T236">
        <v>61.64</v>
      </c>
      <c r="U236">
        <v>12.59</v>
      </c>
      <c r="V236">
        <v>90.12</v>
      </c>
      <c r="W236">
        <v>99.71</v>
      </c>
      <c r="X236">
        <v>117.23274813426278</v>
      </c>
      <c r="Y236">
        <f>(X236-X235)/(D236-D235)</f>
        <v>-7.7223408956713708</v>
      </c>
      <c r="Z236">
        <f>(Y236-Y235)/(D236-D235)</f>
        <v>4.7871373325468403</v>
      </c>
      <c r="AA236">
        <f t="shared" si="16"/>
        <v>0.48798545693647705</v>
      </c>
      <c r="AB236">
        <f>ABS((0.23*Z236)-9.81)</f>
        <v>8.7089584135142282</v>
      </c>
    </row>
    <row r="237" spans="1:28" x14ac:dyDescent="0.3">
      <c r="A237">
        <v>-66</v>
      </c>
      <c r="B237" t="s">
        <v>0</v>
      </c>
      <c r="C237">
        <v>1259</v>
      </c>
      <c r="D237">
        <v>578.07000000000005</v>
      </c>
      <c r="E237">
        <v>4.0599999999999996</v>
      </c>
      <c r="F237">
        <v>31.98</v>
      </c>
      <c r="G237">
        <v>37.99</v>
      </c>
      <c r="H237">
        <v>0.02</v>
      </c>
      <c r="I237">
        <v>1.25</v>
      </c>
      <c r="J237">
        <v>0.44</v>
      </c>
      <c r="K237">
        <v>1.32</v>
      </c>
      <c r="L237">
        <f t="shared" si="15"/>
        <v>12.949200000000001</v>
      </c>
      <c r="M237">
        <v>-87.56</v>
      </c>
      <c r="N237">
        <v>200.03</v>
      </c>
      <c r="O237">
        <v>250.13</v>
      </c>
      <c r="P237">
        <v>-117.55</v>
      </c>
      <c r="Q237">
        <v>89.36</v>
      </c>
      <c r="R237">
        <v>-299.58</v>
      </c>
      <c r="S237">
        <v>333.99</v>
      </c>
      <c r="T237">
        <v>63.44</v>
      </c>
      <c r="U237">
        <v>5.61</v>
      </c>
      <c r="V237">
        <v>98.75</v>
      </c>
      <c r="W237">
        <v>99.75</v>
      </c>
      <c r="X237">
        <v>113.66928552372285</v>
      </c>
      <c r="Y237">
        <f>(X237-X236)/(D237-D236)</f>
        <v>-7.7466578489992335</v>
      </c>
      <c r="Z237">
        <f>(Y237-Y236)/(D237-D236)</f>
        <v>-5.2862942017088549E-2</v>
      </c>
      <c r="AA237">
        <f t="shared" si="16"/>
        <v>-5.3886791046981186E-3</v>
      </c>
      <c r="AB237">
        <f>ABS((0.23*Z237)-9.81)</f>
        <v>9.8221584766639314</v>
      </c>
    </row>
    <row r="238" spans="1:28" x14ac:dyDescent="0.3">
      <c r="A238">
        <v>-67</v>
      </c>
      <c r="B238" t="s">
        <v>0</v>
      </c>
      <c r="C238">
        <v>1260</v>
      </c>
      <c r="D238">
        <v>578.53</v>
      </c>
      <c r="E238">
        <v>4.0599999999999996</v>
      </c>
      <c r="F238">
        <v>32</v>
      </c>
      <c r="G238">
        <v>37.979999999999997</v>
      </c>
      <c r="H238">
        <v>-0.02</v>
      </c>
      <c r="I238">
        <v>1.33</v>
      </c>
      <c r="J238">
        <v>0.46</v>
      </c>
      <c r="K238">
        <v>1.4</v>
      </c>
      <c r="L238">
        <f t="shared" si="15"/>
        <v>13.734</v>
      </c>
      <c r="M238">
        <v>-87.47</v>
      </c>
      <c r="N238">
        <v>228.05</v>
      </c>
      <c r="O238">
        <v>234.87</v>
      </c>
      <c r="P238">
        <v>-135.99</v>
      </c>
      <c r="Q238">
        <v>74.22</v>
      </c>
      <c r="R238">
        <v>-304.23</v>
      </c>
      <c r="S238">
        <v>341.4</v>
      </c>
      <c r="T238">
        <v>61.21</v>
      </c>
      <c r="U238">
        <v>0.15</v>
      </c>
      <c r="V238">
        <v>109.97</v>
      </c>
      <c r="W238">
        <v>99.79</v>
      </c>
      <c r="X238">
        <v>110.09929780307121</v>
      </c>
      <c r="Y238">
        <f>(X238-X237)/(D238-D237)</f>
        <v>-7.7608428709831285</v>
      </c>
      <c r="Z238">
        <f>(Y238-Y237)/(D238-D237)</f>
        <v>-3.0837004312820489E-2</v>
      </c>
      <c r="AA238">
        <f t="shared" si="16"/>
        <v>-3.1434255160877156E-3</v>
      </c>
      <c r="AB238">
        <f>ABS((0.23*Z238)-9.81)</f>
        <v>9.8170925109919498</v>
      </c>
    </row>
    <row r="239" spans="1:28" x14ac:dyDescent="0.3">
      <c r="A239">
        <v>-75</v>
      </c>
      <c r="B239" t="s">
        <v>0</v>
      </c>
      <c r="C239">
        <v>1261</v>
      </c>
      <c r="D239">
        <v>578.99</v>
      </c>
      <c r="E239">
        <v>4.0599999999999996</v>
      </c>
      <c r="F239">
        <v>32</v>
      </c>
      <c r="G239">
        <v>37.979999999999997</v>
      </c>
      <c r="H239">
        <v>-0.1</v>
      </c>
      <c r="I239">
        <v>1.44</v>
      </c>
      <c r="J239">
        <v>0.5</v>
      </c>
      <c r="K239">
        <v>1.52</v>
      </c>
      <c r="L239">
        <f t="shared" si="15"/>
        <v>14.911200000000001</v>
      </c>
      <c r="M239">
        <v>-250.14</v>
      </c>
      <c r="N239">
        <v>41.79</v>
      </c>
      <c r="O239">
        <v>211.4</v>
      </c>
      <c r="P239">
        <v>-108.11</v>
      </c>
      <c r="Q239">
        <v>94.61</v>
      </c>
      <c r="R239">
        <v>-304.83</v>
      </c>
      <c r="S239">
        <v>336.98</v>
      </c>
      <c r="T239">
        <v>57.93</v>
      </c>
      <c r="U239">
        <v>-3.01</v>
      </c>
      <c r="V239">
        <v>122.2</v>
      </c>
      <c r="W239">
        <v>99.83</v>
      </c>
      <c r="X239">
        <v>106.53046825010901</v>
      </c>
      <c r="Y239">
        <f>(X239-X238)/(D239-D238)</f>
        <v>-7.7583251151346033</v>
      </c>
      <c r="Z239">
        <f>(Y239-Y238)/(D239-D238)</f>
        <v>5.4733822794021869E-3</v>
      </c>
      <c r="AA239">
        <f t="shared" si="16"/>
        <v>5.5793907027545226E-4</v>
      </c>
      <c r="AB239">
        <f>ABS((0.23*Z239)-9.81)</f>
        <v>9.8087411220757375</v>
      </c>
    </row>
    <row r="240" spans="1:28" x14ac:dyDescent="0.3">
      <c r="A240">
        <v>-79</v>
      </c>
      <c r="B240" t="s">
        <v>0</v>
      </c>
      <c r="C240">
        <v>1262</v>
      </c>
      <c r="D240">
        <v>579.45000000000005</v>
      </c>
      <c r="E240">
        <v>4.0599999999999996</v>
      </c>
      <c r="F240">
        <v>32</v>
      </c>
      <c r="G240">
        <v>37.979999999999997</v>
      </c>
      <c r="H240">
        <v>0.04</v>
      </c>
      <c r="I240">
        <v>1.36</v>
      </c>
      <c r="J240">
        <v>0.53</v>
      </c>
      <c r="K240">
        <v>1.46</v>
      </c>
      <c r="L240">
        <f t="shared" si="15"/>
        <v>14.3226</v>
      </c>
      <c r="M240">
        <v>14.18</v>
      </c>
      <c r="N240">
        <v>141.77000000000001</v>
      </c>
      <c r="O240">
        <v>250.13</v>
      </c>
      <c r="P240">
        <v>-138.24</v>
      </c>
      <c r="Q240">
        <v>75.27</v>
      </c>
      <c r="R240">
        <v>-308.87</v>
      </c>
      <c r="S240">
        <v>346.67</v>
      </c>
      <c r="T240">
        <v>47.72</v>
      </c>
      <c r="U240">
        <v>-8.61</v>
      </c>
      <c r="V240">
        <v>128.30000000000001</v>
      </c>
      <c r="W240">
        <v>99.87</v>
      </c>
      <c r="X240">
        <v>102.97291853531378</v>
      </c>
      <c r="Y240">
        <f>(X240-X239)/(D240-D239)</f>
        <v>-7.7338037278151042</v>
      </c>
      <c r="Z240">
        <f>(Y240-Y239)/(D240-D239)</f>
        <v>5.3307363738037426E-2</v>
      </c>
      <c r="AA240">
        <f t="shared" si="16"/>
        <v>5.4339820324197166E-3</v>
      </c>
      <c r="AB240">
        <f>ABS((0.23*Z240)-9.81)</f>
        <v>9.7977393063402527</v>
      </c>
    </row>
    <row r="241" spans="1:28" x14ac:dyDescent="0.3">
      <c r="A241">
        <v>-74</v>
      </c>
      <c r="B241" t="s">
        <v>0</v>
      </c>
      <c r="C241">
        <v>1263</v>
      </c>
      <c r="D241">
        <v>579.9</v>
      </c>
      <c r="E241">
        <v>4.0599999999999996</v>
      </c>
      <c r="F241">
        <v>32.03</v>
      </c>
      <c r="G241">
        <v>37.979999999999997</v>
      </c>
      <c r="H241">
        <v>0.06</v>
      </c>
      <c r="I241">
        <v>1.33</v>
      </c>
      <c r="J241">
        <v>0.47</v>
      </c>
      <c r="K241">
        <v>1.41</v>
      </c>
      <c r="L241">
        <f t="shared" si="15"/>
        <v>13.832100000000001</v>
      </c>
      <c r="M241">
        <v>8.89</v>
      </c>
      <c r="N241">
        <v>142.72</v>
      </c>
      <c r="O241">
        <v>250.13</v>
      </c>
      <c r="P241">
        <v>-104.51</v>
      </c>
      <c r="Q241">
        <v>58.03</v>
      </c>
      <c r="R241">
        <v>-296.13</v>
      </c>
      <c r="S241">
        <v>319.35000000000002</v>
      </c>
      <c r="T241">
        <v>46.42</v>
      </c>
      <c r="U241">
        <v>-12.46</v>
      </c>
      <c r="V241">
        <v>138.84</v>
      </c>
      <c r="W241">
        <v>99.91</v>
      </c>
      <c r="X241">
        <v>98.514516197512251</v>
      </c>
      <c r="Y241">
        <f>(X241-X240)/(D241-D240)</f>
        <v>-9.9075607506715695</v>
      </c>
      <c r="Z241">
        <f>(Y241-Y240)/(D241-D240)</f>
        <v>-4.8305711619039888</v>
      </c>
      <c r="AA241">
        <f t="shared" si="16"/>
        <v>-0.49241296247747079</v>
      </c>
      <c r="AB241">
        <f>ABS((0.23*Z241)-9.81)</f>
        <v>10.921031367237918</v>
      </c>
    </row>
    <row r="242" spans="1:28" x14ac:dyDescent="0.3">
      <c r="A242">
        <v>-74</v>
      </c>
      <c r="B242" t="s">
        <v>0</v>
      </c>
      <c r="C242">
        <v>1264</v>
      </c>
      <c r="D242">
        <v>580.36</v>
      </c>
      <c r="E242">
        <v>4.0599999999999996</v>
      </c>
      <c r="F242">
        <v>32.03</v>
      </c>
      <c r="G242">
        <v>37.979999999999997</v>
      </c>
      <c r="H242">
        <v>-0.01</v>
      </c>
      <c r="I242">
        <v>1.46</v>
      </c>
      <c r="J242">
        <v>0.47</v>
      </c>
      <c r="K242">
        <v>1.53</v>
      </c>
      <c r="L242">
        <f t="shared" si="15"/>
        <v>15.009300000000001</v>
      </c>
      <c r="M242">
        <v>-141.07</v>
      </c>
      <c r="N242">
        <v>220.03</v>
      </c>
      <c r="O242">
        <v>250.13</v>
      </c>
      <c r="P242">
        <v>-137.63999999999999</v>
      </c>
      <c r="Q242">
        <v>86.06</v>
      </c>
      <c r="R242">
        <v>-313.07</v>
      </c>
      <c r="S242">
        <v>352.66</v>
      </c>
      <c r="T242">
        <v>44.43</v>
      </c>
      <c r="U242">
        <v>-15.05</v>
      </c>
      <c r="V242">
        <v>150.56</v>
      </c>
      <c r="W242">
        <v>99.96</v>
      </c>
      <c r="X242">
        <v>94.955316904951673</v>
      </c>
      <c r="Y242">
        <f>(X242-X241)/(D242-D241)</f>
        <v>-7.7373897664354274</v>
      </c>
      <c r="Z242">
        <f>(Y242-Y241)/(D242-D241)</f>
        <v>4.7177630092086318</v>
      </c>
      <c r="AA242">
        <f t="shared" si="16"/>
        <v>0.48091366046978917</v>
      </c>
      <c r="AB242">
        <f>ABS((0.23*Z242)-9.81)</f>
        <v>8.7249145078820156</v>
      </c>
    </row>
    <row r="243" spans="1:28" x14ac:dyDescent="0.3">
      <c r="A243">
        <v>-61</v>
      </c>
      <c r="B243" t="s">
        <v>0</v>
      </c>
      <c r="C243">
        <v>1265</v>
      </c>
      <c r="D243">
        <v>580.82000000000005</v>
      </c>
      <c r="E243">
        <v>4.0599999999999996</v>
      </c>
      <c r="F243">
        <v>32.049999999999997</v>
      </c>
      <c r="G243">
        <v>37.979999999999997</v>
      </c>
      <c r="H243">
        <v>-0.06</v>
      </c>
      <c r="I243">
        <v>1.42</v>
      </c>
      <c r="J243">
        <v>0.47</v>
      </c>
      <c r="K243">
        <v>1.5</v>
      </c>
      <c r="L243">
        <f t="shared" si="15"/>
        <v>14.715</v>
      </c>
      <c r="M243">
        <v>-222.9</v>
      </c>
      <c r="N243">
        <v>189.5</v>
      </c>
      <c r="O243">
        <v>133.11000000000001</v>
      </c>
      <c r="P243">
        <v>-117.25</v>
      </c>
      <c r="Q243">
        <v>84.27</v>
      </c>
      <c r="R243">
        <v>-298.98</v>
      </c>
      <c r="S243">
        <v>332.02</v>
      </c>
      <c r="T243">
        <v>35.46</v>
      </c>
      <c r="U243">
        <v>-13.71</v>
      </c>
      <c r="V243">
        <v>164.89</v>
      </c>
      <c r="W243">
        <v>100</v>
      </c>
      <c r="X243">
        <v>90.508767219036969</v>
      </c>
      <c r="Y243">
        <f>(X243-X242)/(D243-D242)</f>
        <v>-9.6664123606833741</v>
      </c>
      <c r="Z243">
        <f>(Y243-Y242)/(D243-D242)</f>
        <v>-4.1935273787995522</v>
      </c>
      <c r="AA243">
        <f t="shared" si="16"/>
        <v>-0.4274747582874161</v>
      </c>
      <c r="AB243">
        <f>ABS((0.23*Z243)-9.81)</f>
        <v>10.774511297123897</v>
      </c>
    </row>
    <row r="244" spans="1:28" x14ac:dyDescent="0.3">
      <c r="A244">
        <v>-62</v>
      </c>
      <c r="B244" t="s">
        <v>0</v>
      </c>
      <c r="C244">
        <v>1266</v>
      </c>
      <c r="D244">
        <v>581.28</v>
      </c>
      <c r="E244">
        <v>4.0599999999999996</v>
      </c>
      <c r="F244">
        <v>32.08</v>
      </c>
      <c r="G244">
        <v>37.97</v>
      </c>
      <c r="H244">
        <v>-7.0000000000000007E-2</v>
      </c>
      <c r="I244">
        <v>1.29</v>
      </c>
      <c r="J244">
        <v>0.49</v>
      </c>
      <c r="K244">
        <v>1.38</v>
      </c>
      <c r="L244">
        <f t="shared" si="15"/>
        <v>13.537799999999999</v>
      </c>
      <c r="M244">
        <v>-149.94</v>
      </c>
      <c r="N244">
        <v>83.89</v>
      </c>
      <c r="O244">
        <v>173.36</v>
      </c>
      <c r="P244">
        <v>-121.6</v>
      </c>
      <c r="Q244">
        <v>102.11</v>
      </c>
      <c r="R244">
        <v>-319.22000000000003</v>
      </c>
      <c r="S244">
        <v>356.53</v>
      </c>
      <c r="T244">
        <v>25.28</v>
      </c>
      <c r="U244">
        <v>-9.01</v>
      </c>
      <c r="V244">
        <v>173.48</v>
      </c>
      <c r="W244">
        <v>100.05</v>
      </c>
      <c r="X244">
        <v>86.945358649578409</v>
      </c>
      <c r="Y244">
        <f>(X244-X243)/(D244-D243)</f>
        <v>-7.746540368389474</v>
      </c>
      <c r="Z244">
        <f>(Y244-Y243)/(D244-D243)</f>
        <v>4.1736347658570061</v>
      </c>
      <c r="AA244">
        <f t="shared" si="16"/>
        <v>0.4254469689966367</v>
      </c>
      <c r="AB244">
        <f>ABS((0.23*Z244)-9.81)</f>
        <v>8.8500640038528893</v>
      </c>
    </row>
    <row r="245" spans="1:28" x14ac:dyDescent="0.3">
      <c r="A245">
        <v>-64</v>
      </c>
      <c r="B245" t="s">
        <v>0</v>
      </c>
      <c r="C245">
        <v>1267</v>
      </c>
      <c r="D245">
        <v>581.74</v>
      </c>
      <c r="E245">
        <v>4.0599999999999996</v>
      </c>
      <c r="F245">
        <v>32.08</v>
      </c>
      <c r="G245">
        <v>37.979999999999997</v>
      </c>
      <c r="H245">
        <v>0.01</v>
      </c>
      <c r="I245">
        <v>1.3</v>
      </c>
      <c r="J245">
        <v>0.5</v>
      </c>
      <c r="K245">
        <v>1.39</v>
      </c>
      <c r="L245">
        <f t="shared" si="15"/>
        <v>13.635899999999999</v>
      </c>
      <c r="M245">
        <v>33.08</v>
      </c>
      <c r="N245">
        <v>70.819999999999993</v>
      </c>
      <c r="O245">
        <v>250.13</v>
      </c>
      <c r="P245">
        <v>-134.35</v>
      </c>
      <c r="Q245">
        <v>54.58</v>
      </c>
      <c r="R245">
        <v>-307.37</v>
      </c>
      <c r="S245">
        <v>339.86</v>
      </c>
      <c r="T245">
        <v>18.77</v>
      </c>
      <c r="U245">
        <v>-9.42</v>
      </c>
      <c r="V245">
        <v>181.07</v>
      </c>
      <c r="W245">
        <v>100.09</v>
      </c>
      <c r="X245">
        <v>83.388566735269194</v>
      </c>
      <c r="Y245">
        <f>(X245-X244)/(D245-D244)</f>
        <v>-7.7321563354542047</v>
      </c>
      <c r="Z245">
        <f>(Y245-Y244)/(D245-D244)</f>
        <v>3.1269636815800465E-2</v>
      </c>
      <c r="AA245">
        <f t="shared" si="16"/>
        <v>3.1875266886646752E-3</v>
      </c>
      <c r="AB245">
        <f>ABS((0.23*Z245)-9.81)</f>
        <v>9.8028079835323663</v>
      </c>
    </row>
    <row r="246" spans="1:28" x14ac:dyDescent="0.3">
      <c r="A246">
        <v>-68</v>
      </c>
      <c r="B246" t="s">
        <v>0</v>
      </c>
      <c r="C246">
        <v>1268</v>
      </c>
      <c r="D246">
        <v>582.20000000000005</v>
      </c>
      <c r="E246">
        <v>4.0599999999999996</v>
      </c>
      <c r="F246">
        <v>32.1</v>
      </c>
      <c r="G246">
        <v>37.979999999999997</v>
      </c>
      <c r="H246">
        <v>-0.02</v>
      </c>
      <c r="I246">
        <v>1.45</v>
      </c>
      <c r="J246">
        <v>0.51</v>
      </c>
      <c r="K246">
        <v>1.53</v>
      </c>
      <c r="L246">
        <f t="shared" si="15"/>
        <v>15.009300000000001</v>
      </c>
      <c r="M246">
        <v>19.02</v>
      </c>
      <c r="N246">
        <v>179.04</v>
      </c>
      <c r="O246">
        <v>250.13</v>
      </c>
      <c r="P246">
        <v>-108.41</v>
      </c>
      <c r="Q246">
        <v>70.92</v>
      </c>
      <c r="R246">
        <v>-292.23</v>
      </c>
      <c r="S246">
        <v>319.66000000000003</v>
      </c>
      <c r="T246">
        <v>18.690000000000001</v>
      </c>
      <c r="U246">
        <v>-10.76</v>
      </c>
      <c r="V246">
        <v>191.22</v>
      </c>
      <c r="W246">
        <v>100.13</v>
      </c>
      <c r="X246">
        <v>79.835075482917134</v>
      </c>
      <c r="Y246">
        <f>(X246-X245)/(D246-D245)</f>
        <v>-7.7249809833734329</v>
      </c>
      <c r="Z246">
        <f>(Y246-Y245)/(D246-D245)</f>
        <v>1.5598591479937467E-2</v>
      </c>
      <c r="AA246">
        <f t="shared" si="16"/>
        <v>1.5900704872515257E-3</v>
      </c>
      <c r="AB246">
        <f>ABS((0.23*Z246)-9.81)</f>
        <v>9.8064123239596146</v>
      </c>
    </row>
    <row r="247" spans="1:28" x14ac:dyDescent="0.3">
      <c r="A247">
        <v>-67</v>
      </c>
      <c r="B247" t="s">
        <v>0</v>
      </c>
      <c r="C247">
        <v>1269</v>
      </c>
      <c r="D247">
        <v>582.65</v>
      </c>
      <c r="E247">
        <v>4.0599999999999996</v>
      </c>
      <c r="F247">
        <v>32.130000000000003</v>
      </c>
      <c r="G247">
        <v>37.979999999999997</v>
      </c>
      <c r="H247">
        <v>0</v>
      </c>
      <c r="I247">
        <v>1.43</v>
      </c>
      <c r="J247">
        <v>0.5</v>
      </c>
      <c r="K247">
        <v>1.51</v>
      </c>
      <c r="L247">
        <f t="shared" si="15"/>
        <v>14.8131</v>
      </c>
      <c r="M247">
        <v>-70.53</v>
      </c>
      <c r="N247">
        <v>209.8</v>
      </c>
      <c r="O247">
        <v>250.13</v>
      </c>
      <c r="P247">
        <v>-140.49</v>
      </c>
      <c r="Q247">
        <v>73.92</v>
      </c>
      <c r="R247">
        <v>-311.12</v>
      </c>
      <c r="S247">
        <v>349.29</v>
      </c>
      <c r="T247">
        <v>17.97</v>
      </c>
      <c r="U247">
        <v>-7.12</v>
      </c>
      <c r="V247">
        <v>202.96</v>
      </c>
      <c r="W247">
        <v>100.17</v>
      </c>
      <c r="X247">
        <v>76.274540347408802</v>
      </c>
      <c r="Y247">
        <f>(X247-X246)/(D247-D246)</f>
        <v>-7.9123003011308244</v>
      </c>
      <c r="Z247">
        <f>(Y247-Y246)/(D247-D246)</f>
        <v>-0.41626515057204427</v>
      </c>
      <c r="AA247">
        <f t="shared" si="16"/>
        <v>-4.2432737061370462E-2</v>
      </c>
      <c r="AB247">
        <f>ABS((0.23*Z247)-9.81)</f>
        <v>9.9057409846315707</v>
      </c>
    </row>
    <row r="248" spans="1:28" x14ac:dyDescent="0.3">
      <c r="A248">
        <v>-68</v>
      </c>
      <c r="B248" t="s">
        <v>0</v>
      </c>
      <c r="C248">
        <v>1270</v>
      </c>
      <c r="D248">
        <v>583.11</v>
      </c>
      <c r="E248">
        <v>4.0599999999999996</v>
      </c>
      <c r="F248">
        <v>32.130000000000003</v>
      </c>
      <c r="G248">
        <v>37.979999999999997</v>
      </c>
      <c r="H248">
        <v>-0.03</v>
      </c>
      <c r="I248">
        <v>1.27</v>
      </c>
      <c r="J248">
        <v>0.39</v>
      </c>
      <c r="K248">
        <v>1.33</v>
      </c>
      <c r="L248">
        <f t="shared" si="15"/>
        <v>13.047300000000002</v>
      </c>
      <c r="M248">
        <v>-97.95</v>
      </c>
      <c r="N248">
        <v>250.13</v>
      </c>
      <c r="O248">
        <v>250.13</v>
      </c>
      <c r="P248">
        <v>-104.66</v>
      </c>
      <c r="Q248">
        <v>84.27</v>
      </c>
      <c r="R248">
        <v>-295.98</v>
      </c>
      <c r="S248">
        <v>325.05</v>
      </c>
      <c r="T248">
        <v>14.67</v>
      </c>
      <c r="U248">
        <v>-2.2400000000000002</v>
      </c>
      <c r="V248">
        <v>214.73</v>
      </c>
      <c r="W248">
        <v>100.21</v>
      </c>
      <c r="X248">
        <v>71.830195081241271</v>
      </c>
      <c r="Y248">
        <f>(X248-X247)/(D248-D247)</f>
        <v>-9.6616201438416951</v>
      </c>
      <c r="Z248">
        <f>(Y248-Y247)/(D248-D247)</f>
        <v>-3.8028692232842007</v>
      </c>
      <c r="AA248">
        <f t="shared" si="16"/>
        <v>-0.38765231633885838</v>
      </c>
      <c r="AB248">
        <f>ABS((0.23*Z248)-9.81)</f>
        <v>10.684659921355367</v>
      </c>
    </row>
    <row r="249" spans="1:28" x14ac:dyDescent="0.3">
      <c r="A249">
        <v>-72</v>
      </c>
      <c r="B249" t="s">
        <v>0</v>
      </c>
      <c r="C249">
        <v>1271</v>
      </c>
      <c r="D249">
        <v>583.57000000000005</v>
      </c>
      <c r="E249">
        <v>4.0599999999999996</v>
      </c>
      <c r="F249">
        <v>32.15</v>
      </c>
      <c r="G249">
        <v>37.979999999999997</v>
      </c>
      <c r="H249">
        <v>-0.05</v>
      </c>
      <c r="I249">
        <v>1.24</v>
      </c>
      <c r="J249">
        <v>0.42</v>
      </c>
      <c r="K249">
        <v>1.31</v>
      </c>
      <c r="L249">
        <f t="shared" si="15"/>
        <v>12.851100000000001</v>
      </c>
      <c r="M249">
        <v>-158.91999999999999</v>
      </c>
      <c r="N249">
        <v>166.7</v>
      </c>
      <c r="O249">
        <v>228.58</v>
      </c>
      <c r="P249">
        <v>-140.63999999999999</v>
      </c>
      <c r="Q249">
        <v>85.77</v>
      </c>
      <c r="R249">
        <v>-319.97000000000003</v>
      </c>
      <c r="S249">
        <v>359.88</v>
      </c>
      <c r="T249">
        <v>11.5</v>
      </c>
      <c r="U249">
        <v>5.23</v>
      </c>
      <c r="V249">
        <v>226.64</v>
      </c>
      <c r="W249">
        <v>100.26</v>
      </c>
    </row>
    <row r="250" spans="1:28" x14ac:dyDescent="0.3">
      <c r="A250">
        <v>-62</v>
      </c>
      <c r="B250" t="s">
        <v>0</v>
      </c>
      <c r="C250">
        <v>1272</v>
      </c>
      <c r="D250">
        <v>584.03</v>
      </c>
      <c r="E250">
        <v>4.0599999999999996</v>
      </c>
      <c r="F250">
        <v>32.18</v>
      </c>
      <c r="G250">
        <v>37.979999999999997</v>
      </c>
      <c r="V250">
        <v>237.32</v>
      </c>
      <c r="W250">
        <v>100.3</v>
      </c>
      <c r="X250">
        <v>64.721342615188632</v>
      </c>
    </row>
    <row r="251" spans="1:28" x14ac:dyDescent="0.3">
      <c r="A251">
        <v>-61</v>
      </c>
      <c r="B251" t="s">
        <v>0</v>
      </c>
      <c r="C251">
        <v>1273</v>
      </c>
      <c r="D251">
        <v>584.49</v>
      </c>
      <c r="E251">
        <v>4.0599999999999996</v>
      </c>
      <c r="F251">
        <v>32.18</v>
      </c>
      <c r="G251">
        <v>37.979999999999997</v>
      </c>
      <c r="H251">
        <v>0.02</v>
      </c>
      <c r="I251">
        <v>1.43</v>
      </c>
      <c r="J251">
        <v>0.56999999999999995</v>
      </c>
      <c r="K251">
        <v>1.54</v>
      </c>
      <c r="L251">
        <f t="shared" si="15"/>
        <v>15.107400000000002</v>
      </c>
      <c r="M251">
        <v>-46.24</v>
      </c>
      <c r="N251">
        <v>76.66</v>
      </c>
      <c r="O251">
        <v>250.13</v>
      </c>
      <c r="P251">
        <v>-125.95</v>
      </c>
      <c r="Q251">
        <v>91.46</v>
      </c>
      <c r="R251">
        <v>-307.37</v>
      </c>
      <c r="S251">
        <v>344.54</v>
      </c>
      <c r="T251">
        <v>3.83</v>
      </c>
      <c r="U251">
        <v>13.75</v>
      </c>
      <c r="V251">
        <v>247.93</v>
      </c>
      <c r="W251">
        <v>100.34</v>
      </c>
      <c r="X251">
        <v>61.169116446688165</v>
      </c>
      <c r="Y251">
        <f>(X251-X250)/(D251-D250)</f>
        <v>-7.7222308010873633</v>
      </c>
      <c r="Z251">
        <f>(Y251-Y250)/(D251-D250)</f>
        <v>-16.787458263232072</v>
      </c>
      <c r="AA251">
        <f t="shared" si="16"/>
        <v>-1.7112597617973568</v>
      </c>
      <c r="AB251">
        <f>ABS((0.23*Z251)-9.81)</f>
        <v>13.671115400543377</v>
      </c>
    </row>
    <row r="252" spans="1:28" x14ac:dyDescent="0.3">
      <c r="A252">
        <v>-61</v>
      </c>
      <c r="B252" t="s">
        <v>0</v>
      </c>
      <c r="C252">
        <v>1274</v>
      </c>
      <c r="D252">
        <v>584.94000000000005</v>
      </c>
      <c r="E252">
        <v>4.0599999999999996</v>
      </c>
      <c r="F252">
        <v>32.200000000000003</v>
      </c>
      <c r="G252">
        <v>37.979999999999997</v>
      </c>
      <c r="H252">
        <v>0.01</v>
      </c>
      <c r="I252">
        <v>1.38</v>
      </c>
      <c r="J252">
        <v>0.49</v>
      </c>
      <c r="K252">
        <v>1.47</v>
      </c>
      <c r="L252">
        <f t="shared" si="15"/>
        <v>14.4207</v>
      </c>
      <c r="M252">
        <v>-5.45</v>
      </c>
      <c r="N252">
        <v>159.07</v>
      </c>
      <c r="O252">
        <v>250.13</v>
      </c>
      <c r="P252">
        <v>-122.95</v>
      </c>
      <c r="Q252">
        <v>52.78</v>
      </c>
      <c r="R252">
        <v>-300.77999999999997</v>
      </c>
      <c r="S252">
        <v>329.2</v>
      </c>
      <c r="T252">
        <v>4.91</v>
      </c>
      <c r="U252">
        <v>16.93</v>
      </c>
      <c r="V252">
        <v>258.67</v>
      </c>
      <c r="W252">
        <v>100.38</v>
      </c>
      <c r="X252">
        <v>57.617571926373166</v>
      </c>
      <c r="Y252">
        <f>(X252-X251)/(D252-D251)</f>
        <v>-7.8923211562547539</v>
      </c>
      <c r="Z252">
        <f>(Y252-Y251)/(D252-D251)</f>
        <v>-0.37797856703860777</v>
      </c>
      <c r="AA252">
        <f t="shared" si="16"/>
        <v>-3.8529925284261746E-2</v>
      </c>
      <c r="AB252">
        <f>ABS((0.23*Z252)-9.81)</f>
        <v>9.8969350704188805</v>
      </c>
    </row>
    <row r="253" spans="1:28" x14ac:dyDescent="0.3">
      <c r="A253">
        <v>-63</v>
      </c>
      <c r="B253" t="s">
        <v>0</v>
      </c>
      <c r="C253">
        <v>1275</v>
      </c>
      <c r="D253">
        <v>585.4</v>
      </c>
      <c r="E253">
        <v>4.0599999999999996</v>
      </c>
      <c r="F253">
        <v>32.22</v>
      </c>
      <c r="G253">
        <v>37.97</v>
      </c>
      <c r="H253">
        <v>-0.02</v>
      </c>
      <c r="I253">
        <v>1.52</v>
      </c>
      <c r="J253">
        <v>0.48</v>
      </c>
      <c r="K253">
        <v>1.59</v>
      </c>
      <c r="L253">
        <f t="shared" si="15"/>
        <v>15.597900000000001</v>
      </c>
      <c r="M253">
        <v>-163.76</v>
      </c>
      <c r="N253">
        <v>233.47</v>
      </c>
      <c r="O253">
        <v>250.13</v>
      </c>
      <c r="P253">
        <v>-122.8</v>
      </c>
      <c r="Q253">
        <v>99.41</v>
      </c>
      <c r="R253">
        <v>-312.02</v>
      </c>
      <c r="S253">
        <v>349.74</v>
      </c>
      <c r="T253">
        <v>8.7100000000000009</v>
      </c>
      <c r="U253">
        <v>21.43</v>
      </c>
      <c r="V253">
        <v>270.01</v>
      </c>
      <c r="W253">
        <v>100.42</v>
      </c>
      <c r="X253">
        <v>54.063167622227581</v>
      </c>
      <c r="Y253">
        <f>(X253-X252)/(D253-D252)</f>
        <v>-7.7269658785786577</v>
      </c>
      <c r="Z253">
        <f>(Y253-Y252)/(D253-D252)</f>
        <v>0.35946799494809573</v>
      </c>
      <c r="AA253">
        <f t="shared" si="16"/>
        <v>3.6643016814280907E-2</v>
      </c>
      <c r="AB253">
        <f>ABS((0.23*Z253)-9.81)</f>
        <v>9.7273223611619386</v>
      </c>
    </row>
    <row r="254" spans="1:28" x14ac:dyDescent="0.3">
      <c r="A254">
        <v>-62</v>
      </c>
      <c r="B254" t="s">
        <v>0</v>
      </c>
      <c r="C254">
        <v>1276</v>
      </c>
      <c r="D254">
        <v>585.86</v>
      </c>
      <c r="E254">
        <v>4.0599999999999996</v>
      </c>
      <c r="F254">
        <v>32.22</v>
      </c>
      <c r="G254">
        <v>37.97</v>
      </c>
      <c r="H254">
        <v>-0.03</v>
      </c>
      <c r="I254">
        <v>1.44</v>
      </c>
      <c r="J254">
        <v>0.47</v>
      </c>
      <c r="K254">
        <v>1.52</v>
      </c>
      <c r="L254">
        <f t="shared" si="15"/>
        <v>14.911200000000001</v>
      </c>
      <c r="M254">
        <v>-194.67</v>
      </c>
      <c r="N254">
        <v>189.5</v>
      </c>
      <c r="O254">
        <v>250.13</v>
      </c>
      <c r="P254">
        <v>-124.45</v>
      </c>
      <c r="Q254">
        <v>72.87</v>
      </c>
      <c r="R254">
        <v>-297.77999999999997</v>
      </c>
      <c r="S254">
        <v>330.86</v>
      </c>
      <c r="T254">
        <v>7.85</v>
      </c>
      <c r="U254">
        <v>29.85</v>
      </c>
      <c r="V254">
        <v>282.68</v>
      </c>
      <c r="W254">
        <v>100.46</v>
      </c>
      <c r="X254">
        <v>49.626648458191653</v>
      </c>
      <c r="Y254">
        <f>(X254-X253)/(D254-D253)</f>
        <v>-9.6446068783382124</v>
      </c>
      <c r="Z254">
        <f>(Y254-Y253)/(D254-D253)</f>
        <v>-4.1687847820856589</v>
      </c>
      <c r="AA254">
        <f t="shared" si="16"/>
        <v>-0.42495257717488877</v>
      </c>
      <c r="AB254">
        <f>ABS((0.23*Z254)-9.81)</f>
        <v>10.768820499879702</v>
      </c>
    </row>
    <row r="255" spans="1:28" x14ac:dyDescent="0.3">
      <c r="A255">
        <v>-61</v>
      </c>
      <c r="B255" t="s">
        <v>0</v>
      </c>
      <c r="C255">
        <v>1277</v>
      </c>
      <c r="D255">
        <v>586.32000000000005</v>
      </c>
      <c r="E255">
        <v>4.0599999999999996</v>
      </c>
      <c r="F255">
        <v>32.25</v>
      </c>
      <c r="G255">
        <v>37.979999999999997</v>
      </c>
      <c r="H255">
        <v>-0.03</v>
      </c>
      <c r="I255">
        <v>1.43</v>
      </c>
      <c r="J255">
        <v>0.52</v>
      </c>
      <c r="K255">
        <v>1.52</v>
      </c>
      <c r="L255">
        <f t="shared" si="15"/>
        <v>14.911200000000001</v>
      </c>
      <c r="M255">
        <v>-201.94</v>
      </c>
      <c r="N255">
        <v>127.66</v>
      </c>
      <c r="O255">
        <v>250.13</v>
      </c>
      <c r="P255">
        <v>-122.2</v>
      </c>
      <c r="Q255">
        <v>100.31</v>
      </c>
      <c r="R255">
        <v>-315.02</v>
      </c>
      <c r="S255">
        <v>352.47</v>
      </c>
      <c r="T255">
        <v>7.52</v>
      </c>
      <c r="U255">
        <v>36.6</v>
      </c>
      <c r="V255">
        <v>296.02999999999997</v>
      </c>
      <c r="W255">
        <v>100.51</v>
      </c>
      <c r="X255">
        <v>46.962409037837901</v>
      </c>
      <c r="Y255">
        <f>(X255-X254)/(D255-D254)</f>
        <v>-5.7918248268555246</v>
      </c>
      <c r="Z255">
        <f>(Y255-Y254)/(D255-D254)</f>
        <v>8.3756131553964845</v>
      </c>
      <c r="AA255">
        <f t="shared" si="16"/>
        <v>0.85378319626875476</v>
      </c>
      <c r="AB255">
        <f>ABS((0.23*Z255)-9.81)</f>
        <v>7.8836089742588094</v>
      </c>
    </row>
    <row r="256" spans="1:28" x14ac:dyDescent="0.3">
      <c r="A256">
        <v>-62</v>
      </c>
      <c r="B256" t="s">
        <v>0</v>
      </c>
      <c r="C256">
        <v>1278</v>
      </c>
      <c r="D256">
        <v>586.78</v>
      </c>
      <c r="E256">
        <v>4.0599999999999996</v>
      </c>
      <c r="F256">
        <v>32.25</v>
      </c>
      <c r="G256">
        <v>37.97</v>
      </c>
      <c r="H256">
        <v>-0.04</v>
      </c>
      <c r="I256">
        <v>1.44</v>
      </c>
      <c r="J256">
        <v>0.54</v>
      </c>
      <c r="K256">
        <v>1.54</v>
      </c>
      <c r="L256">
        <f t="shared" si="15"/>
        <v>15.107400000000002</v>
      </c>
      <c r="M256">
        <v>-177.37</v>
      </c>
      <c r="N256">
        <v>132.78</v>
      </c>
      <c r="O256">
        <v>250.13</v>
      </c>
      <c r="P256">
        <v>-133.44999999999999</v>
      </c>
      <c r="Q256">
        <v>62.97</v>
      </c>
      <c r="R256">
        <v>-302.88</v>
      </c>
      <c r="S256">
        <v>336.91</v>
      </c>
      <c r="T256">
        <v>8.77</v>
      </c>
      <c r="U256">
        <v>40.299999999999997</v>
      </c>
      <c r="V256">
        <v>309.89999999999998</v>
      </c>
      <c r="W256">
        <v>100.54</v>
      </c>
      <c r="X256">
        <v>43.413933952811547</v>
      </c>
      <c r="Y256">
        <f>(X256-X255)/(D256-D255)</f>
        <v>-7.714076271797718</v>
      </c>
      <c r="Z256">
        <f>(Y256-Y255)/(D256-D255)</f>
        <v>-4.1788074890054707</v>
      </c>
      <c r="AA256">
        <f t="shared" si="16"/>
        <v>-0.42597425983745879</v>
      </c>
      <c r="AB256">
        <f>ABS((0.23*Z256)-9.81)</f>
        <v>10.771125722471259</v>
      </c>
    </row>
    <row r="257" spans="1:28" x14ac:dyDescent="0.3">
      <c r="A257">
        <v>-75</v>
      </c>
      <c r="B257" t="s">
        <v>0</v>
      </c>
      <c r="C257">
        <v>1279</v>
      </c>
      <c r="D257">
        <v>587.24</v>
      </c>
      <c r="E257">
        <v>4.0599999999999996</v>
      </c>
      <c r="F257">
        <v>32.270000000000003</v>
      </c>
      <c r="G257">
        <v>37.97</v>
      </c>
      <c r="H257">
        <v>-0.01</v>
      </c>
      <c r="I257">
        <v>1.28</v>
      </c>
      <c r="J257">
        <v>0.49</v>
      </c>
      <c r="K257">
        <v>1.38</v>
      </c>
      <c r="L257">
        <f t="shared" si="15"/>
        <v>13.537799999999999</v>
      </c>
      <c r="M257">
        <v>-90.87</v>
      </c>
      <c r="N257">
        <v>138.29</v>
      </c>
      <c r="O257">
        <v>250.13</v>
      </c>
      <c r="P257">
        <v>-107.06</v>
      </c>
      <c r="Q257">
        <v>83.07</v>
      </c>
      <c r="R257">
        <v>-297.48</v>
      </c>
      <c r="S257">
        <v>326.89</v>
      </c>
      <c r="T257">
        <v>11.85</v>
      </c>
      <c r="U257">
        <v>42.74</v>
      </c>
      <c r="V257">
        <v>324.33999999999997</v>
      </c>
      <c r="W257">
        <v>100.58</v>
      </c>
      <c r="X257">
        <v>39.867442605782969</v>
      </c>
      <c r="Y257">
        <f>(X257-X256)/(D257-D256)</f>
        <v>-7.7097637978876028</v>
      </c>
      <c r="Z257">
        <f>(Y257-Y256)/(D257-D256)</f>
        <v>9.3749432828584851E-3</v>
      </c>
      <c r="AA257">
        <f t="shared" si="16"/>
        <v>9.5565171079087512E-4</v>
      </c>
      <c r="AB257">
        <f>ABS((0.23*Z257)-9.81)</f>
        <v>9.8078437630449429</v>
      </c>
    </row>
    <row r="258" spans="1:28" x14ac:dyDescent="0.3">
      <c r="A258">
        <v>-83</v>
      </c>
      <c r="B258" t="s">
        <v>0</v>
      </c>
      <c r="C258">
        <v>1280</v>
      </c>
      <c r="D258">
        <v>587.69000000000005</v>
      </c>
      <c r="E258">
        <v>4.0599999999999996</v>
      </c>
      <c r="F258">
        <v>32.299999999999997</v>
      </c>
      <c r="G258">
        <v>37.97</v>
      </c>
      <c r="H258">
        <v>-0.01</v>
      </c>
      <c r="I258">
        <v>1.27</v>
      </c>
      <c r="J258">
        <v>0.48</v>
      </c>
      <c r="K258">
        <v>1.36</v>
      </c>
      <c r="L258">
        <f t="shared" si="15"/>
        <v>13.341600000000001</v>
      </c>
      <c r="M258">
        <v>-48.21</v>
      </c>
      <c r="N258">
        <v>155.47999999999999</v>
      </c>
      <c r="O258">
        <v>250.13</v>
      </c>
      <c r="P258">
        <v>-139.13999999999999</v>
      </c>
      <c r="Q258">
        <v>82.47</v>
      </c>
      <c r="R258">
        <v>-310.67</v>
      </c>
      <c r="S258">
        <v>350.26</v>
      </c>
      <c r="T258">
        <v>19.850000000000001</v>
      </c>
      <c r="U258">
        <v>45.15</v>
      </c>
      <c r="V258">
        <v>340.15</v>
      </c>
      <c r="W258">
        <v>100.62</v>
      </c>
      <c r="X258">
        <v>35.432924965866711</v>
      </c>
      <c r="Y258">
        <f>(X258-X257)/(D258-D257)</f>
        <v>-9.8544836442573551</v>
      </c>
      <c r="Z258">
        <f>(Y258-Y257)/(D258-D257)</f>
        <v>-4.7660441030434129</v>
      </c>
      <c r="AA258">
        <f t="shared" si="16"/>
        <v>-0.4858352806364335</v>
      </c>
      <c r="AB258">
        <f>ABS((0.23*Z258)-9.81)</f>
        <v>10.906190143699986</v>
      </c>
    </row>
    <row r="259" spans="1:28" x14ac:dyDescent="0.3">
      <c r="A259">
        <v>-72</v>
      </c>
      <c r="B259" t="s">
        <v>0</v>
      </c>
      <c r="C259">
        <v>1281</v>
      </c>
      <c r="D259">
        <v>588.15</v>
      </c>
      <c r="E259">
        <v>4.0599999999999996</v>
      </c>
      <c r="F259">
        <v>32.32</v>
      </c>
      <c r="G259">
        <v>37.979999999999997</v>
      </c>
      <c r="H259">
        <v>0.04</v>
      </c>
      <c r="I259">
        <v>1.34</v>
      </c>
      <c r="J259">
        <v>0.49</v>
      </c>
      <c r="K259">
        <v>1.42</v>
      </c>
      <c r="L259">
        <f t="shared" ref="L259:L268" si="17">K259*9.81</f>
        <v>13.930199999999999</v>
      </c>
      <c r="M259">
        <v>-46.78</v>
      </c>
      <c r="N259">
        <v>170.37</v>
      </c>
      <c r="O259">
        <v>250.13</v>
      </c>
      <c r="P259">
        <v>-108.86</v>
      </c>
      <c r="Q259">
        <v>62.37</v>
      </c>
      <c r="R259">
        <v>-293.88</v>
      </c>
      <c r="S259">
        <v>319.54000000000002</v>
      </c>
      <c r="T259">
        <v>30.66</v>
      </c>
      <c r="U259">
        <v>46.06</v>
      </c>
      <c r="V259">
        <v>357.08</v>
      </c>
      <c r="W259">
        <v>100.67</v>
      </c>
      <c r="X259">
        <v>31.887638636042269</v>
      </c>
      <c r="Y259">
        <f>(X259-X258)/(D259-D258)</f>
        <v>-7.7071441952718223</v>
      </c>
      <c r="Z259">
        <f>(Y259-Y258)/(D259-D258)</f>
        <v>4.6681292369258562</v>
      </c>
      <c r="AA259">
        <f t="shared" si="16"/>
        <v>0.47585415259183039</v>
      </c>
      <c r="AB259">
        <f>ABS((0.23*Z259)-9.81)</f>
        <v>8.7363302755070542</v>
      </c>
    </row>
    <row r="260" spans="1:28" x14ac:dyDescent="0.3">
      <c r="A260">
        <v>-74</v>
      </c>
      <c r="B260" t="s">
        <v>0</v>
      </c>
      <c r="C260">
        <v>1282</v>
      </c>
      <c r="D260">
        <v>588.61</v>
      </c>
      <c r="E260">
        <v>4.0599999999999996</v>
      </c>
      <c r="F260">
        <v>32.35</v>
      </c>
      <c r="G260">
        <v>37.97</v>
      </c>
      <c r="H260">
        <v>0</v>
      </c>
      <c r="I260">
        <v>1.5</v>
      </c>
      <c r="J260">
        <v>0.54</v>
      </c>
      <c r="K260">
        <v>1.59</v>
      </c>
      <c r="L260">
        <f t="shared" si="17"/>
        <v>15.597900000000001</v>
      </c>
      <c r="M260">
        <v>-168.05</v>
      </c>
      <c r="N260">
        <v>134.19999999999999</v>
      </c>
      <c r="O260">
        <v>250.13</v>
      </c>
      <c r="P260">
        <v>-134.80000000000001</v>
      </c>
      <c r="Q260">
        <v>88.91</v>
      </c>
      <c r="R260">
        <v>-309.62</v>
      </c>
      <c r="S260">
        <v>349.2</v>
      </c>
      <c r="T260">
        <v>41.39</v>
      </c>
      <c r="U260">
        <v>44.96</v>
      </c>
      <c r="V260">
        <v>14.19</v>
      </c>
      <c r="W260">
        <v>100.71</v>
      </c>
      <c r="X260">
        <v>28.34001368765804</v>
      </c>
      <c r="Y260">
        <f t="shared" ref="Y260:Y267" si="18">(X260-X259)/(D260-D259)</f>
        <v>-7.7122281486607571</v>
      </c>
      <c r="Z260">
        <f t="shared" ref="Z260:Z267" si="19">(Y260-Y259)/(D260-D259)</f>
        <v>-1.1052072584640122E-2</v>
      </c>
      <c r="AA260">
        <f t="shared" ref="AA260:AA267" si="20">Z260/9.81</f>
        <v>-1.1266129036330398E-3</v>
      </c>
      <c r="AB260">
        <f t="shared" ref="AB260:AB267" si="21">ABS((0.23*Z260)-9.81)</f>
        <v>9.812541976694467</v>
      </c>
    </row>
    <row r="261" spans="1:28" x14ac:dyDescent="0.3">
      <c r="A261">
        <v>-68</v>
      </c>
      <c r="B261" t="s">
        <v>0</v>
      </c>
      <c r="C261">
        <v>1283</v>
      </c>
      <c r="D261">
        <v>589.07000000000005</v>
      </c>
      <c r="E261">
        <v>4.0599999999999996</v>
      </c>
      <c r="F261">
        <v>32.35</v>
      </c>
      <c r="G261">
        <v>37.979999999999997</v>
      </c>
      <c r="H261">
        <v>-0.04</v>
      </c>
      <c r="I261">
        <v>1.47</v>
      </c>
      <c r="J261">
        <v>0.49</v>
      </c>
      <c r="K261">
        <v>1.54</v>
      </c>
      <c r="L261">
        <f t="shared" si="17"/>
        <v>15.107400000000002</v>
      </c>
      <c r="M261">
        <v>-155.77000000000001</v>
      </c>
      <c r="N261">
        <v>192.6</v>
      </c>
      <c r="O261">
        <v>250.13</v>
      </c>
      <c r="P261">
        <v>-115.6</v>
      </c>
      <c r="Q261">
        <v>79.02</v>
      </c>
      <c r="R261">
        <v>-294.63</v>
      </c>
      <c r="S261">
        <v>326.20999999999998</v>
      </c>
      <c r="T261">
        <v>45.57</v>
      </c>
      <c r="U261">
        <v>41.79</v>
      </c>
      <c r="V261">
        <v>29.68</v>
      </c>
      <c r="W261">
        <v>100.75</v>
      </c>
      <c r="X261">
        <v>24.795152288488907</v>
      </c>
      <c r="Y261">
        <f t="shared" si="18"/>
        <v>-7.7062204329757655</v>
      </c>
      <c r="Z261">
        <f t="shared" si="19"/>
        <v>1.3060251489111115E-2</v>
      </c>
      <c r="AA261">
        <f t="shared" si="20"/>
        <v>1.33132023334466E-3</v>
      </c>
      <c r="AB261">
        <f t="shared" si="21"/>
        <v>9.8069961421575051</v>
      </c>
    </row>
    <row r="262" spans="1:28" x14ac:dyDescent="0.3">
      <c r="A262">
        <v>-65</v>
      </c>
      <c r="B262" t="s">
        <v>0</v>
      </c>
      <c r="C262">
        <v>1284</v>
      </c>
      <c r="D262">
        <v>589.53</v>
      </c>
      <c r="E262">
        <v>4.0599999999999996</v>
      </c>
      <c r="F262">
        <v>32.369999999999997</v>
      </c>
      <c r="G262">
        <v>37.97</v>
      </c>
      <c r="H262">
        <v>-0.08</v>
      </c>
      <c r="I262">
        <v>1.39</v>
      </c>
      <c r="J262">
        <v>0.47</v>
      </c>
      <c r="K262">
        <v>1.47</v>
      </c>
      <c r="L262">
        <f t="shared" si="17"/>
        <v>14.4207</v>
      </c>
      <c r="M262">
        <v>-156.4</v>
      </c>
      <c r="N262">
        <v>196.55</v>
      </c>
      <c r="O262">
        <v>181.65</v>
      </c>
      <c r="P262">
        <v>-132.69999999999999</v>
      </c>
      <c r="Q262">
        <v>100.01</v>
      </c>
      <c r="R262">
        <v>-327.02</v>
      </c>
      <c r="S262">
        <v>366.81</v>
      </c>
      <c r="T262">
        <v>50.91</v>
      </c>
      <c r="U262">
        <v>39.79</v>
      </c>
      <c r="V262">
        <v>47.2</v>
      </c>
      <c r="W262">
        <v>100.79</v>
      </c>
      <c r="X262">
        <v>20.363358941248453</v>
      </c>
      <c r="Y262">
        <f t="shared" si="18"/>
        <v>-9.6343333635678228</v>
      </c>
      <c r="Z262">
        <f t="shared" si="19"/>
        <v>-4.1915498491138727</v>
      </c>
      <c r="AA262">
        <f t="shared" si="20"/>
        <v>-0.42727317524096559</v>
      </c>
      <c r="AB262">
        <f t="shared" si="21"/>
        <v>10.774056465296191</v>
      </c>
    </row>
    <row r="263" spans="1:28" x14ac:dyDescent="0.3">
      <c r="A263">
        <v>-66</v>
      </c>
      <c r="B263" t="s">
        <v>0</v>
      </c>
      <c r="C263">
        <v>1285</v>
      </c>
      <c r="D263">
        <v>589.98</v>
      </c>
      <c r="E263">
        <v>4.0599999999999996</v>
      </c>
      <c r="F263">
        <v>32.369999999999997</v>
      </c>
      <c r="G263">
        <v>37.979999999999997</v>
      </c>
      <c r="H263">
        <v>-0.04</v>
      </c>
      <c r="I263">
        <v>1.25</v>
      </c>
      <c r="J263">
        <v>0.5</v>
      </c>
      <c r="K263">
        <v>1.35</v>
      </c>
      <c r="L263">
        <f t="shared" si="17"/>
        <v>13.243500000000001</v>
      </c>
      <c r="M263">
        <v>-144.84</v>
      </c>
      <c r="N263">
        <v>62.26</v>
      </c>
      <c r="O263">
        <v>244.12</v>
      </c>
      <c r="P263">
        <v>-127.3</v>
      </c>
      <c r="Q263">
        <v>62.22</v>
      </c>
      <c r="R263">
        <v>-299.73</v>
      </c>
      <c r="S263">
        <v>331.53</v>
      </c>
      <c r="T263">
        <v>53.4</v>
      </c>
      <c r="U263">
        <v>37.619999999999997</v>
      </c>
      <c r="V263">
        <v>60.31</v>
      </c>
      <c r="W263">
        <v>100.84</v>
      </c>
      <c r="X263">
        <v>17.70629603022175</v>
      </c>
      <c r="Y263">
        <f t="shared" si="18"/>
        <v>-5.9045842467254097</v>
      </c>
      <c r="Z263">
        <f t="shared" si="19"/>
        <v>8.2883313707600799</v>
      </c>
      <c r="AA263">
        <f t="shared" si="20"/>
        <v>0.84488597051580827</v>
      </c>
      <c r="AB263">
        <f t="shared" si="21"/>
        <v>7.9036837847251817</v>
      </c>
    </row>
    <row r="264" spans="1:28" x14ac:dyDescent="0.3">
      <c r="A264">
        <v>-70</v>
      </c>
      <c r="B264" t="s">
        <v>0</v>
      </c>
      <c r="C264">
        <v>1286</v>
      </c>
      <c r="D264">
        <v>590.44000000000005</v>
      </c>
      <c r="E264">
        <v>4.0599999999999996</v>
      </c>
      <c r="F264">
        <v>32.39</v>
      </c>
      <c r="G264">
        <v>37.97</v>
      </c>
      <c r="H264">
        <v>0.01</v>
      </c>
      <c r="I264">
        <v>1.42</v>
      </c>
      <c r="J264">
        <v>0.53</v>
      </c>
      <c r="K264">
        <v>1.52</v>
      </c>
      <c r="L264">
        <f t="shared" si="17"/>
        <v>14.911200000000001</v>
      </c>
      <c r="M264">
        <v>29.05</v>
      </c>
      <c r="N264">
        <v>90.82</v>
      </c>
      <c r="O264">
        <v>250.13</v>
      </c>
      <c r="P264">
        <v>-110.21</v>
      </c>
      <c r="Q264">
        <v>80.22</v>
      </c>
      <c r="R264">
        <v>-294.33</v>
      </c>
      <c r="S264">
        <v>324.36</v>
      </c>
      <c r="T264">
        <v>54.03</v>
      </c>
      <c r="U264">
        <v>31.16</v>
      </c>
      <c r="V264">
        <v>70.36</v>
      </c>
      <c r="W264">
        <v>100.87</v>
      </c>
      <c r="X264">
        <v>13.278362215999675</v>
      </c>
      <c r="Y264">
        <f t="shared" si="18"/>
        <v>-9.6259430743950567</v>
      </c>
      <c r="Z264">
        <f t="shared" si="19"/>
        <v>-8.0899104949333758</v>
      </c>
      <c r="AA264">
        <f t="shared" si="20"/>
        <v>-0.82465958154264785</v>
      </c>
      <c r="AB264">
        <f t="shared" si="21"/>
        <v>11.670679413834677</v>
      </c>
    </row>
    <row r="265" spans="1:28" x14ac:dyDescent="0.3">
      <c r="A265">
        <v>-71</v>
      </c>
      <c r="B265" t="s">
        <v>0</v>
      </c>
      <c r="C265">
        <v>1287</v>
      </c>
      <c r="D265">
        <v>590.9</v>
      </c>
      <c r="E265">
        <v>4.0599999999999996</v>
      </c>
      <c r="F265">
        <v>32.42</v>
      </c>
      <c r="G265">
        <v>37.979999999999997</v>
      </c>
      <c r="H265">
        <v>0.05</v>
      </c>
      <c r="I265">
        <v>1.57</v>
      </c>
      <c r="J265">
        <v>0.51</v>
      </c>
      <c r="K265">
        <v>1.65</v>
      </c>
      <c r="L265">
        <f t="shared" si="17"/>
        <v>16.186499999999999</v>
      </c>
      <c r="M265">
        <v>104.98</v>
      </c>
      <c r="N265">
        <v>125.05</v>
      </c>
      <c r="O265">
        <v>250.13</v>
      </c>
      <c r="P265">
        <v>-135.99</v>
      </c>
      <c r="Q265">
        <v>53.53</v>
      </c>
      <c r="R265">
        <v>-310.82</v>
      </c>
      <c r="S265">
        <v>343.47</v>
      </c>
      <c r="T265">
        <v>59.74</v>
      </c>
      <c r="U265">
        <v>24.32</v>
      </c>
      <c r="V265">
        <v>79.8</v>
      </c>
      <c r="W265">
        <v>100.92</v>
      </c>
      <c r="X265">
        <v>9.7365409903249098</v>
      </c>
      <c r="Y265">
        <f t="shared" si="18"/>
        <v>-7.6996113601638259</v>
      </c>
      <c r="Z265">
        <f t="shared" si="19"/>
        <v>4.1876776396338142</v>
      </c>
      <c r="AA265">
        <f t="shared" si="20"/>
        <v>0.42687845460079654</v>
      </c>
      <c r="AB265">
        <f t="shared" si="21"/>
        <v>8.846834142884223</v>
      </c>
    </row>
    <row r="266" spans="1:28" x14ac:dyDescent="0.3">
      <c r="A266">
        <v>-76</v>
      </c>
      <c r="B266" t="s">
        <v>0</v>
      </c>
      <c r="C266">
        <v>1288</v>
      </c>
      <c r="D266">
        <v>591.36</v>
      </c>
      <c r="E266">
        <v>4.0599999999999996</v>
      </c>
      <c r="F266">
        <v>32.44</v>
      </c>
      <c r="G266">
        <v>37.97</v>
      </c>
      <c r="H266">
        <v>-0.02</v>
      </c>
      <c r="I266">
        <v>1.56</v>
      </c>
      <c r="J266">
        <v>0.49</v>
      </c>
      <c r="K266">
        <v>1.64</v>
      </c>
      <c r="L266">
        <f t="shared" si="17"/>
        <v>16.0884</v>
      </c>
      <c r="M266">
        <v>-114.18</v>
      </c>
      <c r="N266">
        <v>249.39</v>
      </c>
      <c r="O266">
        <v>250.13</v>
      </c>
      <c r="P266">
        <v>-114.25</v>
      </c>
      <c r="Q266">
        <v>95.06</v>
      </c>
      <c r="R266">
        <v>-303.48</v>
      </c>
      <c r="S266">
        <v>337.92</v>
      </c>
      <c r="T266">
        <v>67.599999999999994</v>
      </c>
      <c r="U266">
        <v>17.38</v>
      </c>
      <c r="V266">
        <v>89.53</v>
      </c>
      <c r="W266">
        <v>100.96</v>
      </c>
      <c r="X266">
        <v>5.3097761358385336</v>
      </c>
      <c r="Y266">
        <f t="shared" si="18"/>
        <v>-9.6234018575783171</v>
      </c>
      <c r="Z266">
        <f t="shared" si="19"/>
        <v>-4.1821532552485632</v>
      </c>
      <c r="AA266">
        <f t="shared" si="20"/>
        <v>-0.42631531653909915</v>
      </c>
      <c r="AB266">
        <f t="shared" si="21"/>
        <v>10.771895248707169</v>
      </c>
    </row>
    <row r="267" spans="1:28" x14ac:dyDescent="0.3">
      <c r="A267">
        <v>-85</v>
      </c>
      <c r="B267" t="s">
        <v>0</v>
      </c>
      <c r="C267">
        <v>1289</v>
      </c>
      <c r="D267">
        <v>591.82000000000005</v>
      </c>
      <c r="E267">
        <v>4.0599999999999996</v>
      </c>
      <c r="F267">
        <v>32.44</v>
      </c>
      <c r="G267">
        <v>37.97</v>
      </c>
      <c r="H267">
        <v>-0.04</v>
      </c>
      <c r="I267">
        <v>1.47</v>
      </c>
      <c r="J267">
        <v>0.46</v>
      </c>
      <c r="K267">
        <v>1.54</v>
      </c>
      <c r="L267">
        <f t="shared" si="17"/>
        <v>15.107400000000002</v>
      </c>
      <c r="M267">
        <v>-243.44</v>
      </c>
      <c r="N267">
        <v>215.1</v>
      </c>
      <c r="P267">
        <v>-137.19</v>
      </c>
      <c r="Q267">
        <v>74.52</v>
      </c>
      <c r="R267">
        <v>-306.63</v>
      </c>
      <c r="S267">
        <v>344.08</v>
      </c>
      <c r="T267">
        <v>65.989999999999995</v>
      </c>
      <c r="U267">
        <v>11.72</v>
      </c>
      <c r="V267">
        <v>102.63</v>
      </c>
      <c r="W267">
        <v>101.01</v>
      </c>
      <c r="Y267">
        <f t="shared" si="18"/>
        <v>-11.542991599648072</v>
      </c>
      <c r="Z267">
        <f t="shared" si="19"/>
        <v>-4.1730211784121813</v>
      </c>
      <c r="AA267">
        <f t="shared" si="20"/>
        <v>-0.42538442185649145</v>
      </c>
      <c r="AB267">
        <f t="shared" si="21"/>
        <v>10.769794871034803</v>
      </c>
    </row>
    <row r="268" spans="1:28" x14ac:dyDescent="0.3">
      <c r="A268">
        <v>-96</v>
      </c>
      <c r="B268" t="s">
        <v>0</v>
      </c>
      <c r="C268">
        <v>1290</v>
      </c>
      <c r="D268">
        <v>592.28</v>
      </c>
      <c r="E268">
        <v>4.0599999999999996</v>
      </c>
      <c r="F268">
        <v>32.47</v>
      </c>
      <c r="G268">
        <v>37.979999999999997</v>
      </c>
      <c r="H268">
        <v>-7.0000000000000007E-2</v>
      </c>
      <c r="I268">
        <v>1.37</v>
      </c>
      <c r="J268">
        <v>0.51</v>
      </c>
      <c r="K268">
        <v>1.46</v>
      </c>
      <c r="L268">
        <f t="shared" si="17"/>
        <v>14.3226</v>
      </c>
      <c r="M268">
        <v>-200.85</v>
      </c>
      <c r="N268">
        <v>35.979999999999997</v>
      </c>
      <c r="O268">
        <v>250.13</v>
      </c>
      <c r="P268">
        <v>-112.6</v>
      </c>
      <c r="Q268">
        <v>97.31</v>
      </c>
      <c r="R268">
        <v>-307.82</v>
      </c>
      <c r="S268">
        <v>341.91</v>
      </c>
      <c r="T26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Launch,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Haugerud</dc:creator>
  <cp:lastModifiedBy>Mats Haugerud</cp:lastModifiedBy>
  <dcterms:created xsi:type="dcterms:W3CDTF">2022-06-22T18:10:51Z</dcterms:created>
  <dcterms:modified xsi:type="dcterms:W3CDTF">2022-06-22T19:58:59Z</dcterms:modified>
</cp:coreProperties>
</file>