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Programming\Repositories\finvizTracker\"/>
    </mc:Choice>
  </mc:AlternateContent>
  <xr:revisionPtr revIDLastSave="0" documentId="13_ncr:1_{60577BC5-3F0B-4368-A37D-76E5CCF5F97E}" xr6:coauthVersionLast="47" xr6:coauthVersionMax="47" xr10:uidLastSave="{00000000-0000-0000-0000-000000000000}"/>
  <bookViews>
    <workbookView xWindow="-120" yWindow="-120" windowWidth="29040" windowHeight="15720" xr2:uid="{00000000-000D-0000-FFFF-FFFF00000000}"/>
  </bookViews>
  <sheets>
    <sheet name="Ranging"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 i="1" l="1" a="1"/>
  <c r="E2" i="1" s="1"/>
  <c r="H2" i="1" s="1"/>
  <c r="E21" i="1" a="1"/>
  <c r="E21" i="1" s="1"/>
  <c r="H21" i="1" s="1"/>
  <c r="E22" i="1" a="1"/>
  <c r="E22" i="1" s="1"/>
  <c r="H22" i="1" s="1"/>
  <c r="E20" i="1" a="1"/>
  <c r="E20" i="1" s="1"/>
  <c r="H20" i="1" s="1"/>
  <c r="E19" i="1" a="1"/>
  <c r="E19" i="1" s="1"/>
  <c r="H19" i="1" s="1"/>
  <c r="E18" i="1" a="1"/>
  <c r="E18" i="1" s="1"/>
  <c r="H18" i="1" s="1"/>
  <c r="E17" i="1" a="1"/>
  <c r="E17" i="1" s="1"/>
  <c r="H17" i="1" s="1"/>
  <c r="E16" i="1" a="1"/>
  <c r="E16" i="1" s="1"/>
  <c r="H16" i="1" s="1"/>
  <c r="E31" i="1" a="1"/>
  <c r="E31" i="1" s="1"/>
  <c r="E15" i="1" a="1"/>
  <c r="E15" i="1" s="1"/>
  <c r="H15" i="1" s="1"/>
  <c r="E14" i="1" a="1"/>
  <c r="E14" i="1" s="1"/>
  <c r="H14" i="1" s="1"/>
  <c r="E30" i="1" a="1"/>
  <c r="E30" i="1" s="1"/>
  <c r="E13" i="1" a="1"/>
  <c r="E13" i="1" s="1"/>
  <c r="H13" i="1" s="1"/>
  <c r="E12" i="1" a="1"/>
  <c r="E12" i="1" s="1"/>
  <c r="H12" i="1" s="1"/>
  <c r="E11" i="1" a="1"/>
  <c r="E11" i="1" s="1"/>
  <c r="H11" i="1" s="1"/>
  <c r="E29" i="1" a="1"/>
  <c r="E29" i="1" s="1"/>
  <c r="E10" i="1" a="1"/>
  <c r="E10" i="1" s="1"/>
  <c r="H10" i="1" s="1"/>
  <c r="E28" i="1" a="1"/>
  <c r="E28" i="1" s="1"/>
  <c r="E27" i="1" a="1"/>
  <c r="E27" i="1" s="1"/>
  <c r="E9" i="1" a="1"/>
  <c r="E9" i="1" s="1"/>
  <c r="H9" i="1" s="1"/>
  <c r="E26" i="1" a="1"/>
  <c r="E26" i="1" s="1"/>
  <c r="E8" i="1" a="1"/>
  <c r="E8" i="1" s="1"/>
  <c r="H8" i="1" s="1"/>
  <c r="E7" i="1" a="1"/>
  <c r="E7" i="1" s="1"/>
  <c r="H7" i="1" s="1"/>
  <c r="E6" i="1" a="1"/>
  <c r="E6" i="1" s="1"/>
  <c r="H6" i="1" s="1"/>
  <c r="E5" i="1" a="1"/>
  <c r="E5" i="1" s="1"/>
  <c r="H5" i="1" s="1"/>
  <c r="E4" i="1" a="1"/>
  <c r="E4" i="1" s="1"/>
  <c r="H4" i="1" s="1"/>
  <c r="E25" i="1" a="1"/>
  <c r="E25" i="1" s="1"/>
  <c r="E24" i="1" a="1"/>
  <c r="E24" i="1" s="1"/>
  <c r="E3" i="1" a="1"/>
  <c r="E3" i="1" s="1"/>
  <c r="H3" i="1" s="1"/>
  <c r="E23" i="1" a="1"/>
  <c r="E23" i="1" s="1"/>
</calcChain>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30">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76"/>
        </ext>
      </extLst>
    </bk>
    <bk>
      <extLst>
        <ext uri="{3e2802c4-a4d2-4d8b-9148-e3be6c30e623}">
          <xlrd:rvb i="79"/>
        </ext>
      </extLst>
    </bk>
    <bk>
      <extLst>
        <ext uri="{3e2802c4-a4d2-4d8b-9148-e3be6c30e623}">
          <xlrd:rvb i="82"/>
        </ext>
      </extLst>
    </bk>
    <bk>
      <extLst>
        <ext uri="{3e2802c4-a4d2-4d8b-9148-e3be6c30e623}">
          <xlrd:rvb i="85"/>
        </ext>
      </extLst>
    </bk>
    <bk>
      <extLst>
        <ext uri="{3e2802c4-a4d2-4d8b-9148-e3be6c30e623}">
          <xlrd:rvb i="91"/>
        </ext>
      </extLst>
    </bk>
    <bk>
      <extLst>
        <ext uri="{3e2802c4-a4d2-4d8b-9148-e3be6c30e623}">
          <xlrd:rvb i="94"/>
        </ext>
      </extLst>
    </bk>
  </futureMetadata>
  <valueMetadata count="30">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valueMetadata>
</metadata>
</file>

<file path=xl/sharedStrings.xml><?xml version="1.0" encoding="utf-8"?>
<sst xmlns="http://schemas.openxmlformats.org/spreadsheetml/2006/main" count="80" uniqueCount="80">
  <si>
    <t>Ticker</t>
  </si>
  <si>
    <t>Stock</t>
  </si>
  <si>
    <t>Price</t>
  </si>
  <si>
    <t>Support Range</t>
  </si>
  <si>
    <t>Resistance Range</t>
  </si>
  <si>
    <t>In Range</t>
  </si>
  <si>
    <t>Number Bounces</t>
  </si>
  <si>
    <t>ACI</t>
  </si>
  <si>
    <t>AUR</t>
  </si>
  <si>
    <t>BEN</t>
  </si>
  <si>
    <t>CTLT</t>
  </si>
  <si>
    <t>CTRA</t>
  </si>
  <si>
    <t>EPD</t>
  </si>
  <si>
    <t>ET</t>
  </si>
  <si>
    <t>F</t>
  </si>
  <si>
    <t>HBAN</t>
  </si>
  <si>
    <t>HST</t>
  </si>
  <si>
    <t>K</t>
  </si>
  <si>
    <t>KEY</t>
  </si>
  <si>
    <t>KIM</t>
  </si>
  <si>
    <t>KMI</t>
  </si>
  <si>
    <t>KVUE</t>
  </si>
  <si>
    <t>NI</t>
  </si>
  <si>
    <t>NLY</t>
  </si>
  <si>
    <t>NWSA</t>
  </si>
  <si>
    <t>PAA</t>
  </si>
  <si>
    <t>PCG</t>
  </si>
  <si>
    <t>SNAP</t>
  </si>
  <si>
    <t>SOFI</t>
  </si>
  <si>
    <t>T</t>
  </si>
  <si>
    <t>VICI</t>
  </si>
  <si>
    <t>VTRS</t>
  </si>
  <si>
    <t>WBD</t>
  </si>
  <si>
    <t>AES</t>
  </si>
  <si>
    <t>PR</t>
  </si>
  <si>
    <t>HRL</t>
  </si>
  <si>
    <t>UWMC</t>
  </si>
  <si>
    <t>4.80 - 5.30</t>
  </si>
  <si>
    <t>6.35 - 6.78</t>
  </si>
  <si>
    <t>14.90 - 16.13</t>
  </si>
  <si>
    <t>20.24 - 24.41</t>
  </si>
  <si>
    <t>27.07 - 27.43</t>
  </si>
  <si>
    <t>29.82 - 30.03</t>
  </si>
  <si>
    <t>16.35 - 16.64</t>
  </si>
  <si>
    <t>14.97 - 15.34</t>
  </si>
  <si>
    <t>9.40 - 10.06</t>
  </si>
  <si>
    <t>10.92 - 11.20</t>
  </si>
  <si>
    <t>12.03 - 12.39</t>
  </si>
  <si>
    <t>15.47 - 15.76</t>
  </si>
  <si>
    <t xml:space="preserve">15.22 - 15.66 </t>
  </si>
  <si>
    <t>20.83 - 21.28</t>
  </si>
  <si>
    <t>7.50 - 9.14</t>
  </si>
  <si>
    <t>19.55 - 20.43</t>
  </si>
  <si>
    <t>17.77 - 18.53</t>
  </si>
  <si>
    <t>21.75 - 22.28</t>
  </si>
  <si>
    <t>17.89 - 18.21</t>
  </si>
  <si>
    <t>20.74 - 21.20</t>
  </si>
  <si>
    <t>25.31 - 25.62</t>
  </si>
  <si>
    <t>26.85 - 27.22</t>
  </si>
  <si>
    <t>15.78 - 16.04</t>
  </si>
  <si>
    <t>16.66 - 16.92</t>
  </si>
  <si>
    <t>7.74 - 8.40</t>
  </si>
  <si>
    <t>17.21 - 17.97</t>
  </si>
  <si>
    <t>6.39 - 6.66</t>
  </si>
  <si>
    <t>10.46 - 11.76</t>
  </si>
  <si>
    <t>26.57 - 27.68</t>
  </si>
  <si>
    <t>34.24 - 35.56</t>
  </si>
  <si>
    <t xml:space="preserve">11.11 - 11.29 </t>
  </si>
  <si>
    <t>12.09 - 12.47</t>
  </si>
  <si>
    <t>6.64 - 6.99</t>
  </si>
  <si>
    <t>8.8 - 9.05</t>
  </si>
  <si>
    <t>15.98 - 16.51</t>
  </si>
  <si>
    <t>19.71 - 20.28</t>
  </si>
  <si>
    <t>12.39 - 12.85</t>
  </si>
  <si>
    <t>30.00 - 30.5</t>
  </si>
  <si>
    <t>32.8 - 33.33</t>
  </si>
  <si>
    <t>5.8 - 6.3</t>
  </si>
  <si>
    <t>9.43 - 9.74</t>
  </si>
  <si>
    <t>0 - 0</t>
  </si>
  <si>
    <t>Date Exited Zone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</si>
</sst>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_([$$-409]* #,##0.00_);_([$$-409]* \(#,##0.00\);_([$$-409]* &quot;-&quot;??_);_(@_)"/>
  </numFmts>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9999"/>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xf>
    <xf numFmtId="164" fontId="1" fillId="0" borderId="0" xfId="0" applyNumberFormat="1" applyFont="1" applyAlignment="1">
      <alignment horizontal="center"/>
    </xf>
    <xf numFmtId="0" fontId="0" fillId="0" borderId="0" xfId="0" applyAlignment="1">
      <alignment horizontal="center"/>
    </xf>
    <xf numFmtId="164" fontId="0" fillId="0" borderId="0" xfId="0" applyNumberFormat="1" applyAlignment="1">
      <alignment horizontal="center"/>
    </xf>
    <xf numFmtId="0" fontId="0" fillId="2" borderId="0" xfId="0" applyFill="1" applyAlignment="1">
      <alignment horizontal="center"/>
    </xf>
    <xf numFmtId="164" fontId="0" fillId="2" borderId="0" xfId="0" applyNumberFormat="1" applyFill="1" applyAlignment="1">
      <alignment horizontal="center"/>
    </xf>
    <xf numFmtId="165" fontId="0" fillId="2" borderId="0" xfId="0" applyNumberFormat="1" applyFill="1" applyAlignment="1">
      <alignment horizontal="center"/>
    </xf>
    <xf numFmtId="0" fontId="0" fillId="3" borderId="0" xfId="0" applyFill="1" applyAlignment="1">
      <alignment horizontal="center"/>
    </xf>
  </cellXfs>
  <cellStyles count="1">
    <cellStyle name="Normal" xfId="0" builtinId="0"/>
  </cellStyles>
  <dxfs count="6">
    <dxf>
      <fill>
        <patternFill>
          <bgColor theme="9" tint="0.59996337778862885"/>
        </patternFill>
      </fill>
    </dxf>
    <dxf>
      <fill>
        <patternFill>
          <bgColor rgb="FFFF7C80"/>
        </patternFill>
      </fill>
    </dxf>
    <dxf>
      <fill>
        <patternFill>
          <bgColor theme="9" tint="0.79998168889431442"/>
        </patternFill>
      </fill>
    </dxf>
    <dxf>
      <fill>
        <patternFill>
          <bgColor rgb="FFFF7C80"/>
        </patternFill>
      </fill>
    </dxf>
    <dxf>
      <fill>
        <patternFill>
          <bgColor rgb="FFFF7C80"/>
        </patternFill>
      </fill>
    </dxf>
    <dxf>
      <fill>
        <patternFill>
          <bgColor theme="9" tint="0.79998168889431442"/>
        </patternFill>
      </fill>
    </dxf>
  </dxfs>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95">
  <rv s="0">
    <v>https://www.bing.com/financeapi/forcetrigger?t=c21yvh&amp;q=XNAS%3aAUR&amp;form=skydnc</v>
    <v>Learn more on Bing</v>
  </rv>
  <rv s="1">
    <v>en-CA</v>
    <v>c21yvh</v>
    <v>268435456</v>
    <v>1</v>
    <v>Powered by Refinitiv</v>
    <v>0</v>
    <v>AURORA INNOVATION, INC. (XNAS:AUR)</v>
    <v>2</v>
    <v>3</v>
    <v>Finance</v>
    <v>4</v>
    <v>7.0049999999999999</v>
    <v>1.64</v>
    <v>2.8149000000000002</v>
    <v>-1.4450000000000001</v>
    <v>8.6619999999999996E-3</v>
    <v>-0.21762000000000001</v>
    <v>4.4999999999999998E-2</v>
    <v>USD</v>
    <v>Aurora Innovation, Inc. develops the Aurora Driver, which is designed as a platform to adapt and interoperate amongst a multitude of vehicle types and applications. The Company has integrated the Aurora Driver into numerous different vehicle platforms designed to meet its requirements: from passenger vehicles to light commercial vehicles to Class 8 trucks. By creating a common driver platform for multiple vehicle types and use cases. Its second core market focuses on passenger mobility, initially targeting the ride hailing space with Aurora Connect, its driverless ride hailing subscription service. The Aurora Driver will be delivered as a service via Aurora Horizon, its driverless trucking subscription service, and Aurora Connect, its driverless ride hailing subscription service. It also operates its self-driving test vehicle fleet in diverse weather and operating environments, across the Bay Area, Pittsburgh and Texas, allowing it to create a more robust self-driving system.</v>
    <v>1800</v>
    <v>Nasdaq Stock Market</v>
    <v>XNAS</v>
    <v>XNAS</v>
    <v>1654 Smallman St., PITTSBURGH, PA, 15222 US</v>
    <v>5.82</v>
    <v>Software &amp; IT Services</v>
    <v>Stock</v>
    <v>45596.998855763282</v>
    <v>0</v>
    <v>4.75</v>
    <v>11300250000</v>
    <v>AURORA INNOVATION, INC.</v>
    <v>AURORA INNOVATION, INC.</v>
    <v>5.7100999999999997</v>
    <v>0</v>
    <v>6.64</v>
    <v>5.1950000000000003</v>
    <v>5.24</v>
    <v>1701846000</v>
    <v>AUR</v>
    <v>AURORA INNOVATION, INC. (XNAS:AUR)</v>
    <v>23252091</v>
    <v>7416968</v>
    <v>2021</v>
  </rv>
  <rv s="2">
    <v>1</v>
  </rv>
  <rv s="0">
    <v>https://www.bing.com/financeapi/forcetrigger?t=a1odgh&amp;q=XNYS%3aBEN&amp;form=skydnc</v>
    <v>Learn more on Bing</v>
  </rv>
  <rv s="1">
    <v>en-CA</v>
    <v>a1odgh</v>
    <v>268435456</v>
    <v>1</v>
    <v>Powered by Refinitiv</v>
    <v>0</v>
    <v>FRANKLIN RESOURCES, INC. (XNYS:BEN)</v>
    <v>2</v>
    <v>3</v>
    <v>Finance</v>
    <v>4</v>
    <v>30.32</v>
    <v>18.945</v>
    <v>1.4093</v>
    <v>-0.12</v>
    <v>-1.3000000000000001E-2</v>
    <v>-5.744E-3</v>
    <v>-0.27</v>
    <v>USD</v>
    <v>Franklin Resources, Inc. is a global investment management company with subsidiaries operating as Franklin Templeton and serving clients in over 150 countries. It offers specialization on a global scale, bringing capabilities in fixed income, equity, alternatives and multi-asset solutions. The Company provides its investment management and related services to retail, institutional and high-net-worth investors in jurisdictions worldwide. Its investment products include sponsored funds, as well as institutional and high-net-worth separate accounts, retail separately managed account programs, sub-advised products, and other investment vehicles. Its funds include registered funds (including exchange-traded funds or ETFs) and unregistered funds. The Company offers its services and products under its various brand names, including Alcentra, K2, Benefit Street Partners, ClearBridge Investments, Martin Currie, O’Shaughnessy, and Lexington Partners. It also focuses on the retirement sector.</v>
    <v>10300</v>
    <v>New York Stock Exchange</v>
    <v>XNYS</v>
    <v>XNYS</v>
    <v>One Franklin Parkway, Building 920/2, SAN MATEO, CA, 94403 US</v>
    <v>20.93</v>
    <v>Investment Banking &amp; Investment Services</v>
    <v>Stock</v>
    <v>45596.958333356248</v>
    <v>3</v>
    <v>20.481100000000001</v>
    <v>10862676768</v>
    <v>FRANKLIN RESOURCES, INC.</v>
    <v>FRANKLIN RESOURCES, INC.</v>
    <v>20.87</v>
    <v>12.970700000000001</v>
    <v>20.89</v>
    <v>20.77</v>
    <v>20.5</v>
    <v>522998400</v>
    <v>BEN</v>
    <v>FRANKLIN RESOURCES, INC. (XNYS:BEN)</v>
    <v>9834058</v>
    <v>3671016</v>
    <v>1969</v>
  </rv>
  <rv s="2">
    <v>4</v>
  </rv>
  <rv s="0">
    <v>https://www.bing.com/financeapi/forcetrigger?t=a1s2oc&amp;q=XNYS%3aEPD&amp;form=skydnc</v>
    <v>Learn more on Bing</v>
  </rv>
  <rv s="3">
    <v>en-CA</v>
    <v>a1s2oc</v>
    <v>268435456</v>
    <v>1</v>
    <v>Powered by Refinitiv</v>
    <v>5</v>
    <v>ENTERPRISE PRODUCTS PARTNERS UNT (XNYS:EPD)</v>
    <v>6</v>
    <v>7</v>
    <v>Finance</v>
    <v>8</v>
    <v>30.05</v>
    <v>25.61</v>
    <v>-7.4999999999999997E-2</v>
    <v>1.3960000000000001E-3</v>
    <v>-2.6099999999999999E-3</v>
    <v>0.04</v>
    <v>USD</v>
    <v>New York Stock Exchange</v>
    <v>XNYS</v>
    <v>28.83</v>
    <v>ETF</v>
    <v>45596.997848599218</v>
    <v>6</v>
    <v>28.63</v>
    <v>ENTERPRISE PRODUCTS PARTNERS UNT</v>
    <v>28.75</v>
    <v>28.734999999999999</v>
    <v>28.66</v>
    <v>28.7</v>
    <v>EPD</v>
    <v>ENTERPRISE PRODUCTS PARTNERS UNT (XNYS:EPD)</v>
    <v>5496327</v>
    <v>3343649</v>
  </rv>
  <rv s="2">
    <v>7</v>
  </rv>
  <rv s="0">
    <v>https://www.bing.com/financeapi/forcetrigger?t=a1s9ur&amp;q=XNYS%3aET&amp;form=skydnc</v>
    <v>Learn more on Bing</v>
  </rv>
  <rv s="3">
    <v>en-CA</v>
    <v>a1s9ur</v>
    <v>268435456</v>
    <v>1</v>
    <v>Powered by Refinitiv</v>
    <v>5</v>
    <v>ENERGY TRANSFER UNT (XNYS:ET)</v>
    <v>6</v>
    <v>7</v>
    <v>Finance</v>
    <v>8</v>
    <v>16.64</v>
    <v>12.9</v>
    <v>0.01</v>
    <v>-6.068E-4</v>
    <v>6.0720000000000001E-4</v>
    <v>-0.01</v>
    <v>USD</v>
    <v>New York Stock Exchange</v>
    <v>XNYS</v>
    <v>16.510000000000002</v>
    <v>ETF</v>
    <v>45596.999760914063</v>
    <v>9</v>
    <v>16.37</v>
    <v>ENERGY TRANSFER UNT</v>
    <v>16.48</v>
    <v>16.47</v>
    <v>16.48</v>
    <v>16.47</v>
    <v>ET</v>
    <v>ENERGY TRANSFER UNT (XNYS:ET)</v>
    <v>10724406</v>
    <v>10876390</v>
  </rv>
  <rv s="2">
    <v>10</v>
  </rv>
  <rv s="0">
    <v>http://en.wikipedia.org/wiki/Public_domain</v>
    <v>Public domain</v>
  </rv>
  <rv s="0">
    <v>http://en.wikipedia.org/wiki/Ford_Motor_Company</v>
    <v>Wikipedia</v>
  </rv>
  <rv s="4">
    <v>12</v>
    <v>13</v>
  </rv>
  <rv s="5">
    <v>13</v>
    <v>https://www.bing.com/th?id=AMMS_cf0311a5f2d2dcb3110aca1404330618&amp;qlt=95</v>
    <v>14</v>
    <v>0</v>
    <v>https://www.bing.com/images/search?form=xlimg&amp;q=ford+motor+company</v>
    <v>Image of FORD MOTOR COMPANY</v>
  </rv>
  <rv s="0">
    <v>https://www.bing.com/financeapi/forcetrigger?t=a1sjw7&amp;q=XNYS%3aF&amp;form=skydnc</v>
    <v>Learn more on Bing</v>
  </rv>
  <rv s="6">
    <v>en-CA</v>
    <v>a1sjw7</v>
    <v>268435456</v>
    <v>1</v>
    <v>Powered by Refinitiv</v>
    <v>9</v>
    <v>FORD MOTOR COMPANY (XNYS:F)</v>
    <v>11</v>
    <v>12</v>
    <v>Finance</v>
    <v>4</v>
    <v>14.85</v>
    <v>9.49</v>
    <v>1.629</v>
    <v>-0.18</v>
    <v>9.4270000000000009E-4</v>
    <v>-1.7191999999999999E-2</v>
    <v>9.7000000000000003E-3</v>
    <v>USD</v>
    <v>Ford Motor Company is an automobile company. The Company develops and delivers Ford trucks, sport utility vehicles, commercial vans and cars and Lincoln luxury vehicles, along with connected services. Its Ford Blue segment includes the sale of Ford and Lincoln internal combustion engine (ICE) and hybrid vehicles, service parts, accessories, and digital services for retail customers. Ford Model e segment primarily includes the sale of electric vehicles, service parts, accessories, and digital services. Ford Pro primarily includes the sale of Ford and Lincoln vehicles, service parts, accessories, and services for commercial, government, and rental customers. Ford Next segment primarily includes expenses and investments for emerging business initiatives aimed at creating value for Ford in vehicle-adjacent market segments. Ford Credit segment is comprised of the Ford Credit business on a consolidated basis, which is primarily vehicle-related financing and leasing activities.</v>
    <v>177000</v>
    <v>New York Stock Exchange</v>
    <v>XNYS</v>
    <v>XNYS</v>
    <v>One American Road, DEARBORN, MI, 48126-2701 US</v>
    <v>10.48</v>
    <v>15</v>
    <v>Automobiles &amp; Auto Parts</v>
    <v>Stock</v>
    <v>45596.99999392344</v>
    <v>16</v>
    <v>10.24</v>
    <v>40905322500</v>
    <v>FORD MOTOR COMPANY</v>
    <v>FORD MOTOR COMPANY</v>
    <v>10.43</v>
    <v>11.7462</v>
    <v>10.47</v>
    <v>10.29</v>
    <v>10.2997</v>
    <v>3975250000</v>
    <v>F</v>
    <v>FORD MOTOR COMPANY (XNYS:F)</v>
    <v>72098705</v>
    <v>51246137</v>
    <v>1919</v>
  </rv>
  <rv s="2">
    <v>17</v>
  </rv>
  <rv s="0">
    <v>https://www.bing.com/financeapi/forcetrigger?t=a1ugim&amp;q=XNAS%3aHBAN&amp;form=skydnc</v>
    <v>Learn more on Bing</v>
  </rv>
  <rv s="1">
    <v>en-CA</v>
    <v>a1ugim</v>
    <v>268435456</v>
    <v>1</v>
    <v>Powered by Refinitiv</v>
    <v>0</v>
    <v>HUNTINGTON BANCSHARES INCORPORATED (XNAS:HBAN)</v>
    <v>2</v>
    <v>3</v>
    <v>Finance</v>
    <v>4</v>
    <v>16.035</v>
    <v>9.49</v>
    <v>1.0666</v>
    <v>-0.15</v>
    <v>-5.1310000000000001E-3</v>
    <v>-9.5300000000000003E-3</v>
    <v>-0.08</v>
    <v>USD</v>
    <v>Huntington Bancshares Incorporated is a diversified regional bank holding company. The Company, through its bank subsidiary, Huntington National Bank and its subsidiaries (the Bank), provides consumers, small and middle-market businesses, corporations, municipalities, and other organizations with a comprehensive suite of banking, payments, wealth management, and risk management products and services. Its Consumer &amp; Regional Banking segment provides an array of financial products and services to consumer and business customers including, but not limited to, deposits, lending, payments, mortgage banking, dealer financing, investment management, trust, brokerage, insurance, and other financial products and services. Its Commercial Banking segment provides expertise through bankers, capabilities, and digital channels, which include a comprehensive set of product offerings. Its target clients span from mid-market to large corporates across a national footprint.</v>
    <v>19896</v>
    <v>Nasdaq Stock Market</v>
    <v>XNAS</v>
    <v>XNAS</v>
    <v>41 South High Street, COLUMBUS, OH, 43287 US</v>
    <v>15.835000000000001</v>
    <v>Banking Services</v>
    <v>Stock</v>
    <v>45596.99717538125</v>
    <v>19</v>
    <v>15.58</v>
    <v>22649323490</v>
    <v>HUNTINGTON BANCSHARES INCORPORATED</v>
    <v>HUNTINGTON BANCSHARES INCORPORATED</v>
    <v>15.75</v>
    <v>15.1389</v>
    <v>15.74</v>
    <v>15.59</v>
    <v>15.51</v>
    <v>1452811000</v>
    <v>HBAN</v>
    <v>HUNTINGTON BANCSHARES INCORPORATED (XNAS:HBAN)</v>
    <v>11764521</v>
    <v>12532291</v>
    <v>1966</v>
  </rv>
  <rv s="2">
    <v>20</v>
  </rv>
  <rv s="0">
    <v>https://www.bing.com/financeapi/forcetrigger?t=a1uwoc&amp;q=XNAS%3aHST&amp;form=skydnc</v>
    <v>Learn more on Bing</v>
  </rv>
  <rv s="1">
    <v>en-CA</v>
    <v>a1uwoc</v>
    <v>268435456</v>
    <v>1</v>
    <v>Powered by Refinitiv</v>
    <v>0</v>
    <v>HOST HOTELS &amp; RESORTS, INC. (XNAS:HST)</v>
    <v>2</v>
    <v>3</v>
    <v>Finance</v>
    <v>4</v>
    <v>21.31</v>
    <v>14.9918</v>
    <v>1.3414999999999999</v>
    <v>-0.51</v>
    <v>2.0882000000000001E-2</v>
    <v>-2.8732000000000001E-2</v>
    <v>0.36</v>
    <v>USD</v>
    <v>Host Hotels &amp; Resorts, Inc. operates as a self-managed and self-administered real estate investment trust, which owns hotels and conducts operations through Host L.P. The Company is an owner of luxury and upper-upscale hotels. It operates through a single segment, hotel ownership. Its hotels operate in urban and resort markets either as luxury properties under brand names, such as 1 Hotels, Alila, Andaz, Fairmont, Four Seasons, Grand Hyatt, JW Marriott, Ritz-Carlton, St. Regis, The Don Cesar, The Luxury Collection and W, or as upper upscale properties under such brand names as Autograph Collection, Curio - A Collection by Hilton, Embassy Suites by Hilton, Hilton, Hyatt Regency, Marriott, Marriott Marquis, Sheraton, Swissotel, Tribute Portfolio and Westin. The Company owns approximately 76 properties in the United States and five properties internationally totaling approximately 43,400 rooms. It also holds non-controlling interests in seven domestic and one international joint venture.</v>
    <v>163</v>
    <v>Nasdaq Stock Market</v>
    <v>XNAS</v>
    <v>XNAS</v>
    <v>4747 Bethesda Avenue, Suite 1300, BETHESDA, MD, 20814 US</v>
    <v>17.760000000000002</v>
    <v>Residential &amp; Commercial REIT</v>
    <v>Stock</v>
    <v>45596.991956260936</v>
    <v>22</v>
    <v>17.21</v>
    <v>12110072495</v>
    <v>HOST HOTELS &amp; RESORTS, INC.</v>
    <v>HOST HOTELS &amp; RESORTS, INC.</v>
    <v>17.68</v>
    <v>16.742599999999999</v>
    <v>17.75</v>
    <v>17.239999999999998</v>
    <v>17.600000000000001</v>
    <v>702440400</v>
    <v>HST</v>
    <v>HOST HOTELS &amp; RESORTS, INC. (XNAS:HST)</v>
    <v>6287063</v>
    <v>6025988</v>
    <v>1998</v>
  </rv>
  <rv s="2">
    <v>23</v>
  </rv>
  <rv s="0">
    <v>https://www.bing.com/financeapi/forcetrigger?t=a1wh27&amp;q=XNYS%3aKEY&amp;form=skydnc</v>
    <v>Learn more on Bing</v>
  </rv>
  <rv s="1">
    <v>en-CA</v>
    <v>a1wh27</v>
    <v>268435456</v>
    <v>1</v>
    <v>Powered by Refinitiv</v>
    <v>0</v>
    <v>KEYCORP (XNYS:KEY)</v>
    <v>2</v>
    <v>3</v>
    <v>Finance</v>
    <v>4</v>
    <v>17.936</v>
    <v>9.9499999999999993</v>
    <v>1.2363999999999999</v>
    <v>-0.24</v>
    <v>0</v>
    <v>-1.3722000000000002E-2</v>
    <v>0</v>
    <v>USD</v>
    <v>KeyCorp is a bank-based financial services company, which operates through its subsidiary, KeyBank National Association (KeyBank). Through KeyBank and certain other subsidiaries, it provides a range of retail and commercial banking, commercial leasing, investment management, consumer finance, student loan refinancing, commercial mortgage servicing and special servicing, and investment banking products and services to individual, corporate, and institutional clients. It has two business segments: Consumer Bank and Commercial Bank. The Consumer Bank serves individuals and small businesses by offering a variety of deposit and investment products, personal finance and financial wellness services, lending, student loan refinancing, mortgage and home equity, credit card, treasury services, and business advisory services. The Commercial Bank consists of the Commercial and Institutional operating segments. The Commercial operating segment serves the needs of middle market clients.</v>
    <v>16805</v>
    <v>New York Stock Exchange</v>
    <v>XNYS</v>
    <v>XNYS</v>
    <v>127 Public Sq, CLEVELAND, OH, 44114-1306 US</v>
    <v>17.59</v>
    <v>Banking Services</v>
    <v>Stock</v>
    <v>45596.963585323436</v>
    <v>25</v>
    <v>17.25</v>
    <v>17099079750</v>
    <v>KEYCORP</v>
    <v>KEYCORP</v>
    <v>17.510000000000002</v>
    <v>1268.3824</v>
    <v>17.489999999999998</v>
    <v>17.25</v>
    <v>17.25</v>
    <v>991251000</v>
    <v>KEY</v>
    <v>KEYCORP (XNYS:KEY)</v>
    <v>9138918</v>
    <v>8994157</v>
    <v>1958</v>
  </rv>
  <rv s="2">
    <v>26</v>
  </rv>
  <rv s="7">
    <v>en-CA</v>
    <v>c8ki6h</v>
    <v>268435456</v>
    <v>1</v>
    <v>Powered by Refinitiv</v>
    <v>14</v>
    <v>KENVUE INC. (XNYS:KVUE)</v>
    <v>15</v>
    <v>3</v>
    <v>Finance</v>
    <v>4</v>
    <v>23.55</v>
    <v>17.670000000000002</v>
    <v>0.47799999999999998</v>
    <v>0.04</v>
    <v>-1.0379000000000001E-2</v>
    <v>1.7469999999999999E-3</v>
    <v>-0.23799999999999999</v>
    <v>USD</v>
    <v>Kenvue Inc. is a consumer health company. The Company operates through three segments: Self Care, Skin Health and Beauty, and Essential Health. Its Self Care product categories include Pain Care; Cough, Cold, and Allergy; and Other Self Care (Digestive Health; Smoking Cessation; Eye Care; and Other). The Skin Health and Beauty segment's product categories include face and body care and hair, sun, and others. The Essential Health segment's product categories include oral care, baby care and other essential health (women’s health, wound care, and other). Its differentiated portfolio of brands includes Tylenol, Neutrogena, Listerine, Johnson’s, Band-Aid, Aveeno, Zyrtec, and Nicorette. The Company has a global footprint through which it sells and distributes its product portfolio in more than 165 countries across its four regions. The four region consists of North America, Asia Pacific (APAC), Europe, Middle East, and Africa (EMEA), and Latin America (LATAM).</v>
    <v>21780</v>
    <v>New York Stock Exchange</v>
    <v>XNYS</v>
    <v>XNYS</v>
    <v>199 Grandview Road, SKILLMAN, NJ, 08558 US</v>
    <v>23.164999999999999</v>
    <v>Personal &amp; Household Products &amp; Services</v>
    <v>Stock</v>
    <v>45596.988757731247</v>
    <v>22.610600000000002</v>
    <v>43914779310</v>
    <v>KENVUE INC.</v>
    <v>KENVUE INC.</v>
    <v>22.68</v>
    <v>39.344499999999996</v>
    <v>22.89</v>
    <v>22.93</v>
    <v>22.692</v>
    <v>1915167000</v>
    <v>KVUE</v>
    <v>KENVUE INC. (XNYS:KVUE)</v>
    <v>34406486</v>
    <v>13832442</v>
    <v>2022</v>
  </rv>
  <rv s="2">
    <v>28</v>
  </rv>
  <rv s="0">
    <v>https://www.bing.com/financeapi/forcetrigger?t=a1yku2&amp;q=XNYS%3aNLY&amp;form=skydnc</v>
    <v>Learn more on Bing</v>
  </rv>
  <rv s="8">
    <v>en-CA</v>
    <v>a1yku2</v>
    <v>268435456</v>
    <v>1</v>
    <v>Powered by Refinitiv</v>
    <v>16</v>
    <v>ANNALY CAPITAL MANAGEMENT, INC. (XNYS:NLY)</v>
    <v>2</v>
    <v>17</v>
    <v>Finance</v>
    <v>4</v>
    <v>21.11</v>
    <v>15.25</v>
    <v>1.577</v>
    <v>-0.32</v>
    <v>3.1509999999999997E-3</v>
    <v>-1.6555E-2</v>
    <v>5.9900000000000002E-2</v>
    <v>USD</v>
    <v>Annaly Capital Management, Inc. is a diversified capital manager with investment strategies across mortgage finance. The Company owns a portfolio of real estate-related investments, including mortgage pass-through certificates, collateralized mortgage obligations, credit risk transfer (CRT) securities, and other securities representing interests in or obligations backed by pools of mortgage loans, residential mortgage loans and mortgage servicing rights (MSR). Its investment groups include Annaly Agency Group, Annaly Residential Credit Group and Annaly Mortgage Servicing Rights Group. Annaly Agency Group invests in agency mortgage-backed securities (MBS) collateralized by residential mortgages. Annaly Residential Credit Group invests in non-agency residential mortgage assets within residential and commercial markets. Annaly Mortgage Servicing Rights Group invests in MSR, which provides the right to service residential mortgage loans in exchange for a portion of the interest payments.</v>
    <v>187</v>
    <v>New York Stock Exchange</v>
    <v>XNYS</v>
    <v>XNYS</v>
    <v>1211 AVENUE OF THE AMERICAS, NEW YORK, NY, 10036 US</v>
    <v>19.43</v>
    <v>Residential &amp; Commercial REIT</v>
    <v>Stock</v>
    <v>45596.999464421096</v>
    <v>30</v>
    <v>19.010000000000002</v>
    <v>10608486777</v>
    <v>ANNALY CAPITAL MANAGEMENT, INC.</v>
    <v>ANNALY CAPITAL MANAGEMENT, INC.</v>
    <v>19.34</v>
    <v>19.329999999999998</v>
    <v>19.010000000000002</v>
    <v>19.069900000000001</v>
    <v>558047700</v>
    <v>NLY</v>
    <v>ANNALY CAPITAL MANAGEMENT, INC. (XNYS:NLY)</v>
    <v>10047315</v>
    <v>5679887</v>
    <v>1996</v>
  </rv>
  <rv s="2">
    <v>31</v>
  </rv>
  <rv s="0">
    <v>https://www.bing.com/financeapi/forcetrigger?t=a1yx9c&amp;q=XNAS%3aNWSA&amp;form=skydnc</v>
    <v>Learn more on Bing</v>
  </rv>
  <rv s="1">
    <v>en-CA</v>
    <v>a1yx9c</v>
    <v>268435456</v>
    <v>1</v>
    <v>Powered by Refinitiv</v>
    <v>0</v>
    <v>NEWS CORPORATION (XNAS:NWSA)</v>
    <v>2</v>
    <v>3</v>
    <v>Finance</v>
    <v>4</v>
    <v>28.62</v>
    <v>20.350000000000001</v>
    <v>1.3552999999999999</v>
    <v>-0.03</v>
    <v>-7.7059999999999993E-3</v>
    <v>-1.1000000000000001E-3</v>
    <v>-0.21</v>
    <v>USD</v>
    <v>News Corporation is a diversified media and information services company. Its segments include Digital Real Estate Services, which include property and property-related advertising and services, including the sale of real estate listing and lead generation products and referral-based services to brokers, and homebuilders and landlords; Subscription Video Services, which provides sports, entertainment and news services to pay-television and streaming subscribers and other commercial licensees; Dow Jones, which consists of Dow Jones, a global provider of news and business information, which distributes its content and data through a variety of media channels, including newspapers, newswires and mobile apps; Book Publishing, which consists of HarperCollins, a publisher in the world, with operations in 15 countries, and The News Media, which consists of News Corp Australia, News UK and the New York Post and includes, among other publications, The Australian and The Daily Telegraph.</v>
    <v>23900</v>
    <v>Nasdaq Stock Market</v>
    <v>XNAS</v>
    <v>XNAS</v>
    <v>1211 Avenue of the Americas, NEW YORK, NY, 10036 US</v>
    <v>27.375</v>
    <v>Media &amp; Publishing</v>
    <v>Stock</v>
    <v>45596.884969536717</v>
    <v>33</v>
    <v>27.1</v>
    <v>15887970000</v>
    <v>NEWS CORPORATION</v>
    <v>NEWS CORPORATION</v>
    <v>27.25</v>
    <v>59.100099999999998</v>
    <v>27.28</v>
    <v>27.25</v>
    <v>27.04</v>
    <v>569379100</v>
    <v>NWSA</v>
    <v>NEWS CORPORATION (XNAS:NWSA)</v>
    <v>3614977</v>
    <v>1970030</v>
    <v>2012</v>
  </rv>
  <rv s="2">
    <v>34</v>
  </rv>
  <rv s="0">
    <v>https://www.bing.com/financeapi/forcetrigger?t=a1zfbh&amp;q=XNAS%3aPAA&amp;form=skydnc</v>
    <v>Learn more on Bing</v>
  </rv>
  <rv s="3">
    <v>en-CA</v>
    <v>a1zfbh</v>
    <v>268435456</v>
    <v>1</v>
    <v>Powered by Refinitiv</v>
    <v>5</v>
    <v>PLAINS ALL AMERICAN PIPELINE UNT (XNAS:PAA)</v>
    <v>6</v>
    <v>7</v>
    <v>Finance</v>
    <v>8</v>
    <v>19.170000000000002</v>
    <v>14.46</v>
    <v>-0.183</v>
    <v>4.9779999999999996E-4</v>
    <v>-1.1123000000000001E-2</v>
    <v>8.0999999999999996E-3</v>
    <v>USD</v>
    <v>Nasdaq Stock Market</v>
    <v>XNAS</v>
    <v>16.5</v>
    <v>ETF</v>
    <v>45596.989579803128</v>
    <v>36</v>
    <v>16.21</v>
    <v>PLAINS ALL AMERICAN PIPELINE UNT</v>
    <v>16.5</v>
    <v>16.452999999999999</v>
    <v>16.27</v>
    <v>16.278099999999998</v>
    <v>PAA</v>
    <v>PLAINS ALL AMERICAN PIPELINE UNT (XNAS:PAA)</v>
    <v>3764904</v>
    <v>2048254</v>
  </rv>
  <rv s="2">
    <v>37</v>
  </rv>
  <rv s="0">
    <v>https://www.bing.com/financeapi/forcetrigger?t=a237m7&amp;q=XNYS%3aSNAP&amp;form=skydnc</v>
    <v>Learn more on Bing</v>
  </rv>
  <rv s="8">
    <v>en-CA</v>
    <v>a237m7</v>
    <v>268435456</v>
    <v>1</v>
    <v>Powered by Refinitiv</v>
    <v>16</v>
    <v>SNAP INC. (XNYS:SNAP)</v>
    <v>2</v>
    <v>17</v>
    <v>Finance</v>
    <v>4</v>
    <v>17.899999999999999</v>
    <v>8.2899999999999991</v>
    <v>1.0113000000000001</v>
    <v>-0.46</v>
    <v>3.2890000000000003E-3</v>
    <v>-3.6450000000000003E-2</v>
    <v>0.04</v>
    <v>USD</v>
    <v>Snap Inc. is a technology company. Its product, Snapchat, is a visual messaging application that enhances relationships with friends, family, and the world. Snapchat is the Company's core mobile device application and contains five tabs, complemented by additional tools that function outside of the application. Snapchatters can interact with all five, or a subset of those five tabs. Additionally, the Company offers Snapchat+, its subscription product that provides subscribers access to exclusive, experimental, and pre-release features. Snapchat+ offers a range of features from allowing Snapchatters to customize the look and feel of their application, to giving special insights into their friendships. It also offers Snapchat for Web, a browser-based product that brings Snapchats calling and messaging capabilities to the Web. Its advertising products include AR Ads, AR Lenses and Snap Ads. Snap Ads include Single Image or Video Ads, Story Ads, Collection Ads, Dynamic Ads and Commercials.</v>
    <v>5289</v>
    <v>New York Stock Exchange</v>
    <v>XNYS</v>
    <v>XNYS</v>
    <v>3000 31st Street, SANTA MONICA, CA, 90405 US</v>
    <v>12.73</v>
    <v>Software &amp; IT Services</v>
    <v>Stock</v>
    <v>45596.999776087498</v>
    <v>39</v>
    <v>12.08</v>
    <v>20179337600</v>
    <v>SNAP INC.</v>
    <v>SNAP INC.</v>
    <v>12.57</v>
    <v>12.62</v>
    <v>12.16</v>
    <v>12.2</v>
    <v>1659485000</v>
    <v>SNAP</v>
    <v>SNAP INC. (XNYS:SNAP)</v>
    <v>76348284</v>
    <v>25143131</v>
    <v>2012</v>
  </rv>
  <rv s="2">
    <v>40</v>
  </rv>
  <rv s="0">
    <v>https://www.bing.com/financeapi/forcetrigger?t=bwxxoc&amp;q=XNAS%3aSOFI&amp;form=skydnc</v>
    <v>Learn more on Bing</v>
  </rv>
  <rv s="1">
    <v>en-CA</v>
    <v>bwxxoc</v>
    <v>268435456</v>
    <v>1</v>
    <v>Powered by Refinitiv</v>
    <v>0</v>
    <v>SOFI TECHNOLOGIES, INC. (XNAS:SOFI)</v>
    <v>2</v>
    <v>3</v>
    <v>Finance</v>
    <v>4</v>
    <v>11.5</v>
    <v>6.01</v>
    <v>1.6960999999999999</v>
    <v>-0.05</v>
    <v>-1.7910000000000001E-3</v>
    <v>-4.4559999999999999E-3</v>
    <v>-0.02</v>
    <v>USD</v>
    <v>SoFi Technologies, Inc. is a provider of financial services. The Company, through its lending and financial services products, allows members to borrow, save, spend, invest, and protect their money. It operates through three segments: Lending, Technology Platform and Financial Services. The Lending Segment offers personal loans, student loans, home loans and related servicing. Its platform supports the full transaction lifecycle, including credit application, underwriting, approval, funding, and servicing. The Technology Platform segment provide technology platform services through a diversified suite of offerings which include an event and authorization platform accessed via application programming interfaces, a cloud-native digital and core banking platform and services related to both platforms. The Financial Services segment include SoFi Money, SoFi Invest, and other services, including SoFi Credit Card, Lantern Credit, SoFi Relay, SoFi Protect, and SoFi Travel.</v>
    <v>4400</v>
    <v>Nasdaq Stock Market</v>
    <v>XNAS</v>
    <v>XNAS</v>
    <v>234 1st Street, SAN FRANCISCO, CA, 94105 US</v>
    <v>11.324999999999999</v>
    <v>Banking Services</v>
    <v>Stock</v>
    <v>45596.999768378904</v>
    <v>42</v>
    <v>10.88</v>
    <v>11906605650</v>
    <v>SOFI TECHNOLOGIES, INC.</v>
    <v>SOFI TECHNOLOGIES, INC.</v>
    <v>11.16</v>
    <v>88.695499999999996</v>
    <v>11.22</v>
    <v>11.17</v>
    <v>11.15</v>
    <v>1065945000</v>
    <v>SOFI</v>
    <v>SOFI TECHNOLOGIES, INC. (XNAS:SOFI)</v>
    <v>59129216</v>
    <v>54417681</v>
    <v>2021</v>
  </rv>
  <rv s="2">
    <v>43</v>
  </rv>
  <rv s="0">
    <v>https://www.bing.com/financeapi/forcetrigger?t=aythxm&amp;q=XNYS%3aVICI&amp;form=skydnc</v>
    <v>Learn more on Bing</v>
  </rv>
  <rv s="1">
    <v>en-CA</v>
    <v>aythxm</v>
    <v>268435456</v>
    <v>1</v>
    <v>Powered by Refinitiv</v>
    <v>0</v>
    <v>VICI PROPERTIES INC. (XNYS:VICI)</v>
    <v>2</v>
    <v>3</v>
    <v>Finance</v>
    <v>4</v>
    <v>34.29</v>
    <v>27.074999999999999</v>
    <v>0.95699999999999996</v>
    <v>-0.66</v>
    <v>1.1964999999999998E-2</v>
    <v>-2.0358000000000001E-2</v>
    <v>0.38</v>
    <v>USD</v>
    <v>VICI Properties Inc. is a real estate investment trust (REIT). The Company is engaged in the business of owning and acquiring gaming, hospitality and entertainment destinations, subject to long-term triple net leases. The Company owns portfolios of gaming, hospitality and entertainment destinations, including Caesars Palace Las Vegas, MGM Grand and the Venetian Resort Las Vegas. The Company’s properties own 93 experiential assets across a geographically diverse portfolio consisting of 54 gaming properties and 39 other experiential properties across the United States and Canada. The portfolio comprises over 127 million square feet and features approximately 60,300 hotel rooms and over 500 restaurants, bars, nightclubs and sportsbooks. Its properties are occupied by gaming, leisure and hospitality operators under long-term, triple-net lease agreements. In addition, it owns over 33 acres of undeveloped or underdeveloped land on and adjacent to the Las Vegas Strip.</v>
    <v>28</v>
    <v>New York Stock Exchange</v>
    <v>XNYS</v>
    <v>XNYS</v>
    <v>535 MADISON AVENUE, 20TH FLOOR, NEW YORK, NY, 10022 US</v>
    <v>32.435000000000002</v>
    <v>Residential &amp; Commercial REIT</v>
    <v>Stock</v>
    <v>45596.999831168752</v>
    <v>45</v>
    <v>31.75</v>
    <v>33258214480</v>
    <v>VICI PROPERTIES INC.</v>
    <v>VICI PROPERTIES INC.</v>
    <v>32.26</v>
    <v>11.776899999999999</v>
    <v>32.42</v>
    <v>31.76</v>
    <v>32.14</v>
    <v>1047173000</v>
    <v>VICI</v>
    <v>VICI PROPERTIES INC. (XNYS:VICI)</v>
    <v>5129573</v>
    <v>3781372</v>
    <v>2017</v>
  </rv>
  <rv s="2">
    <v>46</v>
  </rv>
  <rv s="0">
    <v>https://www.bing.com/financeapi/forcetrigger?t=a1y7rw&amp;q=XNAS%3aVTRS&amp;form=skydnc</v>
    <v>Learn more on Bing</v>
  </rv>
  <rv s="1">
    <v>en-CA</v>
    <v>a1y7rw</v>
    <v>268435456</v>
    <v>1</v>
    <v>Powered by Refinitiv</v>
    <v>0</v>
    <v>VIATRIS INC. (XNAS:VTRS)</v>
    <v>2</v>
    <v>3</v>
    <v>Finance</v>
    <v>4</v>
    <v>13.6175</v>
    <v>8.7799999999999994</v>
    <v>0.93110000000000004</v>
    <v>-0.28999999999999998</v>
    <v>2.5859999999999998E-3</v>
    <v>-2.4390000000000002E-2</v>
    <v>0.03</v>
    <v>USD</v>
    <v>Viatris Inc. is a global healthcare company. The Company's segments include Developed Markets, Greater China, JANZ, and Emerging Markets. The Developed Markets segment comprises its operations primarily in North America and Europe. The Greater China segment includes its operations in China, Taiwan and Hong Kong. The JANZ segment reflects its operations in Japan, Australia, and New Zealand. The Emerging Markets segment encompasses its presence in more than 125 countries with developing markets and emerging economies, including in Asia, Africa, Eastern Europe, Latin America, and the Middle East, as well as the Company’s ARV franchise. The Company’s portfolio comprises approved molecules across a range of key therapeutic areas, including globally recognized iconic and key brands and generics, including complex products. The Company operates manufacturing sites across worldwide that produce oral solid doses, injectables and complex dosage forms.</v>
    <v>38000</v>
    <v>Nasdaq Stock Market</v>
    <v>XNAS</v>
    <v>XNAS</v>
    <v>1000 Mylan Boulevard, CANONSBURG, PA, 15317 US</v>
    <v>11.9</v>
    <v>Pharmaceuticals</v>
    <v>Stock</v>
    <v>45596.9635585875</v>
    <v>48</v>
    <v>11.59</v>
    <v>13845678800</v>
    <v>VIATRIS INC.</v>
    <v>VIATRIS INC.</v>
    <v>11.88</v>
    <v>0</v>
    <v>11.89</v>
    <v>11.6</v>
    <v>11.63</v>
    <v>1193593000</v>
    <v>VTRS</v>
    <v>VIATRIS INC. (XNAS:VTRS)</v>
    <v>8053334</v>
    <v>5130664</v>
    <v>2019</v>
  </rv>
  <rv s="2">
    <v>49</v>
  </rv>
  <rv s="0">
    <v>https://www.bing.com/financeapi/forcetrigger?t=a1r32w&amp;q=XNAS%3aWBD&amp;form=skydnc</v>
    <v>Learn more on Bing</v>
  </rv>
  <rv s="1">
    <v>en-CA</v>
    <v>a1r32w</v>
    <v>268435456</v>
    <v>1</v>
    <v>Powered by Refinitiv</v>
    <v>0</v>
    <v>WARNER BROS. DISCOVERY, INC. (XNAS:WBD)</v>
    <v>2</v>
    <v>3</v>
    <v>Finance</v>
    <v>4</v>
    <v>12.7</v>
    <v>6.64</v>
    <v>1.4876</v>
    <v>0.36</v>
    <v>-2.4599999999999999E-3</v>
    <v>4.6332000000000005E-2</v>
    <v>-0.02</v>
    <v>USD</v>
    <v>Warner Bros. Discovery, Inc. is a global media and entertainment company. The Company operates through three segments: Studios, Networks, and DTC. The Studios segment consists of the production and release of feature films for initial exhibition in theaters, production, and initial licensing of television programs to its networks/DTC services as well as third parties, distribution of its films and television programs to various third party and internal television and streaming services, distribution through the home entertainment market (physical and digital), related consumer products and themed experience licensing, and interactive gaming. The Networks segment primarily consists of its domestic and international television networks. The DTC segment primarily consists of its premium pay-TV and streaming services. The Company's brands and franchises include Warner Bros. Motion Picture Group, DC, HBO, HBO Max, discovery+, CNN, TLC, OWN, Warner Bros., and Discovery Channel, among others.</v>
    <v>35300</v>
    <v>Nasdaq Stock Market</v>
    <v>XNAS</v>
    <v>XNAS</v>
    <v>230 PARK AVENUE SOUTH, NEW YORK, NY, 10003 US</v>
    <v>8.35</v>
    <v>Media &amp; Publishing</v>
    <v>Stock</v>
    <v>45596.997870346873</v>
    <v>51</v>
    <v>7.85</v>
    <v>19934012040</v>
    <v>WARNER BROS. DISCOVERY, INC.</v>
    <v>WARNER BROS. DISCOVERY, INC.</v>
    <v>7.95</v>
    <v>0</v>
    <v>7.77</v>
    <v>8.1300000000000008</v>
    <v>8.11</v>
    <v>2451908000</v>
    <v>WBD</v>
    <v>WARNER BROS. DISCOVERY, INC. (XNAS:WBD)</v>
    <v>47646377</v>
    <v>21850660</v>
    <v>2008</v>
  </rv>
  <rv s="2">
    <v>52</v>
  </rv>
  <rv s="0">
    <v>https://www.bing.com/financeapi/forcetrigger?t=a1myk2&amp;q=XNYS%3aAES&amp;form=skydnc</v>
    <v>Learn more on Bing</v>
  </rv>
  <rv s="1">
    <v>en-CA</v>
    <v>a1myk2</v>
    <v>268435456</v>
    <v>1</v>
    <v>Powered by Refinitiv</v>
    <v>0</v>
    <v>THE AES CORPORATION (XNYS:AES)</v>
    <v>2</v>
    <v>3</v>
    <v>Finance</v>
    <v>4</v>
    <v>22.21</v>
    <v>14.6736</v>
    <v>1.0720000000000001</v>
    <v>7.0000000000000007E-2</v>
    <v>-4.2449999999999996E-3</v>
    <v>4.2630000000000003E-3</v>
    <v>-7.0000000000000007E-2</v>
    <v>USD</v>
    <v>The AES Corporation is an energy company. The Company operates through four segments: Renewables, Utilities, Energy Infrastructure, and New Energy Technologies. The Renewables segment includes solar, wind, energy storage, hydro, biomass, and landfill gas generation facilities. The Utilities segment includes AES Indiana, AES Ohio, and AES El Salvador regulated utilities and their generation facilities. The Energy Infrastructure segment includes natural gas, liquefied natural gas, coal, pet-coke, diesel and oil generation facilities, and its businesses in Chile, which have a mix of generation sources, including renewables. The New Energy Technologies segment includes green hydrogen initiatives and investments in Fluence, Uplight, 5B, and other new energy technology businesses. The Company owns and/or operates a generation portfolio of approximately 34,596 MW, including generation from its integrated utility, AES Indiana.</v>
    <v>9600</v>
    <v>New York Stock Exchange</v>
    <v>XNYS</v>
    <v>XNYS</v>
    <v>4300 Wilson Blvd, ARLINGTON, VA, 22203 US</v>
    <v>16.61</v>
    <v>Electrical Utilities &amp; IPPs</v>
    <v>Stock</v>
    <v>45596.999756249999</v>
    <v>54</v>
    <v>16.350000000000001</v>
    <v>11723141706</v>
    <v>THE AES CORPORATION</v>
    <v>THE AES CORPORATION</v>
    <v>16.420000000000002</v>
    <v>22.842500000000001</v>
    <v>16.420000000000002</v>
    <v>16.489999999999998</v>
    <v>16.420000000000002</v>
    <v>710924300</v>
    <v>AES</v>
    <v>THE AES CORPORATION (XNYS:AES)</v>
    <v>14759572</v>
    <v>7842311</v>
    <v>1981</v>
  </rv>
  <rv s="2">
    <v>55</v>
  </rv>
  <rv s="0">
    <v>https://www.bing.com/financeapi/forcetrigger?t=a1pe7w&amp;q=XNAS%3aCDEV&amp;form=skydnc</v>
    <v>Learn more on Bing</v>
  </rv>
  <rv s="1">
    <v>en-CA</v>
    <v>a1pe7w</v>
    <v>268435456</v>
    <v>1</v>
    <v>Powered by Refinitiv</v>
    <v>0</v>
    <v>PERMIAN RESOURCES CORPORATION (XNYS:PR)</v>
    <v>2</v>
    <v>3</v>
    <v>Finance</v>
    <v>4</v>
    <v>18.28</v>
    <v>12.34</v>
    <v>4.3503999999999996</v>
    <v>-0.1</v>
    <v>-1.1738999999999999E-2</v>
    <v>-7.2829999999999995E-3</v>
    <v>-0.16</v>
    <v>USD</v>
    <v>Permian Resources Corporation is an independent oil and natural gas company. The Company is focused on the acquisition, optimization and development of oil and natural gas properties. The Company's assets and operations are concentrated in the core of the Delaware Basin. Its position consists of over 479,500 net leasehold acres and approximately 94,900 net royalty acres across the Permian Basin. The majority of its assets are concentrated within the Delaware Basin in Eddy and Lea Counties, New Mexico and Reeves and Ward Counties, Texas.</v>
    <v>461</v>
    <v>New York Stock Exchange</v>
    <v>XNYS</v>
    <v>XNYS</v>
    <v>300 N. Marienfeld St., Ste. 1000, MIDLAND, TX, 79701 US</v>
    <v>13.92</v>
    <v>Oil &amp; Gas</v>
    <v>Stock</v>
    <v>45596.993925914059</v>
    <v>57</v>
    <v>13.59</v>
    <v>10938577947</v>
    <v>PERMIAN RESOURCES CORPORATION</v>
    <v>PERMIAN RESOURCES CORPORATION</v>
    <v>13.85</v>
    <v>10.911899999999999</v>
    <v>13.73</v>
    <v>13.63</v>
    <v>13.47</v>
    <v>802536900</v>
    <v>PR</v>
    <v>PERMIAN RESOURCES CORPORATION (XNYS:PR)</v>
    <v>6101666</v>
    <v>10653224</v>
    <v>2015</v>
  </rv>
  <rv s="2">
    <v>58</v>
  </rv>
  <rv s="0">
    <v>https://www.bing.com/financeapi/forcetrigger?t=a1uv7w&amp;q=XNYS%3aHRL&amp;form=skydnc</v>
    <v>Learn more on Bing</v>
  </rv>
  <rv s="1">
    <v>en-CA</v>
    <v>a1uv7w</v>
    <v>268435456</v>
    <v>1</v>
    <v>Powered by Refinitiv</v>
    <v>0</v>
    <v>HORMEL FOODS CORPORATION (XNYS:HRL)</v>
    <v>2</v>
    <v>3</v>
    <v>Finance</v>
    <v>4</v>
    <v>36.86</v>
    <v>28.51</v>
    <v>0.25059999999999999</v>
    <v>-7.0000000000000007E-2</v>
    <v>6.5470000000000003E-4</v>
    <v>-2.2859999999999998E-3</v>
    <v>0.02</v>
    <v>USD</v>
    <v>Hormel Foods Corporation is a global manufacturer and marketer of branded food products. The Company develops, processes, and distributes a range of food products in a variety of markets. The Company operates through three segments: Retail, Foodservice, and International. The Retail segment is primarily engaged in the processing, marketing, and sale of food products sold predominantly in the retail market. This segment also includes the Company’s MegaMex Foods, LLC joint venture. The Foodservice segment is primarily engaged in the processing, marketing, and sale of food and nutritional products for foodservice, convenience store, and commercial customers. The International segment processes, markets, and sells its products internationally. Its products include Hormel Black Label bacon, Columbus charcuterie, Hormel chili, Hormel pepperoni, Applegate breaded chicken, Herdez products, Hormel Square Table entrees, Cafe H sliced meats, Austin Blues sliced meats and Mary Kitchen hash.</v>
    <v>20000</v>
    <v>New York Stock Exchange</v>
    <v>XNYS</v>
    <v>XNYS</v>
    <v>1 Hormel Pl, AUSTIN, MN, 55912-3680 US</v>
    <v>30.8</v>
    <v>Food &amp; Tobacco</v>
    <v>Stock</v>
    <v>45596.960663541409</v>
    <v>60</v>
    <v>30.411000000000001</v>
    <v>16752507980</v>
    <v>HORMEL FOODS CORPORATION</v>
    <v>HORMEL FOODS CORPORATION</v>
    <v>30.6</v>
    <v>21.461200000000002</v>
    <v>30.62</v>
    <v>30.55</v>
    <v>30.57</v>
    <v>548363600</v>
    <v>HRL</v>
    <v>HORMEL FOODS CORPORATION (XNYS:HRL)</v>
    <v>3654914</v>
    <v>1922270</v>
    <v>1928</v>
  </rv>
  <rv s="2">
    <v>61</v>
  </rv>
  <rv s="0">
    <v>https://www.bing.com/financeapi/forcetrigger?t=bu2dw7&amp;q=XNYS%3aUWMC&amp;form=skydnc</v>
    <v>Learn more on Bing</v>
  </rv>
  <rv s="8">
    <v>en-CA</v>
    <v>bu2dw7</v>
    <v>268435456</v>
    <v>1</v>
    <v>Powered by Refinitiv</v>
    <v>16</v>
    <v>UWM HOLDINGS CORPORATION (XNYS:UWMC)</v>
    <v>2</v>
    <v>17</v>
    <v>Finance</v>
    <v>4</v>
    <v>9.74</v>
    <v>4.8099999999999996</v>
    <v>1.6867000000000001</v>
    <v>-0.17</v>
    <v>7.7640000000000001E-3</v>
    <v>-2.5718999999999999E-2</v>
    <v>0.05</v>
    <v>USD</v>
    <v>UWM Holdings Corporation is a residential mortgage lender in the United States, by closed loan volume, despite originating loans through the wholesale channel. It originates primarily conforming and government loans across all 50 states and the District of Columbia. The Company is focused on the wholesale channel and has resulted in relationships with over 13,000 independent broker businesses throughout the United States, with over 53,000 associated loan officers, of which approximately 35,000 have submitted a loan to the Company. It also focuses primarily on originating conventional, agency-eligible loans that can be sold to Fannie Mae, Freddie Mac or transferred to Ginnie Mae pools for sale in the secondary market. Utilizing its proprietary system, Easiest Application System Ever (EASE), it is focused on client service, and loan quality throughout the entire loan origination, underwriting and closing processes.</v>
    <v>6700</v>
    <v>New York Stock Exchange</v>
    <v>XNYS</v>
    <v>XNYS</v>
    <v>585 South Blvd E, PONTIAC, MI, 48341 US</v>
    <v>6.6254999999999997</v>
    <v>Banking Services</v>
    <v>Stock</v>
    <v>45596.997085717187</v>
    <v>63</v>
    <v>6.42</v>
    <v>10289072080</v>
    <v>UWM HOLDINGS CORPORATION</v>
    <v>UWM HOLDINGS CORPORATION</v>
    <v>6.59</v>
    <v>6.61</v>
    <v>6.44</v>
    <v>6.49</v>
    <v>1597682000</v>
    <v>UWMC</v>
    <v>UWM HOLDINGS CORPORATION (XNYS:UWMC)</v>
    <v>3292384</v>
    <v>3176882</v>
    <v>2019</v>
  </rv>
  <rv s="2">
    <v>64</v>
  </rv>
  <rv s="0">
    <v>https://www.bing.com/financeapi/forcetrigger?t=buy7ur&amp;q=XNYS%3aACI&amp;form=skydnc</v>
    <v>Learn more on Bing</v>
  </rv>
  <rv s="1">
    <v>en-CA</v>
    <v>buy7ur</v>
    <v>268435456</v>
    <v>1</v>
    <v>Powered by Refinitiv</v>
    <v>0</v>
    <v>ALBERTSONS COMPANIES, INC. (XNYS:ACI)</v>
    <v>2</v>
    <v>3</v>
    <v>Finance</v>
    <v>4</v>
    <v>23.47</v>
    <v>17.795000000000002</v>
    <v>0.48509999999999998</v>
    <v>-0.13</v>
    <v>1.4917E-2</v>
    <v>-7.1309999999999993E-3</v>
    <v>0.27</v>
    <v>USD</v>
    <v>Albertsons Companies, Inc. is a food and drug retailer in the United States. The Company is engaged in the operation of food and drug retail stores that offer grocery products, general merchandise, health and beauty care products, pharmacy, fuel and other items and services in its stores or through digital channels. The Company operates approximately 2,269 stores across 34 states and the District of Columbia under 20 banners including Albertsons, Safeway, Vons, Pavilions, Randalls, Tom Thumb, Carrs, Jewel-Osco, Acme, Shaw's, Star Market, United Supermarkets, Market Street, Haggen, Kings Food Markets, and others. The Company operates approximately 1,725 pharmacies, 1,336 in-store branded coffee shops, 402 adjacent fuel centers, 22 dedicated distribution centers, 19 manufacturing facilities and various digital platforms. Its own brands include Signature SELECT, Open Nature, Signature Cafe, Lucerne, Waterfront BISTRO, Primo Taglio, Signature Care, Signature Reserve and Value Corner.</v>
    <v>108300</v>
    <v>New York Stock Exchange</v>
    <v>XNYS</v>
    <v>XNYS</v>
    <v>250 E Parkcenter Blvd, BOISE, ID, 83706 US</v>
    <v>18.295000000000002</v>
    <v>Food &amp; Drug Retailing</v>
    <v>Stock</v>
    <v>45596.999747314061</v>
    <v>66</v>
    <v>18.09</v>
    <v>10561520000</v>
    <v>ALBERTSONS COMPANIES, INC.</v>
    <v>ALBERTSONS COMPANIES, INC.</v>
    <v>18.22</v>
    <v>10.542299999999999</v>
    <v>18.23</v>
    <v>18.100000000000001</v>
    <v>18.37</v>
    <v>579348100</v>
    <v>ACI</v>
    <v>ALBERTSONS COMPANIES, INC. (XNYS:ACI)</v>
    <v>1680805</v>
    <v>3242205</v>
    <v>2015</v>
  </rv>
  <rv s="2">
    <v>67</v>
  </rv>
  <rv s="0">
    <v>https://www.bing.com/financeapi/forcetrigger?t=a1qh3m&amp;q=XNYS%3aCTLT&amp;form=skydnc</v>
    <v>Learn more on Bing</v>
  </rv>
  <rv s="8">
    <v>en-CA</v>
    <v>a1qh3m</v>
    <v>268435456</v>
    <v>1</v>
    <v>Powered by Refinitiv</v>
    <v>16</v>
    <v>Catalent, Inc. (XNYS:CTLT)</v>
    <v>2</v>
    <v>17</v>
    <v>Finance</v>
    <v>4</v>
    <v>61.2</v>
    <v>31.8001</v>
    <v>1.1558999999999999</v>
    <v>-0.37</v>
    <v>-6.826E-4</v>
    <v>-6.2739999999999992E-3</v>
    <v>-0.04</v>
    <v>USD</v>
    <v>Catalent, Inc. is engaged in enabling pharma, biotech, and consumer health partners to optimize product development, launch, and full life-cycle supply for patients around the world. The Company’s Biologics segment provides formulation, development, and manufacturing for biologic proteins; cell, gene, and other nucleic acid therapies; plasmid DNA; induced pluripotent stem cells (iPSCs); oncolytic viruses, and vaccines. It also provides formulation, development, and manufacturing for parenteral dose forms, including vials, prefilled syringes, and cartridges, and analytical development and testing services for large molecules. The Company’s Pharma and Consumer Health segment comprises capabilities for oral solid doses forms, softgels, Zydis fast-dissolve technologies, and gummy, soft chew, and lozenge dosage forms. It also provides formulation, development, and manufacturing platforms for oral, nasal, inhaled, and topical dose forms, and clinical trial development and supply services.</v>
    <v>16900</v>
    <v>New York Stock Exchange</v>
    <v>XNYS</v>
    <v>XNYS</v>
    <v>14 Schoolhouse Rd, SOMERSET, NJ, 08873-1213 US</v>
    <v>58.95</v>
    <v>Pharmaceuticals</v>
    <v>Stock</v>
    <v>45596.958333378905</v>
    <v>69</v>
    <v>58.57</v>
    <v>10636579760</v>
    <v>Catalent, Inc.</v>
    <v>Catalent, Inc.</v>
    <v>58.95</v>
    <v>58.97</v>
    <v>58.6</v>
    <v>58.56</v>
    <v>181511600</v>
    <v>CTLT</v>
    <v>Catalent, Inc. (XNYS:CTLT)</v>
    <v>1174155</v>
    <v>1576125</v>
    <v>2007</v>
  </rv>
  <rv s="2">
    <v>70</v>
  </rv>
  <rv s="0">
    <v>https://www.bing.com/financeapi/forcetrigger?t=a1q44c&amp;q=XNYS%3aCTRA&amp;form=skydnc</v>
    <v>Learn more on Bing</v>
  </rv>
  <rv s="1">
    <v>en-CA</v>
    <v>a1q44c</v>
    <v>268435456</v>
    <v>1</v>
    <v>Powered by Refinitiv</v>
    <v>0</v>
    <v>Coterra Energy Inc. (XNYS:CTRA)</v>
    <v>2</v>
    <v>3</v>
    <v>Finance</v>
    <v>4</v>
    <v>28.9</v>
    <v>22.3</v>
    <v>0.20419999999999999</v>
    <v>-0.21</v>
    <v>-4.1810000000000003E-4</v>
    <v>-8.7029999999999989E-3</v>
    <v>-0.01</v>
    <v>USD</v>
    <v>Coterra Energy Inc. is an independent oil and gas company. The Company is engaged in the development, exploration and production of oil, natural gas and natural gas liquids (NGLs). Its operations are primarily concentrated in three core operating areas: the Permian Basin in west Texas and southeast New Mexico, the Marcellus Shale in northeast Pennsylvania and the Anadarko Basin in the Mid-Continent region in Oklahoma. Its Permian Basin properties hold approximately 296,000 net acres in its core operating area in the Delaware Basin. Its Marcellus Shale properties hold approximately 186,000 net acres in the dry gas window of the Marcellus Shale. The Anadarko Basin properties hold approximately 182,000 net acres and its development activities are primarily focused on both the Woodford Shale and the Meramec formations. It sells oil, natural gas and NGLs to industrial customers, local distribution companies, oil and gas marketers, pipeline companies and power generation facilities.</v>
    <v>894</v>
    <v>New York Stock Exchange</v>
    <v>XNYS</v>
    <v>XNYS</v>
    <v>840 Gessner Rd Ste 1400, HOUSTON, TX, 77024 US</v>
    <v>24.29</v>
    <v>Oil &amp; Gas</v>
    <v>Stock</v>
    <v>45596.990224803129</v>
    <v>72</v>
    <v>23.81</v>
    <v>17683446040</v>
    <v>Coterra Energy Inc.</v>
    <v>Coterra Energy Inc.</v>
    <v>24.21</v>
    <v>14.5022</v>
    <v>24.13</v>
    <v>23.92</v>
    <v>23.91</v>
    <v>739274500</v>
    <v>CTRA</v>
    <v>Coterra Energy Inc. (XNYS:CTRA)</v>
    <v>7677671</v>
    <v>5248641</v>
    <v>1989</v>
  </rv>
  <rv s="2">
    <v>73</v>
  </rv>
  <rv s="9">
    <v>en-CA</v>
    <v>cdsfjc</v>
    <v>268435456</v>
    <v>1</v>
    <v>Powered by Refinitiv</v>
    <v>18</v>
    <v>KINROSS GOLD CORPORATION (NEOE:K)</v>
    <v>15</v>
    <v>19</v>
    <v>Finance</v>
    <v>20</v>
    <v>14.96</v>
    <v>6.46</v>
    <v>1.2649999999999999</v>
    <v>-0.53</v>
    <v>-3.6351000000000001E-2</v>
    <v>CAD</v>
    <v>Kinross Gold Corporation is a Canada-based global senior gold mining company with operations and projects in the United States, Brazil, Mauritania, Chile and Canada. The Company’s projects include Fort Knox, Round Mountain, Bald Mountain, Manh Choh, Paracatu, La Coipa, Lobo-Marte, Tasiast and Great Bear projects. Fort Knox is an open-pit gold mine located near the city of Fairbanks, Alaska. Round Mountain is a long-life, open pit mine located in Nevada. Bald Mountain is an open pit mine with an estimated mineral resource base located in Nevada along the southern extension of the prolific Carlin trend. Manh Choh project is in Alaska, located approximately 400 kilometers southeast of Fort Knox. Paracatu is a long life, cornerstone operation located near the city of Paracatu in Brazil’s Minas Gerais region. It operates the La Coipa mine in the Atacama region and owns the Lobo-Marte development project, which is located approximately 50 kilometers southeast of La Coipa.</v>
    <v>6600</v>
    <v>NEO Exchange</v>
    <v>NEOE</v>
    <v>NEOE</v>
    <v>25 York Street, 17th floor, TORONTO, ON, M5J 2V5 CA</v>
    <v>14.37</v>
    <v>Metals &amp; Mining</v>
    <v>Stock</v>
    <v>45596.833232303128</v>
    <v>13.76</v>
    <v>17268124400</v>
    <v>KINROSS GOLD CORPORATION</v>
    <v>KINROSS GOLD CORPORATION</v>
    <v>14.35</v>
    <v>14.58</v>
    <v>14.05</v>
    <v>1229048000</v>
    <v>K</v>
    <v>KINROSS GOLD CORPORATION (NEOE:K)</v>
    <v>664729</v>
    <v>2553270</v>
  </rv>
  <rv s="2">
    <v>75</v>
  </rv>
  <rv s="0">
    <v>https://www.bing.com/financeapi/forcetrigger?t=a1wifr&amp;q=XNYS%3aKIM&amp;form=skydnc</v>
    <v>Learn more on Bing</v>
  </rv>
  <rv s="1">
    <v>en-CA</v>
    <v>a1wifr</v>
    <v>268435456</v>
    <v>1</v>
    <v>Powered by Refinitiv</v>
    <v>0</v>
    <v>KIMCO REALTY CORPORATION. (XNYS:KIM)</v>
    <v>2</v>
    <v>3</v>
    <v>Finance</v>
    <v>4</v>
    <v>24.67</v>
    <v>17.234100000000002</v>
    <v>1.4912000000000001</v>
    <v>-0.3</v>
    <v>0</v>
    <v>-1.2490000000000001E-2</v>
    <v>0</v>
    <v>USD</v>
    <v>Kimco Realty Corporation is a real estate investment trust (REIT). The Company is an owner and operator of open-air, grocery-anchored shopping centers, and mixed-use properties in the United States. The Company’s portfolio is primarily concentrated in the first-ring suburbs of the metropolitan markets, including those in high-barrier-to-entry coastal markets and rapidly expanding Sun Belt cities, with a tenant mix focused on essential, necessity-based goods and services that drive multiple shopping trips per week. The Company specializes in shopping center ownership, management, acquisitions, and value-enhancing redevelopment activities. It owns interests in approximately 567 United States shopping centers and mixed-use assets comprising over 101 million square feet of gross leasable space. Its properties include 2200 Westlake Retail, 2424 Hylan Boulevard, 280 Metro Center, Accent Plaza, Adams Plaza, Broadway Marketplace, Braelinn Village, Chico Crossroads, Stonebridge, and others.</v>
    <v>660</v>
    <v>New York Stock Exchange</v>
    <v>XNYS</v>
    <v>XNYS</v>
    <v>500 North Broadway, Suite 201, P.O. Box 9010, JERICHO, NY, 11753 US</v>
    <v>24.6</v>
    <v>Residential &amp; Commercial REIT</v>
    <v>Stock</v>
    <v>45596.958333356248</v>
    <v>77</v>
    <v>23.71</v>
    <v>15989941384</v>
    <v>KIMCO REALTY CORPORATION.</v>
    <v>KIMCO REALTY CORPORATION.</v>
    <v>23.78</v>
    <v>43.515000000000001</v>
    <v>24.02</v>
    <v>23.72</v>
    <v>23.72</v>
    <v>674112200</v>
    <v>KIM</v>
    <v>KIMCO REALTY CORPORATION. (XNYS:KIM)</v>
    <v>6053994</v>
    <v>4153722</v>
    <v>2022</v>
  </rv>
  <rv s="2">
    <v>78</v>
  </rv>
  <rv s="0">
    <v>https://www.bing.com/financeapi/forcetrigger?t=a1wkbh&amp;q=XNYS%3aKMI&amp;form=skydnc</v>
    <v>Learn more on Bing</v>
  </rv>
  <rv s="1">
    <v>en-CA</v>
    <v>a1wkbh</v>
    <v>268435456</v>
    <v>1</v>
    <v>Powered by Refinitiv</v>
    <v>0</v>
    <v>KINDER MORGAN, INC. (XNYS:KMI)</v>
    <v>2</v>
    <v>3</v>
    <v>Finance</v>
    <v>4</v>
    <v>25.43</v>
    <v>16.055</v>
    <v>0.92120000000000002</v>
    <v>-4.2999999999999997E-2</v>
    <v>-3.6720000000000004E-3</v>
    <v>-1.751E-3</v>
    <v>-0.09</v>
    <v>USD</v>
    <v>Kinder Morgan, Inc. is an energy infrastructure company. The Company operates approximately 79,000 miles of pipelines and 139 terminals. Its Natural Gas Pipelines business segment includes interstate and intrastate pipelines, underground storage facilities, liquefied natural gas (LNG) liquefaction and terminal facilities, and NGL fractionation facilities. Its Products Pipelines business segment consists of its refined petroleum products, crude oil and condensate pipelines, and associated terminals, its Southeast terminals, its condensate processing facility, and its transmix processing facilities. Its Terminals business segment includes the operations of its refined petroleum product, chemical, renewable fuel, and other liquid terminal facilities and all of its petroleum coke, metal and ores facilities. Its CO2 business segment produces, transports, and markets carbon dioxide for use in enhanced oil recovery projects as a flooding medium for recovering crude oil from mature oil fields.</v>
    <v>10891</v>
    <v>New York Stock Exchange</v>
    <v>XNYS</v>
    <v>XNYS</v>
    <v>1001 Louisiana Street, Suite 1000, HOUSTON, TX, 77002 US</v>
    <v>24.69</v>
    <v>Oil &amp; Gas Related Equipment and Services</v>
    <v>Stock</v>
    <v>45596.998156805472</v>
    <v>80</v>
    <v>24.344999999999999</v>
    <v>55185540000</v>
    <v>KINDER MORGAN, INC.</v>
    <v>KINDER MORGAN, INC.</v>
    <v>24.63</v>
    <v>21.545400000000001</v>
    <v>24.553000000000001</v>
    <v>24.51</v>
    <v>24.42</v>
    <v>2221640000</v>
    <v>KMI</v>
    <v>KINDER MORGAN, INC. (XNYS:KMI)</v>
    <v>12806120</v>
    <v>14160450</v>
    <v>2006</v>
  </rv>
  <rv s="2">
    <v>81</v>
  </rv>
  <rv s="0">
    <v>https://www.bing.com/financeapi/forcetrigger?t=a1yism&amp;q=XNYS%3aNI&amp;form=skydnc</v>
    <v>Learn more on Bing</v>
  </rv>
  <rv s="1">
    <v>en-CA</v>
    <v>a1yism</v>
    <v>268435456</v>
    <v>1</v>
    <v>Powered by Refinitiv</v>
    <v>0</v>
    <v>NISOURCE INC. (XNYS:NI)</v>
    <v>2</v>
    <v>3</v>
    <v>Finance</v>
    <v>4</v>
    <v>35.479999999999997</v>
    <v>24.58</v>
    <v>0.50970000000000004</v>
    <v>0.29499999999999998</v>
    <v>0</v>
    <v>8.4609999999999998E-3</v>
    <v>0</v>
    <v>USD</v>
    <v>NiSource Inc. is an energy holding company. The Company operates through two segments: Gas Distribution Operations and Electric Operations. The Gas Distribution operations segment, through its wholly owned subsidiary NiSource Gas Distribution Group, Inc., provides natural gas to approximately 2.4 million residential, commercial and industrial customers in Ohio, Pennsylvania, Virginia, Kentucky, and Maryland. It operates approximately 55,000 miles of distribution main pipeline plus the associated individual customer service lines and 1,000 miles of transmission main pipeline located in its service areas. The Electric Operations segment generates, transmits and distributes electricity through its subsidiary NIPSCO to approximately 0.5 million customers in 20 counties in the northern part of Indiana and is also engaged in wholesale electricity and transmission transactions. It has four owned projects: Rosewater, Indiana Crossroads Wind, Indiana Crossroads Solar, and Dunns Bridge I.</v>
    <v>7364</v>
    <v>New York Stock Exchange</v>
    <v>XNYS</v>
    <v>XNYS</v>
    <v>801 E 86th Ave, MERRILLVILLE, IN, 46410-6272 US</v>
    <v>35.450000000000003</v>
    <v>Multiline Utilities</v>
    <v>Stock</v>
    <v>45596.992795832812</v>
    <v>83</v>
    <v>34.840000000000003</v>
    <v>15756150000</v>
    <v>NISOURCE INC.</v>
    <v>NISOURCE INC.</v>
    <v>34.86</v>
    <v>23.502700000000001</v>
    <v>34.865000000000002</v>
    <v>35.159999999999997</v>
    <v>35.159999999999997</v>
    <v>448509800</v>
    <v>NI</v>
    <v>NISOURCE INC. (XNYS:NI)</v>
    <v>3307382</v>
    <v>2632553</v>
    <v>2000</v>
  </rv>
  <rv s="2">
    <v>84</v>
  </rv>
  <rv s="0">
    <v>http://zh.wikipedia.org/wiki/太平洋瓦電公司</v>
    <v>Wikipedia</v>
  </rv>
  <rv s="4">
    <v>12</v>
    <v>86</v>
  </rv>
  <rv s="5">
    <v>13</v>
    <v>https://www.bing.com/th?id=AMMS_d7c2863336a8698ebd1054cdf3b7bcff&amp;qlt=95</v>
    <v>87</v>
    <v>0</v>
    <v>https://www.bing.com/images/search?form=xlimg&amp;q=pacific+gas+and+electric+company</v>
    <v>Image of PG&amp;E CORPORATION</v>
  </rv>
  <rv s="0">
    <v>https://www.bing.com/financeapi/forcetrigger?t=a1zkar&amp;q=XNYS%3aPCG&amp;form=skydnc</v>
    <v>Learn more on Bing</v>
  </rv>
  <rv s="6">
    <v>en-CA</v>
    <v>a1zkar</v>
    <v>268435456</v>
    <v>1</v>
    <v>Powered by Refinitiv</v>
    <v>9</v>
    <v>PG&amp;E CORPORATION (XNYS:PCG)</v>
    <v>11</v>
    <v>12</v>
    <v>Finance</v>
    <v>4</v>
    <v>20.93</v>
    <v>15.94</v>
    <v>1.0367</v>
    <v>0.03</v>
    <v>-6.9240000000000005E-3</v>
    <v>1.4860000000000001E-3</v>
    <v>-0.14000000000000001</v>
    <v>USD</v>
    <v>PG&amp;E Corporation is a holding company. The Company's primary operating subsidiary is Pacific Gas and Electric Company (the Utility), which operates in northern and central California. The Utility is engaged in the sale and delivery of electricity and natural gas to customers. The Utility generates electricity and provides electric transmission and distribution services throughout its service area in northern and central California to residential, commercial, industrial, and agricultural customers. The Utility provides electricity, transmission, and distribution services in its service area. The Utility owns approximately 18,000 circuit miles of interconnected transmission lines operating at voltages ranging from 60 kilovolts (kV) to 500 kV. It also operates 33 electric transmission substations with a capacity of approximately 66,000 megavolt amperes (MVA). Customers also can obtain electricity from alternative providers such as municipalities or community choice aggregators (CCAs).</v>
    <v>10</v>
    <v>New York Stock Exchange</v>
    <v>XNYS</v>
    <v>XNYS</v>
    <v>300 Lakeside Drive, OAKLAND, CA, 94612 US</v>
    <v>20.43</v>
    <v>88</v>
    <v>Electrical Utilities &amp; IPPs</v>
    <v>Stock</v>
    <v>45596.997069247656</v>
    <v>89</v>
    <v>20.14</v>
    <v>52879445100</v>
    <v>PG&amp;E CORPORATION</v>
    <v>PG&amp;E CORPORATION</v>
    <v>20.149999999999999</v>
    <v>17.173400000000001</v>
    <v>20.190000000000001</v>
    <v>20.22</v>
    <v>20.079999999999998</v>
    <v>2615205000</v>
    <v>PCG</v>
    <v>PG&amp;E CORPORATION (XNYS:PCG)</v>
    <v>11326053</v>
    <v>9091094</v>
    <v>1995</v>
  </rv>
  <rv s="2">
    <v>90</v>
  </rv>
  <rv s="0">
    <v>https://www.bing.com/financeapi/forcetrigger?t=a23www&amp;q=XNYS%3aT&amp;form=skydnc</v>
    <v>Learn more on Bing</v>
  </rv>
  <rv s="1">
    <v>en-CA</v>
    <v>a23www</v>
    <v>268435456</v>
    <v>1</v>
    <v>Powered by Refinitiv</v>
    <v>0</v>
    <v>AT&amp;T INC. (XNYS:T)</v>
    <v>2</v>
    <v>3</v>
    <v>Finance</v>
    <v>4</v>
    <v>22.594999999999999</v>
    <v>15.25</v>
    <v>0.57399999999999995</v>
    <v>0.52</v>
    <v>0</v>
    <v>2.3615000000000001E-2</v>
    <v>0</v>
    <v>USD</v>
    <v>AT&amp;T Inc. is a holding company. The Company is a provider of telecommunications and technology services globally. The Company operates through two segments: Communications and Latin America. The Communications segment provides wireless and wireline telecom and broadband services to consumers located in the United States and businesses globally. The business units of the Communication segment include Mobility, Business Wireline and Consumer Wireline. Mobility provides nationwide wireless service and equipment. Business Wireline provides advanced ethernet-based fiber services, IP Voice and managed professional services, as well as traditional voice and data services and related equipment to business customers. Consumer Wireline provides broadband services, including fiber connections. Consumer Wireline provides legacy telephony voice communication services. The Latin America segment provides wireless services and equipment in Mexico.</v>
    <v>143630</v>
    <v>New York Stock Exchange</v>
    <v>XNYS</v>
    <v>XNYS</v>
    <v>208 S. Akard St, DALLAS, TX, 75202 US</v>
    <v>22.594999999999999</v>
    <v>Telecommunications Services</v>
    <v>Stock</v>
    <v>45596.999590693747</v>
    <v>92</v>
    <v>22.03</v>
    <v>161701960000</v>
    <v>AT&amp;T INC.</v>
    <v>AT&amp;T INC.</v>
    <v>22.06</v>
    <v>18.3476</v>
    <v>22.02</v>
    <v>22.54</v>
    <v>22.54</v>
    <v>7174000000</v>
    <v>T</v>
    <v>AT&amp;T INC. (XNYS:T)</v>
    <v>59566746</v>
    <v>30937777</v>
    <v>1983</v>
  </rv>
  <rv s="2">
    <v>93</v>
  </rv>
</rvData>
</file>

<file path=xl/richData/rdrichvaluestructure.xml><?xml version="1.0" encoding="utf-8"?>
<rvStructures xmlns="http://schemas.microsoft.com/office/spreadsheetml/2017/richdata" count="10">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Exchange" t="s"/>
    <k n="Exchange abbreviation" t="s"/>
    <k n="High"/>
    <k n="Instrument type" t="s"/>
    <k n="Last trade time"/>
    <k n="LearnMoreOnLink" t="r"/>
    <k n="Low"/>
    <k n="Name" t="s"/>
    <k n="Open"/>
    <k n="Previous close"/>
    <k n="Price"/>
    <k n="Price (Extended hours)"/>
    <k n="Ticker symbol" t="s"/>
    <k n="UniqueName" t="s"/>
    <k n="Volume"/>
    <k n="Volume average"/>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Shares outstanding"/>
    <k n="Ticker symbol" t="s"/>
    <k n="UniqueName" t="s"/>
    <k n="Volume"/>
    <k n="Volume average"/>
  </s>
</rvStructures>
</file>

<file path=xl/richData/rdsupportingpropertybag.xml><?xml version="1.0" encoding="utf-8"?>
<supportingPropertyBags xmlns="http://schemas.microsoft.com/office/spreadsheetml/2017/richdata2">
  <spbArrays count="6">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4">
      <v t="s">%EntityServiceId</v>
      <v t="s">_Format</v>
      <v t="s">%IsRefreshable</v>
      <v t="s">%EntityCulture</v>
      <v t="s">%EntityId</v>
      <v t="s">_Icon</v>
      <v t="s">_Display</v>
      <v t="s">Name</v>
      <v t="s">_SubLabel</v>
      <v t="s">Price</v>
      <v t="s">Price (Extended hours)</v>
      <v t="s">Exchange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Instrument type</v>
      <v t="s">_Flags</v>
      <v t="s">UniqueName</v>
      <v t="s">_DisplayString</v>
      <v t="s">LearnMoreOnLink</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39">
      <v t="s">%EntityServiceId</v>
      <v t="s">_Format</v>
      <v t="s">%IsRefreshable</v>
      <v t="s">%EntityCulture</v>
      <v t="s">%EntityId</v>
      <v t="s">_Icon</v>
      <v t="s">_Display</v>
      <v t="s">Name</v>
      <v t="s">Price</v>
      <v t="s">Exchange</v>
      <v t="s">Official name</v>
      <v t="s">_SubLabel</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_Flags</v>
      <v t="s">UniqueName</v>
      <v t="s">_DisplayString</v>
      <v t="s">ExchangeID</v>
      <v t="s">%ProviderInfo</v>
    </a>
  </spbArrays>
  <spbData count="21">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0">
      <v>1</v>
      <v>Name</v>
      <v>LearnMoreOnLink</v>
    </spb>
    <spb s="5">
      <v>1</v>
      <v>1</v>
      <v>1</v>
    </spb>
    <spb s="6">
      <v>1</v>
      <v>1</v>
      <v>3</v>
      <v>1</v>
      <v>1</v>
      <v>1</v>
      <v>4</v>
      <v>5</v>
      <v>1</v>
      <v>1</v>
      <v>1</v>
      <v>4</v>
      <v>7</v>
      <v>9</v>
      <v>1</v>
      <v>1</v>
      <v>5</v>
    </spb>
    <spb s="7">
      <v>at close</v>
      <v>from previous close</v>
      <v>Source: Nasdaq</v>
      <v>from previous close</v>
      <v>GMT</v>
      <v>Delayed 15 minutes</v>
      <v>from close</v>
      <v>from close</v>
    </spb>
    <spb s="0">
      <v>2</v>
      <v>Name</v>
      <v>LearnMoreOnLink</v>
    </spb>
    <spb s="8">
      <v>0</v>
      <v>0</v>
    </spb>
    <spb s="9">
      <v>10</v>
      <v>1</v>
      <v>1</v>
      <v>1</v>
      <v>1</v>
    </spb>
    <spb s="10">
      <v>1</v>
      <v>2</v>
      <v>2</v>
      <v>1</v>
      <v>3</v>
      <v>1</v>
      <v>10</v>
      <v>1</v>
      <v>1</v>
      <v>4</v>
      <v>4</v>
      <v>5</v>
      <v>6</v>
      <v>1</v>
      <v>1</v>
      <v>1</v>
      <v>4</v>
      <v>7</v>
      <v>8</v>
      <v>9</v>
      <v>4</v>
      <v>1</v>
      <v>1</v>
      <v>5</v>
    </spb>
    <spb s="11">
      <v>Powered by Refinitiv</v>
    </spb>
    <spb s="12">
      <v>3</v>
      <v>Name</v>
    </spb>
    <spb s="13">
      <v>1</v>
      <v>1</v>
      <v>1</v>
    </spb>
    <spb s="0">
      <v>4</v>
      <v>Name</v>
      <v>LearnMoreOnLink</v>
    </spb>
    <spb s="14">
      <v>1</v>
      <v>2</v>
      <v>1</v>
      <v>3</v>
      <v>1</v>
      <v>1</v>
      <v>1</v>
      <v>4</v>
      <v>4</v>
      <v>5</v>
      <v>6</v>
      <v>1</v>
      <v>1</v>
      <v>1</v>
      <v>4</v>
      <v>7</v>
      <v>8</v>
      <v>9</v>
      <v>4</v>
      <v>1</v>
      <v>1</v>
      <v>5</v>
    </spb>
    <spb s="12">
      <v>5</v>
      <v>Name</v>
    </spb>
    <spb s="15">
      <v>11</v>
      <v>2</v>
      <v>11</v>
      <v>3</v>
      <v>11</v>
      <v>11</v>
      <v>11</v>
      <v>4</v>
      <v>4</v>
      <v>5</v>
      <v>12</v>
      <v>11</v>
      <v>11</v>
      <v>11</v>
      <v>4</v>
      <v>7</v>
      <v>9</v>
      <v>4</v>
    </spb>
    <spb s="16">
      <v>from previous close</v>
      <v>from previous close</v>
      <v>GMT</v>
    </spb>
  </spbData>
</supportingPropertyBags>
</file>

<file path=xl/richData/rdsupportingpropertybagstructure.xml><?xml version="1.0" encoding="utf-8"?>
<spbStructures xmlns="http://schemas.microsoft.com/office/spreadsheetml/2017/richdata2" count="1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UniqueName" t="spb"/>
    <k n="`%ProviderInfo" t="spb"/>
    <k n="LearnMoreOnLink" t="spb"/>
  </s>
  <s>
    <k n="Low" t="i"/>
    <k n="High" t="i"/>
    <k n="Name" t="i"/>
    <k n="Open" t="i"/>
    <k n="Price" t="i"/>
    <k n="Change" t="i"/>
    <k n="Volume" t="i"/>
    <k n="Change (%)" t="i"/>
    <k n="52 week low" t="i"/>
    <k n="52 week high" t="i"/>
    <k n="Previous close" t="i"/>
    <k n="Volume average" t="i"/>
    <k n="Last trade time" t="i"/>
    <k n="`%EntityServiceId" t="i"/>
    <k n="Price (Extended hours)" t="i"/>
    <k n="Change (Extended hours)" t="i"/>
    <k n="Change % (Extended hours)" t="i"/>
  </s>
  <s>
    <k n="Price" t="s"/>
    <k n="Change" t="s"/>
    <k n="Exchange" t="s"/>
    <k n="Change (%)"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Order" t="spba"/>
    <k n="TitleProperty" t="s"/>
  </s>
  <s>
    <k n="ExchangeID" t="spb"/>
    <k n="UniqueName" t="spb"/>
    <k n="`%ProviderInfo"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yyyy/mm/dd\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Sty dxfid="1">
      <rpv i="0">_-[$$-en-CA]* #,##0.00_-;-[$$-en-CA]* #,##0.00_-;_-[$$-en-CA]* "-"??_-;_-@_-</rpv>
    </rSty>
    <rSty dxfid="1">
      <rpv i="0">_-[$$-en-CA]* #,##0_-;-[$$-en-CA]* #,##0_-;_-[$$-en-CA]*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2"/>
  <sheetViews>
    <sheetView tabSelected="1" workbookViewId="0">
      <selection activeCell="J15" sqref="J15"/>
    </sheetView>
  </sheetViews>
  <sheetFormatPr defaultRowHeight="15" x14ac:dyDescent="0.25"/>
  <cols>
    <col min="1" max="1" width="9.140625" style="3" customWidth="1"/>
    <col min="2" max="2" width="56.5703125" style="3" customWidth="1"/>
    <col min="3" max="3" width="28.5703125" style="3" customWidth="1"/>
    <col min="4" max="5" width="15.42578125" style="3" customWidth="1"/>
    <col min="6" max="6" width="17.7109375" style="3" customWidth="1"/>
    <col min="7" max="7" width="20" style="3" customWidth="1"/>
    <col min="8" max="8" width="15.85546875" style="3" customWidth="1"/>
    <col min="9" max="9" width="21.28515625" style="3" customWidth="1"/>
    <col min="10" max="10" width="18.5703125" style="3" customWidth="1"/>
    <col min="11" max="19" width="9.140625" style="3" customWidth="1"/>
    <col min="20" max="16384" width="9.140625" style="3"/>
  </cols>
  <sheetData>
    <row r="1" spans="1:10" s="1" customFormat="1" x14ac:dyDescent="0.25">
      <c r="A1" s="1" t="s">
        <v>0</v>
      </c>
      <c r="B1" s="1" t="s">
        <v>1</v>
      </c>
      <c r="C1" s="2">
        <v>45596</v>
      </c>
      <c r="E1" s="1" t="s">
        <v>2</v>
      </c>
      <c r="F1" s="1" t="s">
        <v>3</v>
      </c>
      <c r="G1" s="1" t="s">
        <v>4</v>
      </c>
      <c r="H1" s="1" t="s">
        <v>5</v>
      </c>
      <c r="I1" s="1" t="s">
        <v>79</v>
      </c>
      <c r="J1" s="1" t="s">
        <v>6</v>
      </c>
    </row>
    <row r="2" spans="1:10" x14ac:dyDescent="0.25">
      <c r="A2" s="3" t="s">
        <v>8</v>
      </c>
      <c r="B2" s="3" t="e" vm="1">
        <v>#VALUE!</v>
      </c>
      <c r="C2" s="4">
        <v>45594</v>
      </c>
      <c r="E2" s="3">
        <f t="array" aca="1" ref="E2" ca="1">_FV(B2,"Price")</f>
        <v>5.1950000000000003</v>
      </c>
      <c r="F2" s="3" t="s">
        <v>37</v>
      </c>
      <c r="G2" s="3" t="s">
        <v>38</v>
      </c>
      <c r="H2" s="3" t="b">
        <f ca="1">OR(
    AND(VALUE(LEFT(F2, FIND(" - ", F2)-1)) &lt;= E2, E2 &lt;= VALUE(RIGHT(F2, LEN(F2) - FIND(" - ", F2) - 2))),
    AND(VALUE(LEFT(G2, FIND(" - ", G2)-1)) &lt;= E2, E2 &lt;= VALUE(RIGHT(G2, LEN(G2) - FIND(" - ", G2) - 2)))
)</f>
        <v>1</v>
      </c>
    </row>
    <row r="3" spans="1:10" x14ac:dyDescent="0.25">
      <c r="A3" s="3" t="s">
        <v>9</v>
      </c>
      <c r="B3" s="3" t="e" vm="2">
        <v>#VALUE!</v>
      </c>
      <c r="C3" s="4">
        <v>45594</v>
      </c>
      <c r="E3" s="3">
        <f t="array" aca="1" ref="E3" ca="1">_FV(B3,"Price")</f>
        <v>20.77</v>
      </c>
      <c r="F3" s="3" t="s">
        <v>39</v>
      </c>
      <c r="G3" s="3" t="s">
        <v>40</v>
      </c>
      <c r="H3" s="3" t="b">
        <f t="shared" ref="H3:H22" ca="1" si="0">OR(
    AND(VALUE(LEFT(F3, FIND(" - ", F3)-1)) &lt;= E3, E3 &lt;= VALUE(RIGHT(F3, LEN(F3) - FIND(" - ", F3) - 2))),
    AND(VALUE(LEFT(G3, FIND(" - ", G3)-1)) &lt;= E3, E3 &lt;= VALUE(RIGHT(G3, LEN(G3) - FIND(" - ", G3) - 2)))
)</f>
        <v>1</v>
      </c>
    </row>
    <row r="4" spans="1:10" x14ac:dyDescent="0.25">
      <c r="A4" s="3" t="s">
        <v>12</v>
      </c>
      <c r="B4" s="3" t="e" vm="3">
        <v>#VALUE!</v>
      </c>
      <c r="C4" s="4">
        <v>45594</v>
      </c>
      <c r="E4" s="3">
        <f t="array" aca="1" ref="E4" ca="1">_FV(B4,"Price")</f>
        <v>28.66</v>
      </c>
      <c r="F4" s="3" t="s">
        <v>41</v>
      </c>
      <c r="G4" s="3" t="s">
        <v>42</v>
      </c>
      <c r="H4" s="3" t="b">
        <f t="shared" ca="1" si="0"/>
        <v>0</v>
      </c>
    </row>
    <row r="5" spans="1:10" x14ac:dyDescent="0.25">
      <c r="A5" s="3" t="s">
        <v>13</v>
      </c>
      <c r="B5" s="3" t="e" vm="4">
        <v>#VALUE!</v>
      </c>
      <c r="C5" s="4">
        <v>45594</v>
      </c>
      <c r="E5" s="3">
        <f t="array" aca="1" ref="E5" ca="1">_FV(B5,"Price")</f>
        <v>16.48</v>
      </c>
      <c r="F5" s="3" t="s">
        <v>44</v>
      </c>
      <c r="G5" s="3" t="s">
        <v>43</v>
      </c>
      <c r="H5" s="3" t="b">
        <f t="shared" ca="1" si="0"/>
        <v>1</v>
      </c>
    </row>
    <row r="6" spans="1:10" x14ac:dyDescent="0.25">
      <c r="A6" s="3" t="s">
        <v>14</v>
      </c>
      <c r="B6" s="3" t="e" vm="5">
        <v>#VALUE!</v>
      </c>
      <c r="C6" s="4">
        <v>45594</v>
      </c>
      <c r="E6" s="3">
        <f t="array" aca="1" ref="E6" ca="1">_FV(B6,"Price")</f>
        <v>10.29</v>
      </c>
      <c r="F6" s="3" t="s">
        <v>45</v>
      </c>
      <c r="G6" s="3" t="s">
        <v>46</v>
      </c>
      <c r="H6" s="3" t="b">
        <f t="shared" ca="1" si="0"/>
        <v>0</v>
      </c>
    </row>
    <row r="7" spans="1:10" x14ac:dyDescent="0.25">
      <c r="A7" s="3" t="s">
        <v>15</v>
      </c>
      <c r="B7" s="3" t="e" vm="6">
        <v>#VALUE!</v>
      </c>
      <c r="C7" s="4">
        <v>45594</v>
      </c>
      <c r="E7" s="3">
        <f t="array" aca="1" ref="E7" ca="1">_FV(B7,"Price")</f>
        <v>15.59</v>
      </c>
      <c r="F7" s="3" t="s">
        <v>47</v>
      </c>
      <c r="G7" s="3" t="s">
        <v>48</v>
      </c>
      <c r="H7" s="3" t="b">
        <f t="shared" ca="1" si="0"/>
        <v>1</v>
      </c>
    </row>
    <row r="8" spans="1:10" x14ac:dyDescent="0.25">
      <c r="A8" s="3" t="s">
        <v>16</v>
      </c>
      <c r="B8" s="3" t="e" vm="7">
        <v>#VALUE!</v>
      </c>
      <c r="C8" s="4">
        <v>45594</v>
      </c>
      <c r="E8" s="3">
        <f t="array" aca="1" ref="E8" ca="1">_FV(B8,"Price")</f>
        <v>17.239999999999998</v>
      </c>
      <c r="F8" s="3" t="s">
        <v>49</v>
      </c>
      <c r="G8" s="3" t="s">
        <v>50</v>
      </c>
      <c r="H8" s="3" t="b">
        <f t="shared" ca="1" si="0"/>
        <v>0</v>
      </c>
    </row>
    <row r="9" spans="1:10" x14ac:dyDescent="0.25">
      <c r="A9" s="3" t="s">
        <v>18</v>
      </c>
      <c r="B9" s="3" t="e" vm="8">
        <v>#VALUE!</v>
      </c>
      <c r="C9" s="4">
        <v>45594</v>
      </c>
      <c r="E9" s="3">
        <f t="array" aca="1" ref="E9" ca="1">_FV(B9,"Price")</f>
        <v>17.25</v>
      </c>
      <c r="F9" s="3" t="s">
        <v>51</v>
      </c>
      <c r="G9" s="3" t="s">
        <v>52</v>
      </c>
      <c r="H9" s="3" t="b">
        <f t="shared" ca="1" si="0"/>
        <v>0</v>
      </c>
    </row>
    <row r="10" spans="1:10" x14ac:dyDescent="0.25">
      <c r="A10" s="3" t="s">
        <v>21</v>
      </c>
      <c r="B10" s="3" t="e" vm="9">
        <v>#VALUE!</v>
      </c>
      <c r="C10" s="4">
        <v>45594</v>
      </c>
      <c r="E10" s="3">
        <f t="array" aca="1" ref="E10" ca="1">_FV(B10,"Price")</f>
        <v>22.93</v>
      </c>
      <c r="F10" s="3" t="s">
        <v>53</v>
      </c>
      <c r="G10" s="3" t="s">
        <v>54</v>
      </c>
      <c r="H10" s="3" t="b">
        <f t="shared" ca="1" si="0"/>
        <v>0</v>
      </c>
    </row>
    <row r="11" spans="1:10" x14ac:dyDescent="0.25">
      <c r="A11" s="3" t="s">
        <v>23</v>
      </c>
      <c r="B11" s="3" t="e" vm="10">
        <v>#VALUE!</v>
      </c>
      <c r="C11" s="4">
        <v>45594</v>
      </c>
      <c r="E11" s="3">
        <f t="array" aca="1" ref="E11" ca="1">_FV(B11,"Price")</f>
        <v>19.010000000000002</v>
      </c>
      <c r="F11" s="3" t="s">
        <v>55</v>
      </c>
      <c r="G11" s="3" t="s">
        <v>56</v>
      </c>
      <c r="H11" s="3" t="b">
        <f t="shared" ca="1" si="0"/>
        <v>0</v>
      </c>
    </row>
    <row r="12" spans="1:10" x14ac:dyDescent="0.25">
      <c r="A12" s="3" t="s">
        <v>24</v>
      </c>
      <c r="B12" s="3" t="e" vm="11">
        <v>#VALUE!</v>
      </c>
      <c r="C12" s="4">
        <v>45594</v>
      </c>
      <c r="E12" s="3">
        <f t="array" aca="1" ref="E12" ca="1">_FV(B12,"Price")</f>
        <v>27.25</v>
      </c>
      <c r="F12" s="3" t="s">
        <v>57</v>
      </c>
      <c r="G12" s="3" t="s">
        <v>58</v>
      </c>
      <c r="H12" s="3" t="b">
        <f t="shared" ca="1" si="0"/>
        <v>0</v>
      </c>
    </row>
    <row r="13" spans="1:10" x14ac:dyDescent="0.25">
      <c r="A13" s="3" t="s">
        <v>25</v>
      </c>
      <c r="B13" s="3" t="e" vm="12">
        <v>#VALUE!</v>
      </c>
      <c r="C13" s="4">
        <v>45594</v>
      </c>
      <c r="E13" s="3">
        <f t="array" aca="1" ref="E13" ca="1">_FV(B13,"Price")</f>
        <v>16.27</v>
      </c>
      <c r="F13" s="3" t="s">
        <v>59</v>
      </c>
      <c r="G13" s="3" t="s">
        <v>60</v>
      </c>
      <c r="H13" s="3" t="b">
        <f t="shared" ca="1" si="0"/>
        <v>0</v>
      </c>
    </row>
    <row r="14" spans="1:10" x14ac:dyDescent="0.25">
      <c r="A14" s="3" t="s">
        <v>27</v>
      </c>
      <c r="B14" s="3" t="e" vm="13">
        <v>#VALUE!</v>
      </c>
      <c r="C14" s="4">
        <v>45594</v>
      </c>
      <c r="E14" s="3">
        <f t="array" aca="1" ref="E14" ca="1">_FV(B14,"Price")</f>
        <v>12.16</v>
      </c>
      <c r="F14" s="3" t="s">
        <v>61</v>
      </c>
      <c r="G14" s="3" t="s">
        <v>62</v>
      </c>
      <c r="H14" s="3" t="b">
        <f t="shared" ca="1" si="0"/>
        <v>0</v>
      </c>
    </row>
    <row r="15" spans="1:10" x14ac:dyDescent="0.25">
      <c r="A15" s="3" t="s">
        <v>28</v>
      </c>
      <c r="B15" s="3" t="e" vm="14">
        <v>#VALUE!</v>
      </c>
      <c r="C15" s="4">
        <v>45594</v>
      </c>
      <c r="E15" s="3">
        <f t="array" aca="1" ref="E15" ca="1">_FV(B15,"Price")</f>
        <v>11.17</v>
      </c>
      <c r="F15" s="3" t="s">
        <v>63</v>
      </c>
      <c r="G15" s="3" t="s">
        <v>64</v>
      </c>
      <c r="H15" s="3" t="b">
        <f t="shared" ca="1" si="0"/>
        <v>1</v>
      </c>
    </row>
    <row r="16" spans="1:10" x14ac:dyDescent="0.25">
      <c r="A16" s="3" t="s">
        <v>30</v>
      </c>
      <c r="B16" s="3" t="e" vm="15">
        <v>#VALUE!</v>
      </c>
      <c r="C16" s="4">
        <v>45594</v>
      </c>
      <c r="E16" s="3">
        <f t="array" aca="1" ref="E16" ca="1">_FV(B16,"Price")</f>
        <v>31.76</v>
      </c>
      <c r="F16" s="3" t="s">
        <v>65</v>
      </c>
      <c r="G16" s="3" t="s">
        <v>66</v>
      </c>
      <c r="H16" s="3" t="b">
        <f t="shared" ca="1" si="0"/>
        <v>0</v>
      </c>
    </row>
    <row r="17" spans="1:8" x14ac:dyDescent="0.25">
      <c r="A17" s="3" t="s">
        <v>31</v>
      </c>
      <c r="B17" s="3" t="e" vm="16">
        <v>#VALUE!</v>
      </c>
      <c r="C17" s="4">
        <v>45594</v>
      </c>
      <c r="E17" s="3">
        <f t="array" aca="1" ref="E17" ca="1">_FV(B17,"Price")</f>
        <v>11.6</v>
      </c>
      <c r="F17" s="3" t="s">
        <v>67</v>
      </c>
      <c r="G17" s="3" t="s">
        <v>68</v>
      </c>
      <c r="H17" s="3" t="b">
        <f t="shared" ca="1" si="0"/>
        <v>0</v>
      </c>
    </row>
    <row r="18" spans="1:8" x14ac:dyDescent="0.25">
      <c r="A18" s="3" t="s">
        <v>32</v>
      </c>
      <c r="B18" s="3" t="e" vm="17">
        <v>#VALUE!</v>
      </c>
      <c r="C18" s="4">
        <v>45594</v>
      </c>
      <c r="E18" s="3">
        <f t="array" aca="1" ref="E18" ca="1">_FV(B18,"Price")</f>
        <v>8.1300000000000008</v>
      </c>
      <c r="F18" s="3" t="s">
        <v>69</v>
      </c>
      <c r="G18" s="3" t="s">
        <v>70</v>
      </c>
      <c r="H18" s="3" t="b">
        <f t="shared" ca="1" si="0"/>
        <v>0</v>
      </c>
    </row>
    <row r="19" spans="1:8" x14ac:dyDescent="0.25">
      <c r="A19" s="3" t="s">
        <v>33</v>
      </c>
      <c r="B19" s="3" t="e" vm="18">
        <v>#VALUE!</v>
      </c>
      <c r="C19" s="4">
        <v>45595</v>
      </c>
      <c r="E19" s="3">
        <f t="array" aca="1" ref="E19" ca="1">_FV(B19,"Price")</f>
        <v>16.489999999999998</v>
      </c>
      <c r="F19" s="3" t="s">
        <v>71</v>
      </c>
      <c r="G19" s="3" t="s">
        <v>72</v>
      </c>
      <c r="H19" s="3" t="b">
        <f t="shared" ca="1" si="0"/>
        <v>1</v>
      </c>
    </row>
    <row r="20" spans="1:8" x14ac:dyDescent="0.25">
      <c r="A20" s="3" t="s">
        <v>34</v>
      </c>
      <c r="B20" s="3" t="e" vm="19">
        <v>#VALUE!</v>
      </c>
      <c r="C20" s="4">
        <v>45596</v>
      </c>
      <c r="D20" s="4"/>
      <c r="E20" s="3">
        <f t="array" aca="1" ref="E20" ca="1">_FV(B20,"Price")</f>
        <v>13.63</v>
      </c>
      <c r="F20" s="3" t="s">
        <v>73</v>
      </c>
      <c r="G20" s="8" t="s">
        <v>78</v>
      </c>
      <c r="H20" s="3" t="b">
        <f t="shared" ca="1" si="0"/>
        <v>0</v>
      </c>
    </row>
    <row r="21" spans="1:8" x14ac:dyDescent="0.25">
      <c r="A21" s="3" t="s">
        <v>35</v>
      </c>
      <c r="B21" s="3" t="e" vm="20">
        <v>#VALUE!</v>
      </c>
      <c r="C21" s="4">
        <v>45596</v>
      </c>
      <c r="E21" s="3">
        <f t="array" aca="1" ref="E21" ca="1">_FV(B21,"Price")</f>
        <v>30.55</v>
      </c>
      <c r="F21" s="3" t="s">
        <v>74</v>
      </c>
      <c r="G21" s="3" t="s">
        <v>75</v>
      </c>
      <c r="H21" s="3" t="b">
        <f t="shared" ca="1" si="0"/>
        <v>0</v>
      </c>
    </row>
    <row r="22" spans="1:8" x14ac:dyDescent="0.25">
      <c r="A22" s="3" t="s">
        <v>36</v>
      </c>
      <c r="B22" s="3" t="e" vm="21">
        <v>#VALUE!</v>
      </c>
      <c r="C22" s="4">
        <v>45596</v>
      </c>
      <c r="D22" s="4"/>
      <c r="E22" s="3">
        <f t="array" aca="1" ref="E22" ca="1">_FV(B22,"Price")</f>
        <v>6.44</v>
      </c>
      <c r="F22" s="3" t="s">
        <v>76</v>
      </c>
      <c r="G22" s="3" t="s">
        <v>77</v>
      </c>
      <c r="H22" s="3" t="b">
        <f t="shared" ca="1" si="0"/>
        <v>0</v>
      </c>
    </row>
    <row r="23" spans="1:8" x14ac:dyDescent="0.25">
      <c r="A23" s="5" t="s">
        <v>7</v>
      </c>
      <c r="B23" s="5" t="e" vm="22">
        <v>#VALUE!</v>
      </c>
      <c r="C23" s="6">
        <v>45594</v>
      </c>
      <c r="D23" s="5"/>
      <c r="E23" s="5">
        <f t="array" aca="1" ref="E23" ca="1">_FV(B23,"Price")</f>
        <v>18.100000000000001</v>
      </c>
      <c r="F23" s="7">
        <v>10</v>
      </c>
    </row>
    <row r="24" spans="1:8" x14ac:dyDescent="0.25">
      <c r="A24" s="5" t="s">
        <v>10</v>
      </c>
      <c r="B24" s="5" t="e" vm="23">
        <v>#VALUE!</v>
      </c>
      <c r="C24" s="6">
        <v>45594</v>
      </c>
      <c r="D24" s="5"/>
      <c r="E24" s="5">
        <f t="array" aca="1" ref="E24" ca="1">_FV(B24,"Price")</f>
        <v>58.6</v>
      </c>
      <c r="F24" s="5"/>
    </row>
    <row r="25" spans="1:8" x14ac:dyDescent="0.25">
      <c r="A25" s="5" t="s">
        <v>11</v>
      </c>
      <c r="B25" s="5" t="e" vm="24">
        <v>#VALUE!</v>
      </c>
      <c r="C25" s="6">
        <v>45594</v>
      </c>
      <c r="D25" s="5"/>
      <c r="E25" s="5">
        <f t="array" aca="1" ref="E25" ca="1">_FV(B25,"Price")</f>
        <v>23.92</v>
      </c>
      <c r="F25" s="5"/>
    </row>
    <row r="26" spans="1:8" x14ac:dyDescent="0.25">
      <c r="A26" s="5" t="s">
        <v>17</v>
      </c>
      <c r="B26" s="5" t="e" vm="25">
        <v>#VALUE!</v>
      </c>
      <c r="C26" s="6">
        <v>45594</v>
      </c>
      <c r="D26" s="5"/>
      <c r="E26" s="5">
        <f t="array" aca="1" ref="E26" ca="1">_FV(B26,"Price")</f>
        <v>14.05</v>
      </c>
      <c r="F26" s="5"/>
    </row>
    <row r="27" spans="1:8" x14ac:dyDescent="0.25">
      <c r="A27" s="5" t="s">
        <v>19</v>
      </c>
      <c r="B27" s="5" t="e" vm="26">
        <v>#VALUE!</v>
      </c>
      <c r="C27" s="6">
        <v>45594</v>
      </c>
      <c r="D27" s="5"/>
      <c r="E27" s="5">
        <f t="array" aca="1" ref="E27" ca="1">_FV(B27,"Price")</f>
        <v>23.72</v>
      </c>
      <c r="F27" s="5"/>
    </row>
    <row r="28" spans="1:8" x14ac:dyDescent="0.25">
      <c r="A28" s="5" t="s">
        <v>20</v>
      </c>
      <c r="B28" s="5" t="e" vm="27">
        <v>#VALUE!</v>
      </c>
      <c r="C28" s="6">
        <v>45594</v>
      </c>
      <c r="D28" s="5"/>
      <c r="E28" s="5">
        <f t="array" aca="1" ref="E28" ca="1">_FV(B28,"Price")</f>
        <v>24.51</v>
      </c>
      <c r="F28" s="5"/>
    </row>
    <row r="29" spans="1:8" x14ac:dyDescent="0.25">
      <c r="A29" s="5" t="s">
        <v>22</v>
      </c>
      <c r="B29" s="5" t="e" vm="28">
        <v>#VALUE!</v>
      </c>
      <c r="C29" s="6">
        <v>45594</v>
      </c>
      <c r="D29" s="5"/>
      <c r="E29" s="5">
        <f t="array" aca="1" ref="E29" ca="1">_FV(B29,"Price")</f>
        <v>35.159999999999997</v>
      </c>
      <c r="F29" s="5"/>
    </row>
    <row r="30" spans="1:8" x14ac:dyDescent="0.25">
      <c r="A30" s="5" t="s">
        <v>26</v>
      </c>
      <c r="B30" s="5" t="e" vm="29">
        <v>#VALUE!</v>
      </c>
      <c r="C30" s="6">
        <v>45594</v>
      </c>
      <c r="D30" s="5"/>
      <c r="E30" s="5">
        <f t="array" aca="1" ref="E30" ca="1">_FV(B30,"Price")</f>
        <v>20.22</v>
      </c>
      <c r="F30" s="5"/>
    </row>
    <row r="31" spans="1:8" x14ac:dyDescent="0.25">
      <c r="A31" s="5" t="s">
        <v>29</v>
      </c>
      <c r="B31" s="5" t="e" vm="30">
        <v>#VALUE!</v>
      </c>
      <c r="C31" s="6">
        <v>45594</v>
      </c>
      <c r="D31" s="5"/>
      <c r="E31" s="5">
        <f t="array" aca="1" ref="E31" ca="1">_FV(B31,"Price")</f>
        <v>22.54</v>
      </c>
      <c r="F31" s="5"/>
    </row>
    <row r="41" spans="4:5" x14ac:dyDescent="0.25">
      <c r="D41" s="4"/>
      <c r="E41" s="4"/>
    </row>
    <row r="42" spans="4:5" x14ac:dyDescent="0.25">
      <c r="D42" s="4"/>
      <c r="E42" s="4"/>
    </row>
    <row r="43" spans="4:5" x14ac:dyDescent="0.25">
      <c r="D43" s="4"/>
      <c r="E43" s="4"/>
    </row>
    <row r="44" spans="4:5" x14ac:dyDescent="0.25">
      <c r="D44" s="4"/>
      <c r="E44" s="4"/>
    </row>
    <row r="45" spans="4:5" x14ac:dyDescent="0.25">
      <c r="D45" s="4"/>
      <c r="E45" s="4"/>
    </row>
    <row r="46" spans="4:5" x14ac:dyDescent="0.25">
      <c r="D46" s="4"/>
      <c r="E46" s="4"/>
    </row>
    <row r="47" spans="4:5" x14ac:dyDescent="0.25">
      <c r="D47" s="4"/>
      <c r="E47" s="4"/>
    </row>
    <row r="48" spans="4:5" x14ac:dyDescent="0.25">
      <c r="D48" s="4"/>
      <c r="E48" s="4"/>
    </row>
    <row r="49" spans="4:5" x14ac:dyDescent="0.25">
      <c r="D49" s="4"/>
      <c r="E49" s="4"/>
    </row>
    <row r="50" spans="4:5" x14ac:dyDescent="0.25">
      <c r="D50" s="4"/>
      <c r="E50" s="4"/>
    </row>
    <row r="51" spans="4:5" x14ac:dyDescent="0.25">
      <c r="D51" s="4"/>
      <c r="E51" s="4"/>
    </row>
    <row r="52" spans="4:5" x14ac:dyDescent="0.25">
      <c r="D52" s="4"/>
      <c r="E52" s="4"/>
    </row>
    <row r="53" spans="4:5" x14ac:dyDescent="0.25">
      <c r="D53" s="4"/>
      <c r="E53" s="4"/>
    </row>
    <row r="54" spans="4:5" x14ac:dyDescent="0.25">
      <c r="D54" s="4"/>
      <c r="E54" s="4"/>
    </row>
    <row r="55" spans="4:5" x14ac:dyDescent="0.25">
      <c r="D55" s="4"/>
      <c r="E55" s="4"/>
    </row>
    <row r="56" spans="4:5" x14ac:dyDescent="0.25">
      <c r="D56" s="4"/>
      <c r="E56" s="4"/>
    </row>
    <row r="57" spans="4:5" x14ac:dyDescent="0.25">
      <c r="D57" s="4"/>
      <c r="E57" s="4"/>
    </row>
    <row r="58" spans="4:5" x14ac:dyDescent="0.25">
      <c r="D58" s="4"/>
      <c r="E58" s="4"/>
    </row>
    <row r="59" spans="4:5" x14ac:dyDescent="0.25">
      <c r="D59" s="4"/>
      <c r="E59" s="4"/>
    </row>
    <row r="60" spans="4:5" x14ac:dyDescent="0.25">
      <c r="D60" s="4"/>
      <c r="E60" s="4"/>
    </row>
    <row r="61" spans="4:5" x14ac:dyDescent="0.25">
      <c r="D61" s="4"/>
      <c r="E61" s="4"/>
    </row>
    <row r="62" spans="4:5" x14ac:dyDescent="0.25">
      <c r="D62" s="4"/>
      <c r="E62" s="4"/>
    </row>
    <row r="63" spans="4:5" x14ac:dyDescent="0.25">
      <c r="D63" s="4"/>
      <c r="E63" s="4"/>
    </row>
    <row r="64" spans="4:5" x14ac:dyDescent="0.25">
      <c r="D64" s="4"/>
      <c r="E64" s="4"/>
    </row>
    <row r="65" spans="4:5" x14ac:dyDescent="0.25">
      <c r="D65" s="4"/>
      <c r="E65" s="4"/>
    </row>
    <row r="66" spans="4:5" x14ac:dyDescent="0.25">
      <c r="D66" s="4"/>
      <c r="E66" s="4"/>
    </row>
    <row r="67" spans="4:5" x14ac:dyDescent="0.25">
      <c r="D67" s="4"/>
      <c r="E67" s="4"/>
    </row>
    <row r="68" spans="4:5" x14ac:dyDescent="0.25">
      <c r="D68" s="4"/>
      <c r="E68" s="4"/>
    </row>
    <row r="69" spans="4:5" x14ac:dyDescent="0.25">
      <c r="D69" s="4"/>
      <c r="E69" s="4"/>
    </row>
    <row r="70" spans="4:5" x14ac:dyDescent="0.25">
      <c r="D70" s="4"/>
      <c r="E70" s="4"/>
    </row>
    <row r="71" spans="4:5" x14ac:dyDescent="0.25">
      <c r="D71" s="4"/>
      <c r="E71" s="4"/>
    </row>
    <row r="72" spans="4:5" x14ac:dyDescent="0.25">
      <c r="D72" s="4"/>
      <c r="E72" s="4"/>
    </row>
    <row r="73" spans="4:5" x14ac:dyDescent="0.25">
      <c r="D73" s="4"/>
      <c r="E73" s="4"/>
    </row>
    <row r="74" spans="4:5" x14ac:dyDescent="0.25">
      <c r="D74" s="4"/>
      <c r="E74" s="4"/>
    </row>
    <row r="75" spans="4:5" x14ac:dyDescent="0.25">
      <c r="D75" s="4"/>
      <c r="E75" s="4"/>
    </row>
    <row r="76" spans="4:5" x14ac:dyDescent="0.25">
      <c r="D76" s="4"/>
      <c r="E76" s="4"/>
    </row>
    <row r="77" spans="4:5" x14ac:dyDescent="0.25">
      <c r="D77" s="4"/>
      <c r="E77" s="4"/>
    </row>
    <row r="78" spans="4:5" x14ac:dyDescent="0.25">
      <c r="D78" s="4"/>
      <c r="E78" s="4"/>
    </row>
    <row r="79" spans="4:5" x14ac:dyDescent="0.25">
      <c r="D79" s="4"/>
      <c r="E79" s="4"/>
    </row>
    <row r="80" spans="4:5" x14ac:dyDescent="0.25">
      <c r="D80" s="4"/>
      <c r="E80" s="4"/>
    </row>
    <row r="81" spans="4:5" x14ac:dyDescent="0.25">
      <c r="D81" s="4"/>
      <c r="E81" s="4"/>
    </row>
    <row r="82" spans="4:5" x14ac:dyDescent="0.25">
      <c r="D82" s="4"/>
      <c r="E82" s="4"/>
    </row>
  </sheetData>
  <conditionalFormatting sqref="H2:H1048576">
    <cfRule type="expression" dxfId="1" priority="1">
      <formula>NOT(OR(     AND(VALUE(LEFT(F2, FIND(" - ", F2)-1)) &lt;= E2, E2 &lt;= VALUE(RIGHT(F2, LEN(F2) - FIND(" - ", F2) - 2))),     AND(VALUE(LEFT(G2, FIND(" - ", G2)-1)) &lt;= E2, E2 &lt;= VALUE(RIGHT(G2, LEN(G2) - FIND(" - ", G2) - 2))) ))</formula>
    </cfRule>
    <cfRule type="expression" dxfId="0" priority="2">
      <formula>OR(     AND(VALUE(LEFT(F2, FIND(" - ", F2)-1)) &lt;= E2, E2 &lt;= VALUE(RIGHT(F2, LEN(F2) - FIND(" - ", F2) - 2))),     AND(VALUE(LEFT(G2, FIND(" - ", G2)-1)) &lt;= E2, E2 &lt;= VALUE(RIGHT(G2, LEN(G2) - FIND(" - ", G2) - 2))) )</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Ranging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Jared Matson</dc:creator>
  <cp:lastModifiedBy>Keara Webber</cp:lastModifiedBy>
  <dcterms:created xsi:type="dcterms:W3CDTF">2015-06-05T18:17:20Z</dcterms:created>
  <dcterms:modified xsi:type="dcterms:W3CDTF">2024-11-01T03:37:20Z</dcterms:modified>
</cp:coreProperties>
</file>