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9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  <pivotCaches>
    <pivotCache xmlns:r="http://schemas.openxmlformats.org/officeDocument/2006/relationships" cacheId="0" r:id="rId3"/>
  </pivotCaches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0" fontId="0" fillId="0" borderId="0" pivotButton="1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[highVolume.xlsx]Sheet1!PivotTable5</name>
    <fmtId val="2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Up in 14 days since spike?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1098031496062992"/>
          <y val="0.3780048848060659"/>
          <w val="0.8901968503937008"/>
          <h val="0.5377438757655293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Sheet1!$Z$45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Sheet1!$Y$46:$Y$47</f>
              <strCache>
                <ptCount val="2"/>
                <pt idx="0">
                  <v xml:space="preserve"> Red</v>
                </pt>
                <pt idx="1">
                  <v>Green</v>
                </pt>
              </strCache>
            </strRef>
          </cat>
          <val>
            <numRef>
              <f>Sheet1!$Z$46:$Z$47</f>
              <numCache>
                <formatCode>General</formatCode>
                <ptCount val="2"/>
                <pt idx="0">
                  <v>99</v>
                </pt>
                <pt idx="1">
                  <v>96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27562424"/>
        <axId val="627560824"/>
      </barChart>
      <catAx>
        <axId val="6275624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7560824"/>
        <crosses val="autoZero"/>
        <auto val="1"/>
        <lblAlgn val="ctr"/>
        <lblOffset val="100"/>
        <noMultiLvlLbl val="0"/>
      </catAx>
      <valAx>
        <axId val="6275608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75624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pivotSource>
    <name>[highVolume.xlsx]Sheet1!PivotTable5</name>
    <fmtId val="42"/>
  </pivotSource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tx>
            <strRef>
              <f>Sheet1!$W$2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rgbClr val="FF0000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6">
                  <a:lumMod val="75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Sheet1!$W$2</f>
              <strCache>
                <ptCount val="2"/>
                <pt idx="0">
                  <v xml:space="preserve"> Red</v>
                </pt>
                <pt idx="1">
                  <v>Green</v>
                </pt>
              </strCache>
            </strRef>
          </cat>
          <val>
            <numRef>
              <f>Sheet1!$W$2</f>
              <numCache>
                <formatCode>General</formatCode>
                <ptCount val="2"/>
                <pt idx="0">
                  <v>99</v>
                </pt>
                <pt idx="1">
                  <v>96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23</col>
      <colOff>277092</colOff>
      <row>3</row>
      <rowOff>100878</rowOff>
    </from>
    <to>
      <col>29</col>
      <colOff>119191</colOff>
      <row>17</row>
      <rowOff>131415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23</col>
      <colOff>86590</colOff>
      <row>18</row>
      <rowOff>117764</rowOff>
    </from>
    <to>
      <col>30</col>
      <colOff>415635</colOff>
      <row>33</row>
      <rowOff>3464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Jared" refreshedDate="44760.66837442129" createdVersion="8" refreshedVersion="8" minRefreshableVersion="3" recordCount="195" r:id="rId1">
  <cacheSource type="worksheet">
    <worksheetSource ref="A1:W196" sheet="Sheet1"/>
  </cacheSource>
  <cacheFields count="23">
    <cacheField name="Ticker" uniqueList="1" numFmtId="0" sqlType="0" hierarchy="0" level="0" databaseField="1">
      <sharedItems count="0" containsBlank="1"/>
    </cacheField>
    <cacheField name="Industry" uniqueList="1" numFmtId="0" sqlType="0" hierarchy="0" level="0" databaseField="1">
      <sharedItems count="0" containsBlank="1"/>
    </cacheField>
    <cacheField name="Date" uniqueList="1" numFmtId="0" sqlType="0" hierarchy="0" level="0" databaseField="1">
      <sharedItems count="0" containsBlank="1" containsDate="1" containsNonDate="0" containsString="0" minDate="2022-07-11T00:00:00" maxDate="2022-07-19T00:00:00"/>
    </cacheField>
    <cacheField name="Volume" uniqueList="1" numFmtId="0" sqlType="0" hierarchy="0" level="0" databaseField="1">
      <sharedItems count="0" containsBlank="1"/>
    </cacheField>
    <cacheField name="Mkt Cap" uniqueList="1" numFmtId="0" sqlType="0" hierarchy="0" level="0" databaseField="1">
      <sharedItems count="0" containsBlank="1"/>
    </cacheField>
    <cacheField name="Price when Found" uniqueList="1" numFmtId="0" sqlType="0" hierarchy="0" level="0" databaseField="1">
      <sharedItems count="0" containsBlank="1" containsNumber="1" containsString="0" minValue="0.01" maxValue="42"/>
    </cacheField>
    <cacheField name="% Change when found" uniqueList="1" numFmtId="0" sqlType="0" hierarchy="0" level="0" databaseField="1">
      <sharedItems count="0" containsBlank="1"/>
    </cacheField>
    <cacheField name="Day 1" uniqueList="1" numFmtId="0" sqlType="0" hierarchy="0" level="0" databaseField="1">
      <sharedItems count="0" containsBlank="1" containsNumber="1" containsString="0" minValue="0.01" maxValue="41.99"/>
    </cacheField>
    <cacheField name="Day 2" uniqueList="1" numFmtId="0" sqlType="0" hierarchy="0" level="0" databaseField="1">
      <sharedItems count="0" containsBlank="1" containsNumber="1" containsString="0" minValue="0.01" maxValue="42.174"/>
    </cacheField>
    <cacheField name="Day 3" uniqueList="1" numFmtId="0" sqlType="0" hierarchy="0" level="0" databaseField="1">
      <sharedItems count="0" containsBlank="1" containsNumber="1" containsString="0" minValue="0.011" maxValue="33.34"/>
    </cacheField>
    <cacheField name="Day 4" uniqueList="1" numFmtId="0" sqlType="0" hierarchy="0" level="0" databaseField="1">
      <sharedItems count="0" containsBlank="1" containsNumber="1" containsString="0" minValue="0.007" maxValue="33.41"/>
    </cacheField>
    <cacheField name="Day 5" uniqueList="1" numFmtId="0" sqlType="0" hierarchy="0" level="0" databaseField="1">
      <sharedItems count="0" containsBlank="1" containsNumber="1" containsString="0" minValue="0.007" maxValue="19.64"/>
    </cacheField>
    <cacheField name="Day 6" uniqueList="1" numFmtId="0" sqlType="0" hierarchy="0" level="0" databaseField="1">
      <sharedItems count="0" containsBlank="1" containsNumber="1" containsString="0" minValue="0.013" maxValue="19.63"/>
    </cacheField>
    <cacheField name="Day 7" uniqueList="1" numFmtId="0" sqlType="0" hierarchy="0" level="0" databaseField="1">
      <sharedItems count="0" containsBlank="1" containsNumber="1" containsString="0" minValue="1.58" maxValue="1.58"/>
    </cacheField>
    <cacheField name="Day 8" uniqueList="1" numFmtId="0" sqlType="0" hierarchy="0" level="0" databaseField="1">
      <sharedItems count="0" containsBlank="1" containsNumber="1" containsString="0" minValue="1.58" maxValue="1.58"/>
    </cacheField>
    <cacheField name="Day 9" uniqueList="1" numFmtId="0" sqlType="0" hierarchy="0" level="0" databaseField="1">
      <sharedItems count="0" containsBlank="1" containsNumber="1" containsString="0" minValue="1.5" maxValue="1.5"/>
    </cacheField>
    <cacheField name="Day 10" uniqueList="1" numFmtId="0" sqlType="0" hierarchy="0" level="0" databaseField="1">
      <sharedItems count="0" containsBlank="1" containsNonDate="0" containsString="0"/>
    </cacheField>
    <cacheField name="Day 11" uniqueList="1" numFmtId="0" sqlType="0" hierarchy="0" level="0" databaseField="1">
      <sharedItems count="0" containsBlank="1" containsNonDate="0" containsString="0"/>
    </cacheField>
    <cacheField name="Day 12" uniqueList="1" numFmtId="0" sqlType="0" hierarchy="0" level="0" databaseField="1">
      <sharedItems count="0" containsBlank="1" containsNonDate="0" containsString="0"/>
    </cacheField>
    <cacheField name="Day 13" uniqueList="1" numFmtId="0" sqlType="0" hierarchy="0" level="0" databaseField="1">
      <sharedItems count="0" containsBlank="1" containsNonDate="0" containsString="0"/>
    </cacheField>
    <cacheField name="Day 14" uniqueList="1" numFmtId="0" sqlType="0" hierarchy="0" level="0" databaseField="1">
      <sharedItems count="0" containsBlank="1" containsNonDate="0" containsString="0"/>
    </cacheField>
    <cacheField name="Max since spike" uniqueList="1" numFmtId="0" sqlType="0" hierarchy="0" level="0" databaseField="1">
      <sharedItems count="0" containsBlank="1" containsNumber="1" containsString="0" minValue="0" maxValue="42.174"/>
    </cacheField>
    <cacheField name="Up in 14 days since spike?" uniqueList="1" numFmtId="0" sqlType="0" hierarchy="0" level="0" databaseField="1">
      <sharedItems count="2">
        <s v="Green"/>
        <s v=" Red"/>
      </sharedItems>
    </cacheField>
  </cacheFields>
</pivotCacheDefinition>
</file>

<file path=xl/pivotCache/pivotCacheRecords1.xml><?xml version="1.0" encoding="utf-8"?>
<pivotCacheRecords xmlns="http://schemas.openxmlformats.org/spreadsheetml/2006/main" count="195">
  <r>
    <s v="BWEN"/>
    <s v="Green Energy"/>
    <d v="2022-07-11T00:00:00"/>
    <s v="19478"/>
    <s v="117.75M"/>
    <n v="1.565"/>
    <s v="1.04%"/>
    <n v="1.565"/>
    <n v="1.565"/>
    <n v="1.565"/>
    <n v="1.565"/>
    <n v="1.599"/>
    <n v="1.6"/>
    <n v="1.58"/>
    <n v="1.58"/>
    <n v="1.5"/>
    <m/>
    <m/>
    <m/>
    <m/>
    <m/>
    <n v="1.6"/>
    <x v="0"/>
  </r>
  <r>
    <s v="BRID"/>
    <s v="Packaged Foods"/>
    <d v="2022-07-11T00:00:00"/>
    <s v="19478"/>
    <s v="117.75M"/>
    <n v="14.4"/>
    <s v="7.87%"/>
    <n v="14.73"/>
    <n v="14.98"/>
    <n v="14.13"/>
    <n v="15.18"/>
    <n v="14.69"/>
    <n v="15.23"/>
    <m/>
    <m/>
    <m/>
    <m/>
    <m/>
    <m/>
    <m/>
    <m/>
    <n v="15.23"/>
    <x v="0"/>
  </r>
  <r>
    <s v="NSYS"/>
    <s v="Electronic Components"/>
    <d v="2022-07-11T00:00:00"/>
    <s v="53128"/>
    <s v="36.34M"/>
    <n v="16.25"/>
    <s v="10.45%"/>
    <n v="16.44"/>
    <n v="18.26"/>
    <n v="16.965"/>
    <n v="16.073"/>
    <n v="16.18"/>
    <n v="14.35"/>
    <m/>
    <m/>
    <m/>
    <m/>
    <m/>
    <m/>
    <m/>
    <m/>
    <n v="18.26"/>
    <x v="0"/>
  </r>
  <r>
    <s v="NYXH"/>
    <s v="Medical Instruments &amp; Supplies"/>
    <d v="2022-07-11T00:00:00"/>
    <s v="81919"/>
    <s v="200.51M"/>
    <n v="8.880000000000001"/>
    <s v="14.14%"/>
    <n v="8.99"/>
    <n v="8.640000000000001"/>
    <n v="8.25"/>
    <n v="8.705"/>
    <n v="8.818"/>
    <n v="9.16"/>
    <m/>
    <m/>
    <m/>
    <m/>
    <m/>
    <m/>
    <m/>
    <m/>
    <n v="9.16"/>
    <x v="0"/>
  </r>
  <r>
    <s v="SOTK"/>
    <s v="Scientific &amp; Technical Instruments"/>
    <d v="2022-07-11T00:00:00"/>
    <s v="104075"/>
    <s v="113.71M"/>
    <n v="7.64"/>
    <s v="5.84%"/>
    <n v="7.617"/>
    <n v="7.299"/>
    <n v="7.35"/>
    <n v="6.97"/>
    <n v="7.085"/>
    <n v="6.25"/>
    <m/>
    <m/>
    <m/>
    <m/>
    <m/>
    <m/>
    <m/>
    <m/>
    <n v="7.617"/>
    <x v="1"/>
  </r>
  <r>
    <s v="AZ"/>
    <s v="Aerospace &amp; Defense"/>
    <d v="2022-07-11T00:00:00"/>
    <s v="552654"/>
    <s v="96.70M"/>
    <n v="2.48"/>
    <s v="-6.42%"/>
    <n v="2.48"/>
    <n v="2.788"/>
    <n v="3.16"/>
    <n v="2.8"/>
    <n v="2.88"/>
    <n v="2.81"/>
    <m/>
    <m/>
    <m/>
    <m/>
    <m/>
    <m/>
    <m/>
    <m/>
    <n v="3.16"/>
    <x v="0"/>
  </r>
  <r>
    <s v="GSMGW"/>
    <s v="Advertising Agencies"/>
    <d v="2022-07-11T00:00:00"/>
    <s v="558901"/>
    <s v="-"/>
    <n v="0.01"/>
    <s v="1.03%"/>
    <n v="0.01"/>
    <n v="0.01"/>
    <n v="0.011"/>
    <n v="0.011"/>
    <n v="0.007"/>
    <n v="0.013"/>
    <m/>
    <m/>
    <m/>
    <m/>
    <m/>
    <m/>
    <m/>
    <m/>
    <n v="0.013"/>
    <x v="0"/>
  </r>
  <r>
    <s v="CFRX"/>
    <s v="Biotechnology"/>
    <d v="2022-07-11T00:00:00"/>
    <s v="1078515"/>
    <s v="138.09M"/>
    <n v="2.99"/>
    <s v="1.36%"/>
    <n v="2.99"/>
    <n v="2.77"/>
    <n v="2.845"/>
    <n v="0.481"/>
    <n v="0.446"/>
    <n v="0.4"/>
    <m/>
    <m/>
    <m/>
    <m/>
    <m/>
    <m/>
    <m/>
    <m/>
    <n v="2.99"/>
    <x v="1"/>
  </r>
  <r>
    <s v="RFL"/>
    <s v="Biotechnology"/>
    <d v="2022-07-11T00:00:00"/>
    <s v="1207798"/>
    <s v="42.60M"/>
    <n v="2.35"/>
    <s v="8.79%"/>
    <n v="2.36"/>
    <n v="2.17"/>
    <n v="2.16"/>
    <n v="2.095"/>
    <n v="2.11"/>
    <n v="2.3"/>
    <m/>
    <m/>
    <m/>
    <m/>
    <m/>
    <m/>
    <m/>
    <m/>
    <n v="2.36"/>
    <x v="0"/>
  </r>
  <r>
    <s v="MYMD"/>
    <s v="Biotechnology"/>
    <d v="2022-07-11T00:00:00"/>
    <s v="1222869"/>
    <s v="113.81M"/>
    <n v="4.31"/>
    <s v="1.41%"/>
    <n v="4.38"/>
    <n v="4.75"/>
    <n v="4.22"/>
    <n v="3.98"/>
    <n v="4.02"/>
    <n v="4.57"/>
    <m/>
    <m/>
    <m/>
    <m/>
    <m/>
    <m/>
    <m/>
    <m/>
    <n v="4.75"/>
    <x v="0"/>
  </r>
  <r>
    <s v="SKYX"/>
    <s v="Consumer Electronics"/>
    <d v="2022-07-11T00:00:00"/>
    <s v="1278838"/>
    <s v="177.59M"/>
    <n v="2.79"/>
    <s v="29.77%"/>
    <n v="2.769"/>
    <n v="2.35"/>
    <n v="2.8"/>
    <n v="2.89"/>
    <n v="2.96"/>
    <n v="4.79"/>
    <m/>
    <m/>
    <m/>
    <m/>
    <m/>
    <m/>
    <m/>
    <m/>
    <n v="4.79"/>
    <x v="0"/>
  </r>
  <r>
    <s v="GSMG"/>
    <s v="Entertainment"/>
    <d v="2022-07-11T00:00:00"/>
    <s v="1306440"/>
    <s v="57.20M"/>
    <n v="1.15"/>
    <s v="30.68%"/>
    <n v="1.15"/>
    <n v="1.31"/>
    <n v="1.38"/>
    <n v="1.34"/>
    <n v="1.35"/>
    <n v="1.36"/>
    <m/>
    <m/>
    <m/>
    <m/>
    <m/>
    <m/>
    <m/>
    <m/>
    <n v="1.38"/>
    <x v="0"/>
  </r>
  <r>
    <s v="HTPA"/>
    <s v="Shell Companies"/>
    <d v="2022-07-11T00:00:00"/>
    <s v="1501671"/>
    <s v="370.88M"/>
    <n v="9.880000000000001"/>
    <s v="-0.10%"/>
    <n v="9.880000000000001"/>
    <n v="9.890000000000001"/>
    <n v="9.890000000000001"/>
    <n v="9.9"/>
    <n v="9.9"/>
    <n v="9.91"/>
    <m/>
    <m/>
    <m/>
    <m/>
    <m/>
    <m/>
    <m/>
    <m/>
    <n v="9.91"/>
    <x v="0"/>
  </r>
  <r>
    <s v="VINO"/>
    <s v="Real Estate - Diversified"/>
    <d v="2022-07-11T00:00:00"/>
    <s v="1513230"/>
    <s v="7.00M"/>
    <n v="0.55"/>
    <s v="-1.61%"/>
    <n v="0.555"/>
    <n v="0.455"/>
    <n v="0.478"/>
    <n v="0.45"/>
    <n v="0.396"/>
    <n v="0.368"/>
    <m/>
    <m/>
    <m/>
    <m/>
    <m/>
    <m/>
    <m/>
    <m/>
    <n v="0.555"/>
    <x v="0"/>
  </r>
  <r>
    <s v="TH"/>
    <s v="Oil &amp; Gas Equipment &amp; Services"/>
    <d v="2022-07-11T00:00:00"/>
    <s v="3095812"/>
    <s v="586.50M"/>
    <n v="8.6"/>
    <s v="12.99%"/>
    <n v="8.59"/>
    <n v="9.550000000000001"/>
    <n v="11.38"/>
    <n v="11.85"/>
    <n v="12.01"/>
    <n v="12.1"/>
    <m/>
    <m/>
    <m/>
    <m/>
    <m/>
    <m/>
    <m/>
    <m/>
    <n v="12.1"/>
    <x v="0"/>
  </r>
  <r>
    <s v="LJPC"/>
    <s v="Biotechnology"/>
    <d v="2022-07-11T00:00:00"/>
    <s v="4689521"/>
    <s v="86.89M"/>
    <n v="6.15"/>
    <s v="81.29%"/>
    <n v="6.14"/>
    <n v="6.16"/>
    <n v="6.17"/>
    <n v="6.155"/>
    <n v="6.175"/>
    <n v="6.185"/>
    <m/>
    <m/>
    <m/>
    <m/>
    <m/>
    <m/>
    <m/>
    <m/>
    <n v="6.185"/>
    <x v="0"/>
  </r>
  <r>
    <s v="EPIX"/>
    <s v="Biotechnology"/>
    <d v="2022-07-11T00:00:00"/>
    <s v="5723671"/>
    <s v="115.00M"/>
    <n v="2.7"/>
    <s v="0.37%"/>
    <n v="2.7"/>
    <n v="2.49"/>
    <n v="2.72"/>
    <n v="2.955"/>
    <n v="3.15"/>
    <n v="3.15"/>
    <m/>
    <m/>
    <m/>
    <m/>
    <m/>
    <m/>
    <m/>
    <m/>
    <n v="3.15"/>
    <x v="0"/>
  </r>
  <r>
    <s v="COMS"/>
    <s v="Telecom Services"/>
    <d v="2022-07-11T00:00:00"/>
    <s v="15161271"/>
    <s v="14.78M"/>
    <n v="0.22"/>
    <s v="18.71%"/>
    <n v="0.213"/>
    <n v="0.186"/>
    <n v="0.16"/>
    <n v="0.146"/>
    <n v="0.15"/>
    <n v="0.124"/>
    <m/>
    <m/>
    <m/>
    <m/>
    <m/>
    <m/>
    <m/>
    <m/>
    <n v="0.213"/>
    <x v="1"/>
  </r>
  <r>
    <s v="RDHL"/>
    <s v="Drug Manufacturers - Specialty &amp; Generic"/>
    <d v="2022-07-11T00:00:00"/>
    <s v="24525468"/>
    <s v="49.40M"/>
    <n v="1.09"/>
    <s v="11.21%"/>
    <n v="1.095"/>
    <n v="0.992"/>
    <n v="1.01"/>
    <n v="0.965"/>
    <n v="0.9350000000000001"/>
    <n v="0.9370000000000001"/>
    <m/>
    <m/>
    <m/>
    <m/>
    <m/>
    <m/>
    <m/>
    <m/>
    <n v="1.095"/>
    <x v="0"/>
  </r>
  <r>
    <s v="KSPN"/>
    <s v="Software - Application"/>
    <d v="2022-07-11T00:00:00"/>
    <s v="26536250"/>
    <s v="5.40M"/>
    <n v="6.39"/>
    <s v="153.31%"/>
    <n v="6.5"/>
    <n v="5.089"/>
    <n v="4.53"/>
    <n v="5.17"/>
    <n v="4.41"/>
    <n v="3.7"/>
    <m/>
    <m/>
    <m/>
    <m/>
    <m/>
    <m/>
    <m/>
    <m/>
    <n v="6.5"/>
    <x v="0"/>
  </r>
  <r>
    <s v="PHUN"/>
    <s v="Software - Application"/>
    <d v="2022-07-11T00:00:00"/>
    <s v="31001481"/>
    <s v="112.50M"/>
    <n v="1.38"/>
    <s v="13.52%"/>
    <n v="1.362"/>
    <n v="1.36"/>
    <n v="1.3"/>
    <n v="1.3"/>
    <n v="1.275"/>
    <n v="1.347"/>
    <m/>
    <m/>
    <m/>
    <m/>
    <m/>
    <m/>
    <m/>
    <m/>
    <n v="1.362"/>
    <x v="1"/>
  </r>
  <r>
    <s v="VLCN"/>
    <s v="Auto Manufacturers"/>
    <d v="2022-07-11T00:00:00"/>
    <s v="43871683"/>
    <s v="37.50M"/>
    <n v="2.33"/>
    <s v="45.62%"/>
    <n v="2.22"/>
    <n v="1.98"/>
    <n v="1.72"/>
    <n v="1.65"/>
    <n v="1.47"/>
    <n v="1.575"/>
    <m/>
    <m/>
    <m/>
    <m/>
    <m/>
    <m/>
    <m/>
    <m/>
    <n v="2.22"/>
    <x v="1"/>
  </r>
  <r>
    <s v="TBLT"/>
    <s v="Tools &amp; Accessories"/>
    <d v="2022-07-11T00:00:00"/>
    <s v="44646649"/>
    <s v="2.71M"/>
    <n v="2.49"/>
    <s v="23.27%"/>
    <n v="2.482"/>
    <n v="2.579"/>
    <n v="2.17"/>
    <n v="2.149"/>
    <n v="2.84"/>
    <n v="2.658"/>
    <m/>
    <m/>
    <m/>
    <m/>
    <m/>
    <m/>
    <m/>
    <m/>
    <n v="2.84"/>
    <x v="0"/>
  </r>
  <r>
    <s v="PLRX"/>
    <s v="Biotechnology"/>
    <d v="2022-07-11T00:00:00"/>
    <s v="62174782"/>
    <s v="316.84M"/>
    <n v="19.7"/>
    <s v="121.85%"/>
    <n v="19.753"/>
    <n v="19.915"/>
    <n v="18.71"/>
    <n v="20.48"/>
    <n v="19.55"/>
    <n v="19.63"/>
    <m/>
    <m/>
    <m/>
    <m/>
    <m/>
    <m/>
    <m/>
    <m/>
    <n v="20.48"/>
    <x v="0"/>
  </r>
  <r>
    <s v="BRID"/>
    <s v="Packaged Foods"/>
    <d v="2022-07-11T00:00:00"/>
    <s v="19478"/>
    <s v="117.75M"/>
    <n v="14.4"/>
    <s v="7.87%"/>
    <n v="14.98"/>
    <n v="14.13"/>
    <n v="15.18"/>
    <n v="14.69"/>
    <n v="15.23"/>
    <m/>
    <m/>
    <m/>
    <m/>
    <m/>
    <m/>
    <m/>
    <m/>
    <m/>
    <n v="15.23"/>
    <x v="0"/>
  </r>
  <r>
    <s v="NSYS"/>
    <s v="Electronic Components"/>
    <d v="2022-07-11T00:00:00"/>
    <s v="53128"/>
    <s v="36.34M"/>
    <n v="16.25"/>
    <s v="10.45%"/>
    <n v="18.26"/>
    <n v="16.965"/>
    <n v="16.073"/>
    <n v="16.18"/>
    <n v="14.35"/>
    <m/>
    <m/>
    <m/>
    <m/>
    <m/>
    <m/>
    <m/>
    <m/>
    <m/>
    <n v="18.26"/>
    <x v="0"/>
  </r>
  <r>
    <s v="NYXH"/>
    <s v="Medical Instruments &amp; Supplies"/>
    <d v="2022-07-11T00:00:00"/>
    <s v="81919"/>
    <s v="200.51M"/>
    <n v="8.880000000000001"/>
    <s v="14.14%"/>
    <n v="8.640000000000001"/>
    <n v="8.25"/>
    <n v="8.705"/>
    <n v="8.818"/>
    <n v="9.16"/>
    <m/>
    <m/>
    <m/>
    <m/>
    <m/>
    <m/>
    <m/>
    <m/>
    <m/>
    <n v="9.16"/>
    <x v="0"/>
  </r>
  <r>
    <s v="SOTK"/>
    <s v="Scientific &amp; Technical Instruments"/>
    <d v="2022-07-11T00:00:00"/>
    <s v="104075"/>
    <s v="113.71M"/>
    <n v="7.64"/>
    <s v="5.84%"/>
    <n v="7.299"/>
    <n v="7.35"/>
    <n v="6.97"/>
    <n v="7.085"/>
    <n v="6.25"/>
    <m/>
    <m/>
    <m/>
    <m/>
    <m/>
    <m/>
    <m/>
    <m/>
    <m/>
    <n v="7.35"/>
    <x v="1"/>
  </r>
  <r>
    <s v="AZ"/>
    <s v="Aerospace &amp; Defense"/>
    <d v="2022-07-11T00:00:00"/>
    <s v="552654"/>
    <s v="96.70M"/>
    <n v="2.48"/>
    <s v="-6.42%"/>
    <n v="2.788"/>
    <n v="3.16"/>
    <n v="2.8"/>
    <n v="2.88"/>
    <n v="2.81"/>
    <m/>
    <m/>
    <m/>
    <m/>
    <m/>
    <m/>
    <m/>
    <m/>
    <m/>
    <n v="3.16"/>
    <x v="0"/>
  </r>
  <r>
    <s v="GSMGW"/>
    <s v="Advertising Agencies"/>
    <d v="2022-07-11T00:00:00"/>
    <s v="558901"/>
    <s v="-"/>
    <n v="0.01"/>
    <s v="1.03%"/>
    <n v="0.01"/>
    <n v="0.011"/>
    <n v="0.011"/>
    <n v="0.007"/>
    <n v="0.013"/>
    <m/>
    <m/>
    <m/>
    <m/>
    <m/>
    <m/>
    <m/>
    <m/>
    <m/>
    <n v="0.013"/>
    <x v="0"/>
  </r>
  <r>
    <s v="CFRX"/>
    <s v="Biotechnology"/>
    <d v="2022-07-11T00:00:00"/>
    <s v="1078515"/>
    <s v="138.09M"/>
    <n v="2.99"/>
    <s v="1.36%"/>
    <n v="2.77"/>
    <n v="2.845"/>
    <n v="0.482"/>
    <n v="0.446"/>
    <n v="0.4"/>
    <m/>
    <m/>
    <m/>
    <m/>
    <m/>
    <m/>
    <m/>
    <m/>
    <m/>
    <n v="2.845"/>
    <x v="1"/>
  </r>
  <r>
    <s v="RFL"/>
    <s v="Biotechnology"/>
    <d v="2022-07-11T00:00:00"/>
    <s v="1207798"/>
    <s v="42.60M"/>
    <n v="2.35"/>
    <s v="8.79%"/>
    <n v="2.17"/>
    <n v="2.16"/>
    <n v="2.095"/>
    <n v="2.11"/>
    <n v="2.3"/>
    <m/>
    <m/>
    <m/>
    <m/>
    <m/>
    <m/>
    <m/>
    <m/>
    <m/>
    <n v="2.3"/>
    <x v="1"/>
  </r>
  <r>
    <s v="MYMD"/>
    <s v="Biotechnology"/>
    <d v="2022-07-11T00:00:00"/>
    <s v="1222869"/>
    <s v="113.81M"/>
    <n v="4.31"/>
    <s v="1.41%"/>
    <n v="4.75"/>
    <n v="4.22"/>
    <n v="3.98"/>
    <n v="4.02"/>
    <n v="4.57"/>
    <m/>
    <m/>
    <m/>
    <m/>
    <m/>
    <m/>
    <m/>
    <m/>
    <m/>
    <n v="4.75"/>
    <x v="0"/>
  </r>
  <r>
    <s v="SKYX"/>
    <s v="Consumer Electronics"/>
    <d v="2022-07-11T00:00:00"/>
    <s v="1278838"/>
    <s v="177.59M"/>
    <n v="2.79"/>
    <s v="29.77%"/>
    <n v="2.35"/>
    <n v="2.8"/>
    <n v="2.89"/>
    <n v="2.96"/>
    <n v="4.79"/>
    <m/>
    <m/>
    <m/>
    <m/>
    <m/>
    <m/>
    <m/>
    <m/>
    <m/>
    <n v="4.79"/>
    <x v="0"/>
  </r>
  <r>
    <s v="GSMG"/>
    <s v="Entertainment"/>
    <d v="2022-07-11T00:00:00"/>
    <s v="1306440"/>
    <s v="57.20M"/>
    <n v="1.15"/>
    <s v="30.68%"/>
    <n v="1.31"/>
    <n v="1.38"/>
    <n v="1.34"/>
    <n v="1.35"/>
    <n v="1.36"/>
    <m/>
    <m/>
    <m/>
    <m/>
    <m/>
    <m/>
    <m/>
    <m/>
    <m/>
    <n v="1.38"/>
    <x v="0"/>
  </r>
  <r>
    <s v="HTPA"/>
    <s v="Shell Companies"/>
    <d v="2022-07-11T00:00:00"/>
    <s v="1501671"/>
    <s v="370.88M"/>
    <n v="9.880000000000001"/>
    <s v="-0.10%"/>
    <n v="9.890000000000001"/>
    <n v="9.890000000000001"/>
    <n v="9.9"/>
    <n v="9.9"/>
    <n v="9.91"/>
    <m/>
    <m/>
    <m/>
    <m/>
    <m/>
    <m/>
    <m/>
    <m/>
    <m/>
    <n v="9.91"/>
    <x v="0"/>
  </r>
  <r>
    <s v="VINO"/>
    <s v="Real Estate - Diversified"/>
    <d v="2022-07-11T00:00:00"/>
    <s v="1513230"/>
    <s v="7.00M"/>
    <n v="0.55"/>
    <s v="-1.61%"/>
    <n v="0.455"/>
    <n v="0.478"/>
    <n v="0.45"/>
    <n v="0.396"/>
    <n v="0.368"/>
    <m/>
    <m/>
    <m/>
    <m/>
    <m/>
    <m/>
    <m/>
    <m/>
    <m/>
    <n v="0.478"/>
    <x v="1"/>
  </r>
  <r>
    <s v="TH"/>
    <s v="Oil &amp; Gas Equipment &amp; Services"/>
    <d v="2022-07-11T00:00:00"/>
    <s v="3095812"/>
    <s v="586.50M"/>
    <n v="8.6"/>
    <s v="12.99%"/>
    <n v="9.550000000000001"/>
    <n v="11.38"/>
    <n v="11.86"/>
    <n v="12.01"/>
    <n v="12.105"/>
    <m/>
    <m/>
    <m/>
    <m/>
    <m/>
    <m/>
    <m/>
    <m/>
    <m/>
    <n v="12.105"/>
    <x v="0"/>
  </r>
  <r>
    <s v="LJPC"/>
    <s v="Biotechnology"/>
    <d v="2022-07-11T00:00:00"/>
    <s v="4689521"/>
    <s v="86.89M"/>
    <n v="6.15"/>
    <s v="81.29%"/>
    <n v="6.16"/>
    <n v="6.17"/>
    <n v="6.155"/>
    <n v="6.175"/>
    <n v="6.185"/>
    <m/>
    <m/>
    <m/>
    <m/>
    <m/>
    <m/>
    <m/>
    <m/>
    <m/>
    <n v="6.185"/>
    <x v="0"/>
  </r>
  <r>
    <s v="EPIX"/>
    <s v="Biotechnology"/>
    <d v="2022-07-11T00:00:00"/>
    <s v="5723671"/>
    <s v="115.00M"/>
    <n v="2.7"/>
    <s v="0.37%"/>
    <n v="2.49"/>
    <n v="2.72"/>
    <n v="2.955"/>
    <n v="3.15"/>
    <n v="3.16"/>
    <m/>
    <m/>
    <m/>
    <m/>
    <m/>
    <m/>
    <m/>
    <m/>
    <m/>
    <n v="3.16"/>
    <x v="0"/>
  </r>
  <r>
    <s v="COMS"/>
    <s v="Telecom Services"/>
    <d v="2022-07-11T00:00:00"/>
    <s v="15161271"/>
    <s v="14.78M"/>
    <n v="0.22"/>
    <s v="18.71%"/>
    <n v="0.186"/>
    <n v="0.16"/>
    <n v="0.146"/>
    <n v="0.15"/>
    <n v="0.124"/>
    <m/>
    <m/>
    <m/>
    <m/>
    <m/>
    <m/>
    <m/>
    <m/>
    <m/>
    <n v="0.186"/>
    <x v="1"/>
  </r>
  <r>
    <s v="RDHL"/>
    <s v="Drug Manufacturers - Specialty &amp; Generic"/>
    <d v="2022-07-11T00:00:00"/>
    <s v="24525468"/>
    <s v="49.40M"/>
    <n v="1.09"/>
    <s v="11.21%"/>
    <n v="0.992"/>
    <n v="1.01"/>
    <n v="0.965"/>
    <n v="0.9350000000000001"/>
    <n v="0.9370000000000001"/>
    <m/>
    <m/>
    <m/>
    <m/>
    <m/>
    <m/>
    <m/>
    <m/>
    <m/>
    <n v="1.01"/>
    <x v="1"/>
  </r>
  <r>
    <s v="KSPN"/>
    <s v="Software - Application"/>
    <d v="2022-07-11T00:00:00"/>
    <s v="26536250"/>
    <s v="5.40M"/>
    <n v="6.39"/>
    <s v="153.31%"/>
    <n v="5.04"/>
    <n v="4.53"/>
    <n v="5.185"/>
    <n v="4.41"/>
    <n v="3.7"/>
    <m/>
    <m/>
    <m/>
    <m/>
    <m/>
    <m/>
    <m/>
    <m/>
    <m/>
    <n v="5.185"/>
    <x v="1"/>
  </r>
  <r>
    <s v="PHUN"/>
    <s v="Software - Application"/>
    <d v="2022-07-11T00:00:00"/>
    <s v="31001481"/>
    <s v="112.50M"/>
    <n v="1.38"/>
    <s v="13.52%"/>
    <n v="1.36"/>
    <n v="1.3"/>
    <n v="1.3"/>
    <n v="1.27"/>
    <n v="1.345"/>
    <m/>
    <m/>
    <m/>
    <m/>
    <m/>
    <m/>
    <m/>
    <m/>
    <m/>
    <n v="1.36"/>
    <x v="1"/>
  </r>
  <r>
    <s v="VLCN"/>
    <s v="Auto Manufacturers"/>
    <d v="2022-07-11T00:00:00"/>
    <s v="43871683"/>
    <s v="37.50M"/>
    <n v="2.33"/>
    <s v="45.62%"/>
    <n v="1.98"/>
    <n v="1.72"/>
    <n v="1.65"/>
    <n v="1.47"/>
    <n v="1.575"/>
    <m/>
    <m/>
    <m/>
    <m/>
    <m/>
    <m/>
    <m/>
    <m/>
    <m/>
    <n v="1.98"/>
    <x v="1"/>
  </r>
  <r>
    <s v="TBLT"/>
    <s v="Tools &amp; Accessories"/>
    <d v="2022-07-11T00:00:00"/>
    <s v="44646649"/>
    <s v="2.71M"/>
    <n v="2.49"/>
    <s v="23.27%"/>
    <n v="2.575"/>
    <n v="2.17"/>
    <n v="2.14"/>
    <n v="2.855"/>
    <n v="2.655"/>
    <m/>
    <m/>
    <m/>
    <m/>
    <m/>
    <m/>
    <m/>
    <m/>
    <m/>
    <n v="2.855"/>
    <x v="0"/>
  </r>
  <r>
    <s v="PLRX"/>
    <s v="Biotechnology"/>
    <d v="2022-07-11T00:00:00"/>
    <s v="62174782"/>
    <s v="316.84M"/>
    <n v="19.7"/>
    <s v="121.85%"/>
    <n v="19.915"/>
    <n v="18.71"/>
    <n v="20.48"/>
    <n v="19.55"/>
    <n v="19.64"/>
    <m/>
    <m/>
    <m/>
    <m/>
    <m/>
    <m/>
    <m/>
    <m/>
    <m/>
    <n v="20.48"/>
    <x v="0"/>
  </r>
  <r>
    <s v="GNFT"/>
    <s v="Biotechnology"/>
    <d v="2022-07-12T00:00:00"/>
    <s v="78790"/>
    <s v="181.53M"/>
    <n v="3.76"/>
    <s v="0.00%"/>
    <n v="3.75"/>
    <n v="3.75"/>
    <n v="4.06"/>
    <n v="4.06"/>
    <m/>
    <m/>
    <m/>
    <m/>
    <m/>
    <m/>
    <m/>
    <m/>
    <m/>
    <m/>
    <n v="4.06"/>
    <x v="0"/>
  </r>
  <r>
    <s v="EVBN"/>
    <s v="Banks - Regional"/>
    <d v="2022-07-12T00:00:00"/>
    <s v="107922"/>
    <s v="184.09M"/>
    <n v="33.12"/>
    <s v="0.21%"/>
    <n v="33"/>
    <n v="33.08"/>
    <n v="33.34"/>
    <n v="33.41"/>
    <m/>
    <m/>
    <m/>
    <m/>
    <m/>
    <m/>
    <m/>
    <m/>
    <m/>
    <m/>
    <n v="33.41"/>
    <x v="0"/>
  </r>
  <r>
    <s v="AMS"/>
    <s v="Medical Care Facilities"/>
    <d v="2022-07-12T00:00:00"/>
    <s v="169049"/>
    <s v="13.81M"/>
    <n v="2.45"/>
    <s v="7.87%"/>
    <n v="2.3"/>
    <n v="2.35"/>
    <n v="2.38"/>
    <n v="2.3"/>
    <m/>
    <m/>
    <m/>
    <m/>
    <m/>
    <m/>
    <m/>
    <m/>
    <m/>
    <m/>
    <n v="2.38"/>
    <x v="1"/>
  </r>
  <r>
    <s v="IHT"/>
    <s v="REIT - Hotel &amp; Motel"/>
    <d v="2022-07-12T00:00:00"/>
    <s v="209988"/>
    <s v="25.90M"/>
    <n v="3.59"/>
    <s v="26.86%"/>
    <n v="3.016"/>
    <n v="3.01"/>
    <n v="2.865"/>
    <n v="2.95"/>
    <m/>
    <m/>
    <m/>
    <m/>
    <m/>
    <m/>
    <m/>
    <m/>
    <m/>
    <m/>
    <n v="3.016"/>
    <x v="1"/>
  </r>
  <r>
    <s v="PHGE"/>
    <s v="Drug Manufacturers - Specialty &amp; Generic"/>
    <d v="2022-07-12T00:00:00"/>
    <s v="232027"/>
    <s v="22.53M"/>
    <n v="1.15"/>
    <s v="33.17%"/>
    <n v="0.9399999999999999"/>
    <n v="0.998"/>
    <n v="0.9399999999999999"/>
    <n v="0.9"/>
    <m/>
    <m/>
    <m/>
    <m/>
    <m/>
    <m/>
    <m/>
    <m/>
    <m/>
    <m/>
    <n v="0.998"/>
    <x v="1"/>
  </r>
  <r>
    <s v="CLAQ"/>
    <s v="Shell Companies"/>
    <d v="2022-07-12T00:00:00"/>
    <s v="507367"/>
    <s v="217.66M"/>
    <n v="10.09"/>
    <s v="-0.10%"/>
    <n v="10.1"/>
    <n v="10.08"/>
    <n v="10.07"/>
    <n v="10.52"/>
    <m/>
    <m/>
    <m/>
    <m/>
    <m/>
    <m/>
    <m/>
    <m/>
    <m/>
    <m/>
    <n v="10.52"/>
    <x v="0"/>
  </r>
  <r>
    <s v="NVOS"/>
    <s v="Medical Care Facilities"/>
    <d v="2022-07-12T00:00:00"/>
    <s v="544355"/>
    <s v="57.19M"/>
    <n v="1.94"/>
    <s v="2.65%"/>
    <n v="1.88"/>
    <n v="1.97"/>
    <n v="2.01"/>
    <n v="2.04"/>
    <m/>
    <m/>
    <m/>
    <m/>
    <m/>
    <m/>
    <m/>
    <m/>
    <m/>
    <m/>
    <n v="2.04"/>
    <x v="0"/>
  </r>
  <r>
    <s v="MEDS"/>
    <s v="Pharmaceutical Retailers"/>
    <d v="2022-07-12T00:00:00"/>
    <s v="544361"/>
    <s v="13.51M"/>
    <n v="1.61"/>
    <s v="-2.42%"/>
    <n v="1.68"/>
    <n v="1.583"/>
    <n v="1.68"/>
    <n v="1.72"/>
    <m/>
    <m/>
    <m/>
    <m/>
    <m/>
    <m/>
    <m/>
    <m/>
    <m/>
    <m/>
    <n v="1.72"/>
    <x v="0"/>
  </r>
  <r>
    <s v="MINM"/>
    <s v="Communication Equipment"/>
    <d v="2022-07-12T00:00:00"/>
    <s v="696745"/>
    <s v="16.96M"/>
    <n v="0.39"/>
    <s v="4.32%"/>
    <n v="0.448"/>
    <n v="0.384"/>
    <n v="0.396"/>
    <n v="0.375"/>
    <m/>
    <m/>
    <m/>
    <m/>
    <m/>
    <m/>
    <m/>
    <m/>
    <m/>
    <m/>
    <n v="0.448"/>
    <x v="0"/>
  </r>
  <r>
    <s v="GSMG"/>
    <s v="Entertainment"/>
    <d v="2022-07-12T00:00:00"/>
    <s v="960997"/>
    <s v="78.00M"/>
    <n v="1.31"/>
    <s v="9.17%"/>
    <n v="1.38"/>
    <n v="1.34"/>
    <n v="1.35"/>
    <n v="1.36"/>
    <m/>
    <m/>
    <m/>
    <m/>
    <m/>
    <m/>
    <m/>
    <m/>
    <m/>
    <m/>
    <n v="1.38"/>
    <x v="0"/>
  </r>
  <r>
    <s v="CCVI"/>
    <s v="Shell Companies"/>
    <d v="2022-07-12T00:00:00"/>
    <s v="1767742"/>
    <s v="676.89M"/>
    <n v="9.81"/>
    <s v="0.00%"/>
    <n v="9.795"/>
    <n v="9.789999999999999"/>
    <n v="9.800000000000001"/>
    <n v="9.800000000000001"/>
    <m/>
    <m/>
    <m/>
    <m/>
    <m/>
    <m/>
    <m/>
    <m/>
    <m/>
    <m/>
    <n v="9.800000000000001"/>
    <x v="1"/>
  </r>
  <r>
    <s v="SMED"/>
    <s v="Waste Management"/>
    <d v="2022-07-12T00:00:00"/>
    <s v="3251294"/>
    <s v="53.69M"/>
    <n v="8.380000000000001"/>
    <s v="194.04%"/>
    <n v="8.449999999999999"/>
    <n v="8.44"/>
    <n v="8.484999999999999"/>
    <n v="8.48"/>
    <m/>
    <m/>
    <m/>
    <m/>
    <m/>
    <m/>
    <m/>
    <m/>
    <m/>
    <m/>
    <n v="8.484999999999999"/>
    <x v="0"/>
  </r>
  <r>
    <s v="VINO"/>
    <s v="Real Estate - Diversified"/>
    <d v="2022-07-12T00:00:00"/>
    <s v="3343069"/>
    <s v="6.87M"/>
    <n v="0.45"/>
    <s v="-17.75%"/>
    <n v="0.478"/>
    <n v="0.45"/>
    <n v="0.396"/>
    <n v="0.368"/>
    <m/>
    <m/>
    <m/>
    <m/>
    <m/>
    <m/>
    <m/>
    <m/>
    <m/>
    <m/>
    <n v="0.478"/>
    <x v="0"/>
  </r>
  <r>
    <s v="SSY"/>
    <s v="Medical Care Facilities"/>
    <d v="2022-07-12T00:00:00"/>
    <s v="3838746"/>
    <s v="6.64M"/>
    <n v="1.2"/>
    <s v="23.47%"/>
    <n v="1.103"/>
    <n v="1.065"/>
    <n v="1"/>
    <n v="1.01"/>
    <m/>
    <m/>
    <m/>
    <m/>
    <m/>
    <m/>
    <m/>
    <m/>
    <m/>
    <m/>
    <n v="1.103"/>
    <x v="1"/>
  </r>
  <r>
    <s v="SVRE"/>
    <s v="Scientific &amp; Technical Instruments"/>
    <d v="2022-07-12T00:00:00"/>
    <s v="4145695"/>
    <s v="3.64M"/>
    <n v="2.99"/>
    <s v="31.17%"/>
    <n v="2.89"/>
    <n v="3.11"/>
    <n v="2.47"/>
    <n v="2.685"/>
    <m/>
    <m/>
    <m/>
    <m/>
    <m/>
    <m/>
    <m/>
    <m/>
    <m/>
    <m/>
    <n v="3.11"/>
    <x v="0"/>
  </r>
  <r>
    <s v="HASI"/>
    <s v="REIT - Specialty"/>
    <d v="2022-07-12T00:00:00"/>
    <s v="5355295"/>
    <s v="3.18B"/>
    <n v="29.99"/>
    <s v="-17.45%"/>
    <n v="30.21"/>
    <n v="31.26"/>
    <n v="31.655"/>
    <n v="32.7"/>
    <m/>
    <m/>
    <m/>
    <m/>
    <m/>
    <m/>
    <m/>
    <m/>
    <m/>
    <m/>
    <n v="32.7"/>
    <x v="0"/>
  </r>
  <r>
    <s v="TH"/>
    <s v="Oil &amp; Gas Equipment &amp; Services"/>
    <d v="2022-07-12T00:00:00"/>
    <s v="6449133"/>
    <s v="699.02M"/>
    <n v="9.699999999999999"/>
    <s v="6.95%"/>
    <n v="11.38"/>
    <n v="11.87"/>
    <n v="12.005"/>
    <n v="12.1"/>
    <m/>
    <m/>
    <m/>
    <m/>
    <m/>
    <m/>
    <m/>
    <m/>
    <m/>
    <m/>
    <n v="12.1"/>
    <x v="0"/>
  </r>
  <r>
    <s v="GLSI"/>
    <s v="Biotechnology"/>
    <d v="2022-07-12T00:00:00"/>
    <s v="6464080"/>
    <s v="112.49M"/>
    <n v="11.55"/>
    <s v="33.99%"/>
    <n v="12.02"/>
    <n v="10.61"/>
    <n v="9.26"/>
    <n v="8.789999999999999"/>
    <m/>
    <m/>
    <m/>
    <m/>
    <m/>
    <m/>
    <m/>
    <m/>
    <m/>
    <m/>
    <n v="12.02"/>
    <x v="0"/>
  </r>
  <r>
    <s v="VS"/>
    <s v="Electronic Gaming &amp; Multimedia"/>
    <d v="2022-07-12T00:00:00"/>
    <s v="7283124"/>
    <s v="8.19M"/>
    <n v="0.55"/>
    <s v="17.04%"/>
    <n v="0.54"/>
    <n v="0.44"/>
    <n v="0.385"/>
    <n v="0.383"/>
    <m/>
    <m/>
    <m/>
    <m/>
    <m/>
    <m/>
    <m/>
    <m/>
    <m/>
    <m/>
    <n v="0.54"/>
    <x v="1"/>
  </r>
  <r>
    <s v="KLR"/>
    <s v="Telecom Services"/>
    <d v="2022-07-12T00:00:00"/>
    <s v="8854671"/>
    <s v="96.89M"/>
    <n v="2.48"/>
    <s v="12.53%"/>
    <n v="2.06"/>
    <n v="1.98"/>
    <n v="1.938"/>
    <n v="1.84"/>
    <m/>
    <m/>
    <m/>
    <m/>
    <m/>
    <m/>
    <m/>
    <m/>
    <m/>
    <m/>
    <n v="2.06"/>
    <x v="1"/>
  </r>
  <r>
    <s v="RHE"/>
    <s v="Medical Care Facilities"/>
    <d v="2022-07-12T00:00:00"/>
    <s v="9901897"/>
    <s v="4.88M"/>
    <n v="5.18"/>
    <s v="90.27%"/>
    <n v="4.1"/>
    <n v="4.29"/>
    <n v="4.35"/>
    <n v="4.433"/>
    <m/>
    <m/>
    <m/>
    <m/>
    <m/>
    <m/>
    <m/>
    <m/>
    <m/>
    <m/>
    <n v="4.433"/>
    <x v="1"/>
  </r>
  <r>
    <s v="HSDT"/>
    <s v="Medical Devices"/>
    <d v="2022-07-12T00:00:00"/>
    <s v="10508391"/>
    <s v="5.21M"/>
    <n v="1.81"/>
    <s v="27.46%"/>
    <n v="1.18"/>
    <n v="1.13"/>
    <n v="1.062"/>
    <n v="1.03"/>
    <m/>
    <m/>
    <m/>
    <m/>
    <m/>
    <m/>
    <m/>
    <m/>
    <m/>
    <m/>
    <n v="1.18"/>
    <x v="1"/>
  </r>
  <r>
    <s v="INDO"/>
    <s v="Oil &amp; Gas E&amp;P"/>
    <d v="2022-07-12T00:00:00"/>
    <s v="14164834"/>
    <s v="41.73M"/>
    <n v="6.96"/>
    <s v="19.59%"/>
    <n v="6.91"/>
    <n v="6.79"/>
    <n v="6.74"/>
    <n v="6.59"/>
    <m/>
    <m/>
    <m/>
    <m/>
    <m/>
    <m/>
    <m/>
    <m/>
    <m/>
    <m/>
    <n v="6.91"/>
    <x v="1"/>
  </r>
  <r>
    <s v="HOTH"/>
    <s v="Biotechnology"/>
    <d v="2022-07-12T00:00:00"/>
    <s v="15038354"/>
    <s v="13.02M"/>
    <n v="0.46"/>
    <s v="13.86%"/>
    <n v="0.402"/>
    <n v="0.395"/>
    <n v="0.4"/>
    <n v="0.405"/>
    <m/>
    <m/>
    <m/>
    <m/>
    <m/>
    <m/>
    <m/>
    <m/>
    <m/>
    <m/>
    <n v="0.405"/>
    <x v="1"/>
  </r>
  <r>
    <s v="HSTO"/>
    <s v="Biotechnology"/>
    <d v="2022-07-12T00:00:00"/>
    <s v="15693807"/>
    <s v="6.93M"/>
    <n v="3.47"/>
    <s v="17.63%"/>
    <n v="3.72"/>
    <n v="3.23"/>
    <n v="3.2"/>
    <n v="3.1"/>
    <m/>
    <m/>
    <m/>
    <m/>
    <m/>
    <m/>
    <m/>
    <m/>
    <m/>
    <m/>
    <n v="3.72"/>
    <x v="0"/>
  </r>
  <r>
    <s v="ORMP"/>
    <s v="Biotechnology"/>
    <d v="2022-07-12T00:00:00"/>
    <s v="21842980"/>
    <s v="231.31M"/>
    <n v="9.75"/>
    <s v="12.59%"/>
    <n v="9.08"/>
    <n v="8.380000000000001"/>
    <n v="7.74"/>
    <n v="8.26"/>
    <m/>
    <m/>
    <m/>
    <m/>
    <m/>
    <m/>
    <m/>
    <m/>
    <m/>
    <m/>
    <n v="9.08"/>
    <x v="1"/>
  </r>
  <r>
    <s v="KSPN"/>
    <s v="Software - Application"/>
    <d v="2022-07-12T00:00:00"/>
    <s v="28074614"/>
    <s v="14.57M"/>
    <n v="5.41"/>
    <s v="-20.63%"/>
    <n v="4.53"/>
    <n v="5.26"/>
    <n v="4.41"/>
    <n v="3.7"/>
    <m/>
    <m/>
    <m/>
    <m/>
    <m/>
    <m/>
    <m/>
    <m/>
    <m/>
    <m/>
    <n v="5.26"/>
    <x v="1"/>
  </r>
  <r>
    <s v="AKAN"/>
    <s v="Drug Manufacturers - Specialty &amp; Generic"/>
    <d v="2022-07-12T00:00:00"/>
    <s v="36448366"/>
    <s v="23.79M"/>
    <n v="0.87"/>
    <s v="11.15%"/>
    <n v="0.9399999999999999"/>
    <n v="0.995"/>
    <n v="1.022"/>
    <n v="1.1"/>
    <m/>
    <m/>
    <m/>
    <m/>
    <m/>
    <m/>
    <m/>
    <m/>
    <m/>
    <m/>
    <n v="1.1"/>
    <x v="0"/>
  </r>
  <r>
    <s v="LEGAU"/>
    <s v="Shell Companies"/>
    <d v="2022-07-13T00:00:00"/>
    <s v="51581"/>
    <s v="-"/>
    <n v="9.83"/>
    <s v="0.00%"/>
    <n v="9.83"/>
    <n v="9.84"/>
    <n v="9.84"/>
    <m/>
    <m/>
    <m/>
    <m/>
    <m/>
    <m/>
    <m/>
    <m/>
    <m/>
    <m/>
    <m/>
    <n v="9.84"/>
    <x v="0"/>
  </r>
  <r>
    <s v="GDNRU"/>
    <s v="Shell Companies"/>
    <d v="2022-07-13T00:00:00"/>
    <s v="54370"/>
    <s v="-"/>
    <n v="10.01"/>
    <s v="0.00%"/>
    <n v="10.06"/>
    <n v="10.01"/>
    <n v="10.01"/>
    <m/>
    <m/>
    <m/>
    <m/>
    <m/>
    <m/>
    <m/>
    <m/>
    <m/>
    <m/>
    <m/>
    <n v="10.06"/>
    <x v="0"/>
  </r>
  <r>
    <s v="IQMDU"/>
    <s v="Shell Companies"/>
    <d v="2022-07-13T00:00:00"/>
    <s v="101632"/>
    <s v="-"/>
    <n v="10.06"/>
    <s v="0.20%"/>
    <n v="10.075"/>
    <n v="10.08"/>
    <n v="10.12"/>
    <m/>
    <m/>
    <m/>
    <m/>
    <m/>
    <m/>
    <m/>
    <m/>
    <m/>
    <m/>
    <m/>
    <n v="10.12"/>
    <x v="0"/>
  </r>
  <r>
    <s v="CHWA"/>
    <s v="Shell Companies"/>
    <d v="2022-07-13T00:00:00"/>
    <s v="184689"/>
    <s v="155.83M"/>
    <n v="9.970000000000001"/>
    <s v="0.30%"/>
    <n v="9.970000000000001"/>
    <n v="9.960000000000001"/>
    <n v="9.960000000000001"/>
    <m/>
    <m/>
    <m/>
    <m/>
    <m/>
    <m/>
    <m/>
    <m/>
    <m/>
    <m/>
    <m/>
    <n v="9.970000000000001"/>
    <x v="1"/>
  </r>
  <r>
    <s v="RVSB"/>
    <s v="Banks - Regional"/>
    <d v="2022-07-13T00:00:00"/>
    <s v="299066"/>
    <s v="148.12M"/>
    <n v="6.66"/>
    <s v="-0.15%"/>
    <n v="6.72"/>
    <n v="6.79"/>
    <n v="6.83"/>
    <m/>
    <m/>
    <m/>
    <m/>
    <m/>
    <m/>
    <m/>
    <m/>
    <m/>
    <m/>
    <m/>
    <n v="6.83"/>
    <x v="0"/>
  </r>
  <r>
    <s v="OMEG"/>
    <s v="Shell Companies"/>
    <d v="2022-07-13T00:00:00"/>
    <s v="378134"/>
    <s v="174.84M"/>
    <n v="9.85"/>
    <s v="0.05%"/>
    <n v="9.85"/>
    <n v="9.859999999999999"/>
    <n v="9.855"/>
    <m/>
    <m/>
    <m/>
    <m/>
    <m/>
    <m/>
    <m/>
    <m/>
    <m/>
    <m/>
    <m/>
    <n v="9.859999999999999"/>
    <x v="0"/>
  </r>
  <r>
    <s v="FOUN"/>
    <s v="Shell Companies"/>
    <d v="2022-07-13T00:00:00"/>
    <s v="400392"/>
    <s v="398.56M"/>
    <n v="10.09"/>
    <s v="-0.10%"/>
    <n v="10.1"/>
    <n v="10.12"/>
    <n v="10.12"/>
    <m/>
    <m/>
    <m/>
    <m/>
    <m/>
    <m/>
    <m/>
    <m/>
    <m/>
    <m/>
    <m/>
    <n v="10.12"/>
    <x v="0"/>
  </r>
  <r>
    <s v="GSAQU"/>
    <s v="Shell Companies"/>
    <d v="2022-07-13T00:00:00"/>
    <s v="509702"/>
    <s v="-"/>
    <n v="9.99"/>
    <s v="0.60%"/>
    <n v="9.99"/>
    <n v="9.99"/>
    <n v="9.99"/>
    <m/>
    <m/>
    <m/>
    <m/>
    <m/>
    <m/>
    <m/>
    <m/>
    <m/>
    <m/>
    <m/>
    <n v="9.99"/>
    <x v="1"/>
  </r>
  <r>
    <s v="GSAQ"/>
    <s v="Shell Companies"/>
    <d v="2022-07-13T00:00:00"/>
    <s v="618138"/>
    <s v="323.11M"/>
    <n v="9.99"/>
    <s v="0.46%"/>
    <n v="10"/>
    <n v="10"/>
    <n v="9.99"/>
    <m/>
    <m/>
    <m/>
    <m/>
    <m/>
    <m/>
    <m/>
    <m/>
    <m/>
    <m/>
    <m/>
    <n v="10"/>
    <x v="0"/>
  </r>
  <r>
    <s v="MDJH"/>
    <s v="Real Estate Services"/>
    <d v="2022-07-13T00:00:00"/>
    <s v="864568"/>
    <s v="26.25M"/>
    <n v="2.38"/>
    <s v="9.17%"/>
    <n v="2.37"/>
    <n v="2.3"/>
    <n v="2"/>
    <m/>
    <m/>
    <m/>
    <m/>
    <m/>
    <m/>
    <m/>
    <m/>
    <m/>
    <m/>
    <m/>
    <n v="2.37"/>
    <x v="1"/>
  </r>
  <r>
    <s v="SAMA"/>
    <s v="Shell Companies"/>
    <d v="2022-07-13T00:00:00"/>
    <s v="902494"/>
    <s v="203.63M"/>
    <n v="9.880000000000001"/>
    <s v="0.00%"/>
    <n v="9.880000000000001"/>
    <n v="9.869999999999999"/>
    <n v="9.880000000000001"/>
    <m/>
    <m/>
    <m/>
    <m/>
    <m/>
    <m/>
    <m/>
    <m/>
    <m/>
    <m/>
    <m/>
    <n v="9.880000000000001"/>
    <x v="1"/>
  </r>
  <r>
    <s v="NOVN"/>
    <s v="Biotechnology"/>
    <d v="2022-07-13T00:00:00"/>
    <s v="1358060"/>
    <s v="48.40M"/>
    <n v="2.55"/>
    <s v="2.00%"/>
    <n v="2.4"/>
    <n v="2.43"/>
    <n v="2.44"/>
    <m/>
    <m/>
    <m/>
    <m/>
    <m/>
    <m/>
    <m/>
    <m/>
    <m/>
    <m/>
    <m/>
    <n v="2.44"/>
    <x v="1"/>
  </r>
  <r>
    <s v="GSMG"/>
    <s v="Entertainment"/>
    <d v="2022-07-13T00:00:00"/>
    <s v="1820414"/>
    <s v="89.70M"/>
    <n v="1.38"/>
    <s v="4.55%"/>
    <n v="1.34"/>
    <n v="1.35"/>
    <n v="1.36"/>
    <m/>
    <m/>
    <m/>
    <m/>
    <m/>
    <m/>
    <m/>
    <m/>
    <m/>
    <m/>
    <m/>
    <n v="1.36"/>
    <x v="1"/>
  </r>
  <r>
    <s v="CFRX"/>
    <s v="Biotechnology"/>
    <d v="2022-07-13T00:00:00"/>
    <s v="2700344"/>
    <s v="133.17M"/>
    <n v="2.85"/>
    <s v="1.97%"/>
    <n v="0.482"/>
    <n v="0.446"/>
    <n v="0.4"/>
    <m/>
    <m/>
    <m/>
    <m/>
    <m/>
    <m/>
    <m/>
    <m/>
    <m/>
    <m/>
    <m/>
    <n v="0.482"/>
    <x v="1"/>
  </r>
  <r>
    <s v="NCNA"/>
    <s v="Biotechnology"/>
    <d v="2022-07-13T00:00:00"/>
    <s v="2988755"/>
    <s v="65.27M"/>
    <n v="1.37"/>
    <s v="41.40%"/>
    <n v="1.301"/>
    <n v="1.26"/>
    <n v="1.472"/>
    <m/>
    <m/>
    <m/>
    <m/>
    <m/>
    <m/>
    <m/>
    <m/>
    <m/>
    <m/>
    <m/>
    <n v="1.472"/>
    <x v="0"/>
  </r>
  <r>
    <s v="GTH"/>
    <s v="Diagnostics &amp; Research"/>
    <d v="2022-07-13T00:00:00"/>
    <s v="3082833"/>
    <s v="120.86M"/>
    <n v="1.3"/>
    <s v="-8.45%"/>
    <n v="1.275"/>
    <n v="1.222"/>
    <n v="1.22"/>
    <m/>
    <m/>
    <m/>
    <m/>
    <m/>
    <m/>
    <m/>
    <m/>
    <m/>
    <m/>
    <m/>
    <n v="1.275"/>
    <x v="1"/>
  </r>
  <r>
    <s v="WYY"/>
    <s v="Information Technology Services"/>
    <d v="2022-07-13T00:00:00"/>
    <s v="3535601"/>
    <s v="22.98M"/>
    <n v="2.72"/>
    <s v="15.25%"/>
    <n v="2.44"/>
    <n v="2.466"/>
    <n v="2.557"/>
    <m/>
    <m/>
    <m/>
    <m/>
    <m/>
    <m/>
    <m/>
    <m/>
    <m/>
    <m/>
    <m/>
    <n v="2.557"/>
    <x v="1"/>
  </r>
  <r>
    <s v="TH"/>
    <s v="Oil &amp; Gas Equipment &amp; Services"/>
    <d v="2022-07-13T00:00:00"/>
    <s v="6702702"/>
    <s v="877.06M"/>
    <n v="11.38"/>
    <s v="14.60%"/>
    <n v="11.88"/>
    <n v="12.005"/>
    <n v="12.102"/>
    <m/>
    <m/>
    <m/>
    <m/>
    <m/>
    <m/>
    <m/>
    <m/>
    <m/>
    <m/>
    <m/>
    <n v="12.102"/>
    <x v="0"/>
  </r>
  <r>
    <s v="GOSS"/>
    <s v="Biotechnology"/>
    <d v="2022-07-13T00:00:00"/>
    <s v="9903212"/>
    <s v="731.41M"/>
    <n v="9.51"/>
    <s v="31.90%"/>
    <n v="10.93"/>
    <n v="11.258"/>
    <n v="11.245"/>
    <m/>
    <m/>
    <m/>
    <m/>
    <m/>
    <m/>
    <m/>
    <m/>
    <m/>
    <m/>
    <m/>
    <n v="11.258"/>
    <x v="0"/>
  </r>
  <r>
    <s v="OLB"/>
    <s v="Software - Application"/>
    <d v="2022-07-13T00:00:00"/>
    <s v="11452031"/>
    <s v="15.87M"/>
    <n v="1.15"/>
    <s v="27.72%"/>
    <n v="1.045"/>
    <n v="1.079"/>
    <n v="1.08"/>
    <m/>
    <m/>
    <m/>
    <m/>
    <m/>
    <m/>
    <m/>
    <m/>
    <m/>
    <m/>
    <m/>
    <n v="1.08"/>
    <x v="1"/>
  </r>
  <r>
    <s v="AGTC"/>
    <s v="Biotechnology"/>
    <d v="2022-07-13T00:00:00"/>
    <s v="11850699"/>
    <s v="19.10M"/>
    <n v="0.39"/>
    <s v="-53.99%"/>
    <n v="0.367"/>
    <n v="0.355"/>
    <n v="0.361"/>
    <m/>
    <m/>
    <m/>
    <m/>
    <m/>
    <m/>
    <m/>
    <m/>
    <m/>
    <m/>
    <m/>
    <n v="0.367"/>
    <x v="1"/>
  </r>
  <r>
    <s v="APEN"/>
    <s v="Medical Devices"/>
    <d v="2022-07-13T00:00:00"/>
    <s v="11912209"/>
    <s v="191.10M"/>
    <n v="4.88"/>
    <s v="14.82%"/>
    <n v="4.95"/>
    <n v="5.21"/>
    <n v="5"/>
    <m/>
    <m/>
    <m/>
    <m/>
    <m/>
    <m/>
    <m/>
    <m/>
    <m/>
    <m/>
    <m/>
    <n v="5.21"/>
    <x v="0"/>
  </r>
  <r>
    <s v="MINM"/>
    <s v="Communication Equipment"/>
    <d v="2022-07-13T00:00:00"/>
    <s v="13247479"/>
    <s v="20.53M"/>
    <n v="0.45"/>
    <s v="23.31%"/>
    <n v="0.381"/>
    <n v="0.396"/>
    <n v="0.375"/>
    <m/>
    <m/>
    <m/>
    <m/>
    <m/>
    <m/>
    <m/>
    <m/>
    <m/>
    <m/>
    <m/>
    <n v="0.396"/>
    <x v="1"/>
  </r>
  <r>
    <s v="ATRA"/>
    <s v="Biotechnology"/>
    <d v="2022-07-13T00:00:00"/>
    <s v="15466818"/>
    <s v="371.46M"/>
    <n v="3.89"/>
    <s v="-55.08%"/>
    <n v="3.975"/>
    <n v="3.885"/>
    <n v="3.765"/>
    <m/>
    <m/>
    <m/>
    <m/>
    <m/>
    <m/>
    <m/>
    <m/>
    <m/>
    <m/>
    <m/>
    <n v="3.975"/>
    <x v="0"/>
  </r>
  <r>
    <s v="XRTX"/>
    <s v="Biotechnology"/>
    <d v="2022-07-13T00:00:00"/>
    <s v="23154638"/>
    <s v="31.24M"/>
    <n v="1.81"/>
    <s v="48.36%"/>
    <n v="1.78"/>
    <n v="1.69"/>
    <n v="1.61"/>
    <m/>
    <m/>
    <m/>
    <m/>
    <m/>
    <m/>
    <m/>
    <m/>
    <m/>
    <m/>
    <m/>
    <n v="1.78"/>
    <x v="1"/>
  </r>
  <r>
    <s v="RYTM"/>
    <s v="Biotechnology"/>
    <d v="2022-07-13T00:00:00"/>
    <s v="29892235"/>
    <s v="430.26M"/>
    <n v="8.77"/>
    <s v="31.48%"/>
    <n v="8.035"/>
    <n v="9.050000000000001"/>
    <n v="11.22"/>
    <m/>
    <m/>
    <m/>
    <m/>
    <m/>
    <m/>
    <m/>
    <m/>
    <m/>
    <m/>
    <m/>
    <n v="11.22"/>
    <x v="0"/>
  </r>
  <r>
    <s v="PETZ"/>
    <s v="Packaged Foods"/>
    <d v="2022-07-13T00:00:00"/>
    <s v="58003732"/>
    <s v="17.26M"/>
    <n v="2.93"/>
    <s v="42.23%"/>
    <n v="3.151"/>
    <n v="2.725"/>
    <n v="2.45"/>
    <m/>
    <m/>
    <m/>
    <m/>
    <m/>
    <m/>
    <m/>
    <m/>
    <m/>
    <m/>
    <m/>
    <n v="3.151"/>
    <x v="0"/>
  </r>
  <r>
    <s v="HGEN"/>
    <s v="Biotechnology"/>
    <d v="2022-07-13T00:00:00"/>
    <s v="94838374"/>
    <s v="33.65M"/>
    <n v="0.61"/>
    <s v="-79.56%"/>
    <n v="0.533"/>
    <n v="0.487"/>
    <n v="0.471"/>
    <m/>
    <m/>
    <m/>
    <m/>
    <m/>
    <m/>
    <m/>
    <m/>
    <m/>
    <m/>
    <m/>
    <n v="0.533"/>
    <x v="1"/>
  </r>
  <r>
    <s v="OPOF"/>
    <s v="Banks - Regional"/>
    <d v="2022-07-14T00:00:00"/>
    <s v="56025"/>
    <s v="126.38M"/>
    <n v="24.7"/>
    <s v="-0.32%"/>
    <n v="24.6"/>
    <n v="23.56"/>
    <m/>
    <m/>
    <m/>
    <m/>
    <m/>
    <m/>
    <m/>
    <m/>
    <m/>
    <m/>
    <m/>
    <m/>
    <n v="24.6"/>
    <x v="1"/>
  </r>
  <r>
    <s v="ERESU"/>
    <s v="Shell Companies"/>
    <d v="2022-07-14T00:00:00"/>
    <s v="62534"/>
    <s v="-"/>
    <n v="10.02"/>
    <s v="-0.30%"/>
    <n v="10.09"/>
    <n v="10.06"/>
    <m/>
    <m/>
    <m/>
    <m/>
    <m/>
    <m/>
    <m/>
    <m/>
    <m/>
    <m/>
    <m/>
    <m/>
    <n v="10.09"/>
    <x v="0"/>
  </r>
  <r>
    <s v="SPLP"/>
    <s v="Conglomerates"/>
    <d v="2022-07-14T00:00:00"/>
    <s v="83493"/>
    <s v="883.68M"/>
    <n v="42"/>
    <s v="0.00%"/>
    <n v="41.99"/>
    <n v="42.174"/>
    <m/>
    <m/>
    <m/>
    <m/>
    <m/>
    <m/>
    <m/>
    <m/>
    <m/>
    <m/>
    <m/>
    <m/>
    <n v="42.174"/>
    <x v="0"/>
  </r>
  <r>
    <s v="SRL"/>
    <s v="Capital Markets"/>
    <d v="2022-07-14T00:00:00"/>
    <s v="212058"/>
    <s v="117.94M"/>
    <n v="7.79"/>
    <s v="-2.38%"/>
    <n v="7.99"/>
    <n v="7.89"/>
    <m/>
    <m/>
    <m/>
    <m/>
    <m/>
    <m/>
    <m/>
    <m/>
    <m/>
    <m/>
    <m/>
    <m/>
    <n v="7.99"/>
    <x v="0"/>
  </r>
  <r>
    <s v="LTRN"/>
    <s v="Biotechnology"/>
    <d v="2022-07-14T00:00:00"/>
    <s v="801960"/>
    <s v="61.90M"/>
    <n v="5.22"/>
    <s v="-10.62%"/>
    <n v="5.5"/>
    <n v="5.495"/>
    <m/>
    <m/>
    <m/>
    <m/>
    <m/>
    <m/>
    <m/>
    <m/>
    <m/>
    <m/>
    <m/>
    <m/>
    <n v="5.5"/>
    <x v="0"/>
  </r>
  <r>
    <s v="NCNA"/>
    <s v="Biotechnology"/>
    <d v="2022-07-14T00:00:00"/>
    <s v="2309953"/>
    <s v="65.27M"/>
    <n v="1.3"/>
    <s v="-5.10%"/>
    <n v="1.26"/>
    <n v="1.472"/>
    <m/>
    <m/>
    <m/>
    <m/>
    <m/>
    <m/>
    <m/>
    <m/>
    <m/>
    <m/>
    <m/>
    <m/>
    <n v="1.472"/>
    <x v="0"/>
  </r>
  <r>
    <s v="INM"/>
    <s v="Biotechnology"/>
    <d v="2022-07-14T00:00:00"/>
    <s v="2728646"/>
    <s v="6.05M"/>
    <n v="0.51"/>
    <s v="19.10%"/>
    <n v="0.397"/>
    <n v="0.385"/>
    <m/>
    <m/>
    <m/>
    <m/>
    <m/>
    <m/>
    <m/>
    <m/>
    <m/>
    <m/>
    <m/>
    <m/>
    <n v="0.397"/>
    <x v="1"/>
  </r>
  <r>
    <s v="AGTC"/>
    <s v="Biotechnology"/>
    <d v="2022-07-14T00:00:00"/>
    <s v="3807477"/>
    <s v="19.10M"/>
    <n v="0.36"/>
    <s v="-7.28%"/>
    <n v="0.355"/>
    <n v="0.361"/>
    <m/>
    <m/>
    <m/>
    <m/>
    <m/>
    <m/>
    <m/>
    <m/>
    <m/>
    <m/>
    <m/>
    <m/>
    <n v="0.361"/>
    <x v="0"/>
  </r>
  <r>
    <s v="STRN"/>
    <s v="Advertising Agencies"/>
    <d v="2022-07-14T00:00:00"/>
    <s v="4591122"/>
    <s v="30.95M"/>
    <n v="1.52"/>
    <s v="-6.75%"/>
    <n v="1.6"/>
    <n v="1.6"/>
    <m/>
    <m/>
    <m/>
    <m/>
    <m/>
    <m/>
    <m/>
    <m/>
    <m/>
    <m/>
    <m/>
    <m/>
    <n v="1.6"/>
    <x v="0"/>
  </r>
  <r>
    <s v="CLVR"/>
    <s v="Drug Manufacturers - Specialty &amp; Generic"/>
    <d v="2022-07-14T00:00:00"/>
    <s v="4906271"/>
    <s v="38.24M"/>
    <n v="1.25"/>
    <s v="24.90%"/>
    <n v="1.16"/>
    <n v="1.135"/>
    <m/>
    <m/>
    <m/>
    <m/>
    <m/>
    <m/>
    <m/>
    <m/>
    <m/>
    <m/>
    <m/>
    <m/>
    <n v="1.16"/>
    <x v="1"/>
  </r>
  <r>
    <s v="SNTG"/>
    <s v="Credit Services"/>
    <d v="2022-07-14T00:00:00"/>
    <s v="7315104"/>
    <s v="7.98M"/>
    <n v="0.64"/>
    <s v="13.09%"/>
    <n v="0.6"/>
    <n v="0.598"/>
    <m/>
    <m/>
    <m/>
    <m/>
    <m/>
    <m/>
    <m/>
    <m/>
    <m/>
    <m/>
    <m/>
    <m/>
    <n v="0.6"/>
    <x v="1"/>
  </r>
  <r>
    <s v="GOSS"/>
    <s v="Biotechnology"/>
    <d v="2022-07-14T00:00:00"/>
    <s v="8433953"/>
    <s v="731.41M"/>
    <n v="10.98"/>
    <s v="15.46%"/>
    <n v="11.242"/>
    <n v="11.245"/>
    <m/>
    <m/>
    <m/>
    <m/>
    <m/>
    <m/>
    <m/>
    <m/>
    <m/>
    <m/>
    <m/>
    <m/>
    <n v="11.245"/>
    <x v="0"/>
  </r>
  <r>
    <s v="SISI"/>
    <s v="Drug Manufacturers - Specialty &amp; Generic"/>
    <d v="2022-07-14T00:00:00"/>
    <s v="12523656"/>
    <s v="10.63M"/>
    <n v="1.2"/>
    <s v="21.84%"/>
    <n v="1.39"/>
    <n v="1.11"/>
    <m/>
    <m/>
    <m/>
    <m/>
    <m/>
    <m/>
    <m/>
    <m/>
    <m/>
    <m/>
    <m/>
    <m/>
    <n v="1.39"/>
    <x v="0"/>
  </r>
  <r>
    <s v="CFRX"/>
    <s v="Biotechnology"/>
    <d v="2022-07-14T00:00:00"/>
    <s v="13231295"/>
    <s v="133.17M"/>
    <n v="0.49"/>
    <s v="-82.86%"/>
    <n v="0.446"/>
    <n v="0.4"/>
    <m/>
    <m/>
    <m/>
    <m/>
    <m/>
    <m/>
    <m/>
    <m/>
    <m/>
    <m/>
    <m/>
    <m/>
    <n v="0.446"/>
    <x v="1"/>
  </r>
  <r>
    <s v="BMRA"/>
    <s v="Diagnostics &amp; Research"/>
    <d v="2022-07-14T00:00:00"/>
    <s v="13891004"/>
    <s v="38.28M"/>
    <n v="3.28"/>
    <s v="9.33%"/>
    <n v="2.91"/>
    <n v="2.72"/>
    <m/>
    <m/>
    <m/>
    <m/>
    <m/>
    <m/>
    <m/>
    <m/>
    <m/>
    <m/>
    <m/>
    <m/>
    <n v="2.91"/>
    <x v="1"/>
  </r>
  <r>
    <s v="SVRE"/>
    <s v="Scientific &amp; Technical Instruments"/>
    <d v="2022-07-14T00:00:00"/>
    <s v="14587482"/>
    <s v="4.62M"/>
    <n v="3.12"/>
    <s v="7.96%"/>
    <n v="2.47"/>
    <n v="2.72"/>
    <m/>
    <m/>
    <m/>
    <m/>
    <m/>
    <m/>
    <m/>
    <m/>
    <m/>
    <m/>
    <m/>
    <m/>
    <n v="2.72"/>
    <x v="1"/>
  </r>
  <r>
    <s v="TBPH"/>
    <s v="Biotechnology"/>
    <d v="2022-07-14T00:00:00"/>
    <s v="19370285"/>
    <s v="664.68M"/>
    <n v="8.529999999999999"/>
    <s v="-1.16%"/>
    <n v="8.695"/>
    <n v="9.19"/>
    <m/>
    <m/>
    <m/>
    <m/>
    <m/>
    <m/>
    <m/>
    <m/>
    <m/>
    <m/>
    <m/>
    <m/>
    <n v="9.19"/>
    <x v="0"/>
  </r>
  <r>
    <s v="HGEN"/>
    <s v="Biotechnology"/>
    <d v="2022-07-14T00:00:00"/>
    <s v="21102054"/>
    <s v="33.65M"/>
    <n v="0.54"/>
    <s v="-12.47%"/>
    <n v="0.485"/>
    <n v="0.471"/>
    <m/>
    <m/>
    <m/>
    <m/>
    <m/>
    <m/>
    <m/>
    <m/>
    <m/>
    <m/>
    <m/>
    <m/>
    <n v="0.485"/>
    <x v="1"/>
  </r>
  <r>
    <s v="CLNN"/>
    <s v="Biotechnology"/>
    <d v="2022-07-14T00:00:00"/>
    <s v="25732993"/>
    <s v="177.64M"/>
    <n v="3.68"/>
    <s v="27.81%"/>
    <n v="4.169"/>
    <n v="4.85"/>
    <m/>
    <m/>
    <m/>
    <m/>
    <m/>
    <m/>
    <m/>
    <m/>
    <m/>
    <m/>
    <m/>
    <m/>
    <n v="4.85"/>
    <x v="0"/>
  </r>
  <r>
    <s v="KERN"/>
    <s v="Health Information Services"/>
    <d v="2022-07-14T00:00:00"/>
    <s v="29875215"/>
    <s v="5.22M"/>
    <n v="0.21"/>
    <s v="39.97%"/>
    <n v="0.172"/>
    <n v="0.172"/>
    <m/>
    <m/>
    <m/>
    <m/>
    <m/>
    <m/>
    <m/>
    <m/>
    <m/>
    <m/>
    <m/>
    <m/>
    <n v="0.172"/>
    <x v="1"/>
  </r>
  <r>
    <s v="NOACU"/>
    <s v="Shell Companies"/>
    <d v="2022-07-15T00:00:00"/>
    <s v="25586"/>
    <s v="-"/>
    <n v="9.93"/>
    <s v="0.10%"/>
    <n v="9.93"/>
    <n v="9.93"/>
    <m/>
    <m/>
    <m/>
    <m/>
    <m/>
    <m/>
    <m/>
    <m/>
    <m/>
    <m/>
    <m/>
    <m/>
    <n v="9.93"/>
    <x v="1"/>
  </r>
  <r>
    <s v="SRZNW"/>
    <s v="Biotechnology"/>
    <d v="2022-07-15T00:00:00"/>
    <s v="47651"/>
    <s v="-"/>
    <n v="0.54"/>
    <s v="38.49%"/>
    <n v="0.54"/>
    <n v="0.43"/>
    <m/>
    <m/>
    <m/>
    <m/>
    <m/>
    <m/>
    <m/>
    <m/>
    <m/>
    <m/>
    <m/>
    <m/>
    <n v="0.54"/>
    <x v="1"/>
  </r>
  <r>
    <s v="GNFT"/>
    <s v="Biotechnology"/>
    <d v="2022-07-15T00:00:00"/>
    <s v="108339"/>
    <s v="183.46M"/>
    <n v="4.02"/>
    <s v="5.79%"/>
    <n v="4.06"/>
    <n v="3.98"/>
    <m/>
    <m/>
    <m/>
    <m/>
    <m/>
    <m/>
    <m/>
    <m/>
    <m/>
    <m/>
    <m/>
    <m/>
    <n v="4.06"/>
    <x v="0"/>
  </r>
  <r>
    <s v="CTAQ"/>
    <s v="Shell Companies"/>
    <d v="2022-07-15T00:00:00"/>
    <s v="300030"/>
    <s v="504.95M"/>
    <n v="9.859999999999999"/>
    <s v="-0.10%"/>
    <n v="9.859999999999999"/>
    <n v="9.859999999999999"/>
    <m/>
    <m/>
    <m/>
    <m/>
    <m/>
    <m/>
    <m/>
    <m/>
    <m/>
    <m/>
    <m/>
    <m/>
    <n v="9.859999999999999"/>
    <x v="1"/>
  </r>
  <r>
    <s v="NOAC"/>
    <s v="Shell Companies"/>
    <d v="2022-07-15T00:00:00"/>
    <s v="431545"/>
    <s v="284.34M"/>
    <n v="9.890000000000001"/>
    <s v="-0.00%"/>
    <n v="9.890000000000001"/>
    <n v="9.890000000000001"/>
    <m/>
    <m/>
    <m/>
    <m/>
    <m/>
    <m/>
    <m/>
    <m/>
    <m/>
    <m/>
    <m/>
    <m/>
    <n v="9.890000000000001"/>
    <x v="1"/>
  </r>
  <r>
    <s v="HSAQ"/>
    <s v="Shell Companies"/>
    <d v="2022-07-15T00:00:00"/>
    <s v="459900"/>
    <s v="204.30M"/>
    <n v="10"/>
    <s v="0.10%"/>
    <n v="10"/>
    <n v="9.99"/>
    <m/>
    <m/>
    <m/>
    <m/>
    <m/>
    <m/>
    <m/>
    <m/>
    <m/>
    <m/>
    <m/>
    <m/>
    <n v="10"/>
    <x v="1"/>
  </r>
  <r>
    <s v="ARYD"/>
    <s v="Shell Companies"/>
    <d v="2022-07-15T00:00:00"/>
    <s v="549903"/>
    <s v="188.44M"/>
    <n v="9.81"/>
    <s v="-0.15%"/>
    <n v="9.81"/>
    <n v="9.83"/>
    <m/>
    <m/>
    <m/>
    <m/>
    <m/>
    <m/>
    <m/>
    <m/>
    <m/>
    <m/>
    <m/>
    <m/>
    <n v="9.83"/>
    <x v="0"/>
  </r>
  <r>
    <s v="HCIC"/>
    <s v="Shell Companies"/>
    <d v="2022-07-15T00:00:00"/>
    <s v="686822"/>
    <s v="424.73M"/>
    <n v="9.84"/>
    <s v="-0.10%"/>
    <n v="9.85"/>
    <n v="9.859999999999999"/>
    <m/>
    <m/>
    <m/>
    <m/>
    <m/>
    <m/>
    <m/>
    <m/>
    <m/>
    <m/>
    <m/>
    <m/>
    <n v="9.859999999999999"/>
    <x v="0"/>
  </r>
  <r>
    <s v="SGBX"/>
    <s v="Metal Fabrication"/>
    <d v="2022-07-15T00:00:00"/>
    <s v="692957"/>
    <s v="18.84M"/>
    <n v="1.65"/>
    <s v="7.84%"/>
    <n v="1.64"/>
    <n v="1.68"/>
    <m/>
    <m/>
    <m/>
    <m/>
    <m/>
    <m/>
    <m/>
    <m/>
    <m/>
    <m/>
    <m/>
    <m/>
    <n v="1.68"/>
    <x v="0"/>
  </r>
  <r>
    <s v="VII"/>
    <s v="Shell Companies"/>
    <d v="2022-07-15T00:00:00"/>
    <s v="800004"/>
    <s v="284.00M"/>
    <n v="9.85"/>
    <s v="-0.29%"/>
    <n v="9.85"/>
    <n v="9.869999999999999"/>
    <m/>
    <m/>
    <m/>
    <m/>
    <m/>
    <m/>
    <m/>
    <m/>
    <m/>
    <m/>
    <m/>
    <m/>
    <n v="9.869999999999999"/>
    <x v="0"/>
  </r>
  <r>
    <s v="MTAC"/>
    <s v="Shell Companies"/>
    <d v="2022-07-15T00:00:00"/>
    <s v="820053"/>
    <s v="307.81M"/>
    <n v="9.85"/>
    <s v="0.00%"/>
    <n v="9.85"/>
    <n v="9.859999999999999"/>
    <m/>
    <m/>
    <m/>
    <m/>
    <m/>
    <m/>
    <m/>
    <m/>
    <m/>
    <m/>
    <m/>
    <m/>
    <n v="9.859999999999999"/>
    <x v="0"/>
  </r>
  <r>
    <s v="MSDA"/>
    <s v="Shell Companies"/>
    <d v="2022-07-15T00:00:00"/>
    <s v="1422390"/>
    <s v="706.09M"/>
    <n v="9.81"/>
    <s v="0.02%"/>
    <n v="9.81"/>
    <n v="9.81"/>
    <m/>
    <m/>
    <m/>
    <m/>
    <m/>
    <m/>
    <m/>
    <m/>
    <m/>
    <m/>
    <m/>
    <m/>
    <n v="9.81"/>
    <x v="1"/>
  </r>
  <r>
    <s v="TPGY"/>
    <s v="Shell Companies"/>
    <d v="2022-07-15T00:00:00"/>
    <s v="1771900"/>
    <s v="433.60M"/>
    <n v="9.94"/>
    <s v="0.20%"/>
    <n v="9.935"/>
    <n v="9.93"/>
    <m/>
    <m/>
    <m/>
    <m/>
    <m/>
    <m/>
    <m/>
    <m/>
    <m/>
    <m/>
    <m/>
    <m/>
    <n v="9.935"/>
    <x v="1"/>
  </r>
  <r>
    <s v="ALRN"/>
    <s v="Biotechnology"/>
    <d v="2022-07-15T00:00:00"/>
    <s v="2050719"/>
    <s v="19.56M"/>
    <n v="0.21"/>
    <s v="-8.31%"/>
    <n v="0.224"/>
    <n v="0.224"/>
    <m/>
    <m/>
    <m/>
    <m/>
    <m/>
    <m/>
    <m/>
    <m/>
    <m/>
    <m/>
    <m/>
    <m/>
    <n v="0.224"/>
    <x v="0"/>
  </r>
  <r>
    <s v="LGHL"/>
    <s v="Capital Markets"/>
    <d v="2022-07-15T00:00:00"/>
    <s v="2891879"/>
    <s v="56.97M"/>
    <n v="1.44"/>
    <s v="9.92%"/>
    <n v="1.43"/>
    <n v="1.16"/>
    <m/>
    <m/>
    <m/>
    <m/>
    <m/>
    <m/>
    <m/>
    <m/>
    <m/>
    <m/>
    <m/>
    <m/>
    <n v="1.43"/>
    <x v="1"/>
  </r>
  <r>
    <s v="FTCV"/>
    <s v="Shell Companies"/>
    <d v="2022-07-15T00:00:00"/>
    <s v="2958742"/>
    <s v="337.11M"/>
    <n v="9.859999999999999"/>
    <s v="0.05%"/>
    <n v="9.865"/>
    <n v="9.885"/>
    <m/>
    <m/>
    <m/>
    <m/>
    <m/>
    <m/>
    <m/>
    <m/>
    <m/>
    <m/>
    <m/>
    <m/>
    <n v="9.885"/>
    <x v="0"/>
  </r>
  <r>
    <s v="CFRX"/>
    <s v="Biotechnology"/>
    <d v="2022-07-15T00:00:00"/>
    <s v="3192320"/>
    <s v="22.49M"/>
    <n v="0.45"/>
    <s v="-6.31%"/>
    <n v="0.446"/>
    <n v="0.4"/>
    <m/>
    <m/>
    <m/>
    <m/>
    <m/>
    <m/>
    <m/>
    <m/>
    <m/>
    <m/>
    <m/>
    <m/>
    <n v="0.446"/>
    <x v="1"/>
  </r>
  <r>
    <s v="NYMX"/>
    <s v="Biotechnology"/>
    <d v="2022-07-15T00:00:00"/>
    <s v="6616832"/>
    <s v="19.28M"/>
    <n v="0.31"/>
    <s v="42.59%"/>
    <n v="0.311"/>
    <n v="0.26"/>
    <m/>
    <m/>
    <m/>
    <m/>
    <m/>
    <m/>
    <m/>
    <m/>
    <m/>
    <m/>
    <m/>
    <m/>
    <n v="0.311"/>
    <x v="0"/>
  </r>
  <r>
    <s v="CLNN"/>
    <s v="Biotechnology"/>
    <d v="2022-07-15T00:00:00"/>
    <s v="8278857"/>
    <s v="254.74M"/>
    <n v="4.13"/>
    <s v="0.00%"/>
    <n v="4.169"/>
    <n v="4.85"/>
    <m/>
    <m/>
    <m/>
    <m/>
    <m/>
    <m/>
    <m/>
    <m/>
    <m/>
    <m/>
    <m/>
    <m/>
    <n v="4.85"/>
    <x v="0"/>
  </r>
  <r>
    <s v="CDXS"/>
    <s v="Biotechnology"/>
    <d v="2022-07-15T00:00:00"/>
    <s v="9644311"/>
    <s v="804.47M"/>
    <n v="6.88"/>
    <s v="-43.00%"/>
    <n v="7"/>
    <n v="6.79"/>
    <m/>
    <m/>
    <m/>
    <m/>
    <m/>
    <m/>
    <m/>
    <m/>
    <m/>
    <m/>
    <m/>
    <m/>
    <n v="7"/>
    <x v="0"/>
  </r>
  <r>
    <s v="SONM"/>
    <s v="Communication Equipment"/>
    <d v="2022-07-15T00:00:00"/>
    <s v="11292060"/>
    <s v="11.29M"/>
    <n v="0.67"/>
    <s v="13.56%"/>
    <n v="0.666"/>
    <n v="0.635"/>
    <m/>
    <m/>
    <m/>
    <m/>
    <m/>
    <m/>
    <m/>
    <m/>
    <m/>
    <m/>
    <m/>
    <m/>
    <n v="0.666"/>
    <x v="1"/>
  </r>
  <r>
    <s v="MIC"/>
    <s v="Airports &amp; Air Services"/>
    <d v="2022-07-15T00:00:00"/>
    <s v="16455045"/>
    <s v="360.41M"/>
    <n v="4.07"/>
    <s v="0.37%"/>
    <n v="4.08"/>
    <n v="4.09"/>
    <m/>
    <m/>
    <m/>
    <m/>
    <m/>
    <m/>
    <m/>
    <m/>
    <m/>
    <m/>
    <m/>
    <m/>
    <n v="4.09"/>
    <x v="0"/>
  </r>
  <r>
    <s v="CETX"/>
    <s v="Conglomerates"/>
    <d v="2022-07-15T00:00:00"/>
    <s v="21717279"/>
    <s v="7.94M"/>
    <n v="0.41"/>
    <s v="31.71%"/>
    <n v="0.419"/>
    <n v="0.356"/>
    <m/>
    <m/>
    <m/>
    <m/>
    <m/>
    <m/>
    <m/>
    <m/>
    <m/>
    <m/>
    <m/>
    <m/>
    <n v="0.419"/>
    <x v="0"/>
  </r>
  <r>
    <s v="HGEN"/>
    <s v="Biotechnology"/>
    <d v="2022-07-15T00:00:00"/>
    <s v="21999689"/>
    <s v="27.97M"/>
    <n v="0.48"/>
    <s v="-4.72%"/>
    <n v="0.485"/>
    <n v="0.471"/>
    <m/>
    <m/>
    <m/>
    <m/>
    <m/>
    <m/>
    <m/>
    <m/>
    <m/>
    <m/>
    <m/>
    <m/>
    <n v="0.485"/>
    <x v="0"/>
  </r>
  <r>
    <s v="NEXI"/>
    <s v="Biotechnology"/>
    <d v="2022-07-15T00:00:00"/>
    <s v="47677453"/>
    <s v="33.80M"/>
    <n v="1.94"/>
    <s v="31.97%"/>
    <n v="1.92"/>
    <n v="1.605"/>
    <m/>
    <m/>
    <m/>
    <m/>
    <m/>
    <m/>
    <m/>
    <m/>
    <m/>
    <m/>
    <m/>
    <m/>
    <n v="1.92"/>
    <x v="1"/>
  </r>
  <r>
    <s v="NOACU"/>
    <s v="Shell Companies"/>
    <d v="2022-07-15T00:00:00"/>
    <s v="25586"/>
    <s v="-"/>
    <n v="9.93"/>
    <s v="0.10%"/>
    <n v="9.93"/>
    <m/>
    <m/>
    <m/>
    <m/>
    <m/>
    <m/>
    <m/>
    <m/>
    <m/>
    <m/>
    <m/>
    <m/>
    <m/>
    <n v="9.93"/>
    <x v="1"/>
  </r>
  <r>
    <s v="SRZNW"/>
    <s v="Biotechnology"/>
    <d v="2022-07-15T00:00:00"/>
    <s v="47651"/>
    <s v="-"/>
    <n v="0.54"/>
    <s v="38.49%"/>
    <n v="0.43"/>
    <m/>
    <m/>
    <m/>
    <m/>
    <m/>
    <m/>
    <m/>
    <m/>
    <m/>
    <m/>
    <m/>
    <m/>
    <m/>
    <n v="0.43"/>
    <x v="1"/>
  </r>
  <r>
    <s v="GNFT"/>
    <s v="Biotechnology"/>
    <d v="2022-07-15T00:00:00"/>
    <s v="108339"/>
    <s v="183.46M"/>
    <n v="4.02"/>
    <s v="5.79%"/>
    <n v="3.98"/>
    <m/>
    <m/>
    <m/>
    <m/>
    <m/>
    <m/>
    <m/>
    <m/>
    <m/>
    <m/>
    <m/>
    <m/>
    <m/>
    <n v="3.98"/>
    <x v="1"/>
  </r>
  <r>
    <s v="CTAQ"/>
    <s v="Shell Companies"/>
    <d v="2022-07-15T00:00:00"/>
    <s v="300030"/>
    <s v="504.95M"/>
    <n v="9.859999999999999"/>
    <s v="-0.10%"/>
    <n v="9.859999999999999"/>
    <m/>
    <m/>
    <m/>
    <m/>
    <m/>
    <m/>
    <m/>
    <m/>
    <m/>
    <m/>
    <m/>
    <m/>
    <m/>
    <n v="9.859999999999999"/>
    <x v="1"/>
  </r>
  <r>
    <s v="NOAC"/>
    <s v="Shell Companies"/>
    <d v="2022-07-15T00:00:00"/>
    <s v="431545"/>
    <s v="284.34M"/>
    <n v="9.890000000000001"/>
    <s v="-0.00%"/>
    <n v="9.890000000000001"/>
    <m/>
    <m/>
    <m/>
    <m/>
    <m/>
    <m/>
    <m/>
    <m/>
    <m/>
    <m/>
    <m/>
    <m/>
    <m/>
    <n v="9.890000000000001"/>
    <x v="1"/>
  </r>
  <r>
    <s v="HSAQ"/>
    <s v="Shell Companies"/>
    <d v="2022-07-15T00:00:00"/>
    <s v="459900"/>
    <s v="204.30M"/>
    <n v="10"/>
    <s v="0.10%"/>
    <n v="9.99"/>
    <m/>
    <m/>
    <m/>
    <m/>
    <m/>
    <m/>
    <m/>
    <m/>
    <m/>
    <m/>
    <m/>
    <m/>
    <m/>
    <n v="9.99"/>
    <x v="1"/>
  </r>
  <r>
    <s v="ARYD"/>
    <s v="Shell Companies"/>
    <d v="2022-07-15T00:00:00"/>
    <s v="549903"/>
    <s v="188.44M"/>
    <n v="9.81"/>
    <s v="-0.15%"/>
    <n v="9.83"/>
    <m/>
    <m/>
    <m/>
    <m/>
    <m/>
    <m/>
    <m/>
    <m/>
    <m/>
    <m/>
    <m/>
    <m/>
    <m/>
    <n v="9.83"/>
    <x v="0"/>
  </r>
  <r>
    <s v="HCIC"/>
    <s v="Shell Companies"/>
    <d v="2022-07-15T00:00:00"/>
    <s v="686822"/>
    <s v="424.73M"/>
    <n v="9.84"/>
    <s v="-0.10%"/>
    <n v="9.859999999999999"/>
    <m/>
    <m/>
    <m/>
    <m/>
    <m/>
    <m/>
    <m/>
    <m/>
    <m/>
    <m/>
    <m/>
    <m/>
    <m/>
    <n v="9.859999999999999"/>
    <x v="0"/>
  </r>
  <r>
    <s v="SGBX"/>
    <s v="Metal Fabrication"/>
    <d v="2022-07-15T00:00:00"/>
    <s v="692957"/>
    <s v="18.84M"/>
    <n v="1.65"/>
    <s v="7.84%"/>
    <n v="1.68"/>
    <m/>
    <m/>
    <m/>
    <m/>
    <m/>
    <m/>
    <m/>
    <m/>
    <m/>
    <m/>
    <m/>
    <m/>
    <m/>
    <n v="1.68"/>
    <x v="0"/>
  </r>
  <r>
    <s v="VII"/>
    <s v="Shell Companies"/>
    <d v="2022-07-15T00:00:00"/>
    <s v="800004"/>
    <s v="284.00M"/>
    <n v="9.85"/>
    <s v="-0.29%"/>
    <n v="9.869999999999999"/>
    <m/>
    <m/>
    <m/>
    <m/>
    <m/>
    <m/>
    <m/>
    <m/>
    <m/>
    <m/>
    <m/>
    <m/>
    <m/>
    <n v="9.869999999999999"/>
    <x v="0"/>
  </r>
  <r>
    <s v="MTAC"/>
    <s v="Shell Companies"/>
    <d v="2022-07-15T00:00:00"/>
    <s v="820053"/>
    <s v="307.81M"/>
    <n v="9.85"/>
    <s v="0.00%"/>
    <n v="9.859999999999999"/>
    <m/>
    <m/>
    <m/>
    <m/>
    <m/>
    <m/>
    <m/>
    <m/>
    <m/>
    <m/>
    <m/>
    <m/>
    <m/>
    <n v="9.859999999999999"/>
    <x v="0"/>
  </r>
  <r>
    <s v="MSDA"/>
    <s v="Shell Companies"/>
    <d v="2022-07-15T00:00:00"/>
    <s v="1422390"/>
    <s v="706.09M"/>
    <n v="9.81"/>
    <s v="0.02%"/>
    <n v="9.81"/>
    <m/>
    <m/>
    <m/>
    <m/>
    <m/>
    <m/>
    <m/>
    <m/>
    <m/>
    <m/>
    <m/>
    <m/>
    <m/>
    <n v="9.81"/>
    <x v="1"/>
  </r>
  <r>
    <s v="TPGY"/>
    <s v="Shell Companies"/>
    <d v="2022-07-15T00:00:00"/>
    <s v="1771900"/>
    <s v="433.60M"/>
    <n v="9.94"/>
    <s v="0.20%"/>
    <n v="9.93"/>
    <m/>
    <m/>
    <m/>
    <m/>
    <m/>
    <m/>
    <m/>
    <m/>
    <m/>
    <m/>
    <m/>
    <m/>
    <m/>
    <n v="9.93"/>
    <x v="1"/>
  </r>
  <r>
    <s v="ALRN"/>
    <s v="Biotechnology"/>
    <d v="2022-07-15T00:00:00"/>
    <s v="2050719"/>
    <s v="19.56M"/>
    <n v="0.21"/>
    <s v="-8.31%"/>
    <n v="0.224"/>
    <m/>
    <m/>
    <m/>
    <m/>
    <m/>
    <m/>
    <m/>
    <m/>
    <m/>
    <m/>
    <m/>
    <m/>
    <m/>
    <n v="0.224"/>
    <x v="0"/>
  </r>
  <r>
    <s v="LGHL"/>
    <s v="Capital Markets"/>
    <d v="2022-07-15T00:00:00"/>
    <s v="2891879"/>
    <s v="56.97M"/>
    <n v="1.44"/>
    <s v="9.92%"/>
    <n v="1.17"/>
    <m/>
    <m/>
    <m/>
    <m/>
    <m/>
    <m/>
    <m/>
    <m/>
    <m/>
    <m/>
    <m/>
    <m/>
    <m/>
    <n v="1.17"/>
    <x v="1"/>
  </r>
  <r>
    <s v="FTCV"/>
    <s v="Shell Companies"/>
    <d v="2022-07-15T00:00:00"/>
    <s v="2958742"/>
    <s v="337.11M"/>
    <n v="9.859999999999999"/>
    <s v="0.05%"/>
    <n v="9.885"/>
    <m/>
    <m/>
    <m/>
    <m/>
    <m/>
    <m/>
    <m/>
    <m/>
    <m/>
    <m/>
    <m/>
    <m/>
    <m/>
    <n v="9.885"/>
    <x v="0"/>
  </r>
  <r>
    <s v="CFRX"/>
    <s v="Biotechnology"/>
    <d v="2022-07-15T00:00:00"/>
    <s v="3192320"/>
    <s v="22.49M"/>
    <n v="0.45"/>
    <s v="-6.31%"/>
    <n v="0.4"/>
    <m/>
    <m/>
    <m/>
    <m/>
    <m/>
    <m/>
    <m/>
    <m/>
    <m/>
    <m/>
    <m/>
    <m/>
    <m/>
    <n v="0.4"/>
    <x v="1"/>
  </r>
  <r>
    <s v="NYMX"/>
    <s v="Biotechnology"/>
    <d v="2022-07-15T00:00:00"/>
    <s v="6616832"/>
    <s v="19.28M"/>
    <n v="0.31"/>
    <s v="42.59%"/>
    <n v="0.26"/>
    <m/>
    <m/>
    <m/>
    <m/>
    <m/>
    <m/>
    <m/>
    <m/>
    <m/>
    <m/>
    <m/>
    <m/>
    <m/>
    <n v="0.26"/>
    <x v="1"/>
  </r>
  <r>
    <s v="CLNN"/>
    <s v="Biotechnology"/>
    <d v="2022-07-15T00:00:00"/>
    <s v="8278857"/>
    <s v="254.74M"/>
    <n v="4.13"/>
    <s v="0.00%"/>
    <n v="4.83"/>
    <m/>
    <m/>
    <m/>
    <m/>
    <m/>
    <m/>
    <m/>
    <m/>
    <m/>
    <m/>
    <m/>
    <m/>
    <m/>
    <n v="4.83"/>
    <x v="0"/>
  </r>
  <r>
    <s v="CDXS"/>
    <s v="Biotechnology"/>
    <d v="2022-07-15T00:00:00"/>
    <s v="9644311"/>
    <s v="804.47M"/>
    <n v="6.88"/>
    <s v="-43.00%"/>
    <n v="6.795"/>
    <m/>
    <m/>
    <m/>
    <m/>
    <m/>
    <m/>
    <m/>
    <m/>
    <m/>
    <m/>
    <m/>
    <m/>
    <m/>
    <n v="6.795"/>
    <x v="1"/>
  </r>
  <r>
    <s v="SONM"/>
    <s v="Communication Equipment"/>
    <d v="2022-07-15T00:00:00"/>
    <s v="11292060"/>
    <s v="11.29M"/>
    <n v="0.67"/>
    <s v="13.56%"/>
    <n v="0.635"/>
    <m/>
    <m/>
    <m/>
    <m/>
    <m/>
    <m/>
    <m/>
    <m/>
    <m/>
    <m/>
    <m/>
    <m/>
    <m/>
    <n v="0.635"/>
    <x v="1"/>
  </r>
  <r>
    <s v="MIC"/>
    <s v="Airports &amp; Air Services"/>
    <d v="2022-07-15T00:00:00"/>
    <s v="16455045"/>
    <s v="360.41M"/>
    <n v="4.07"/>
    <s v="0.37%"/>
    <n v="4.09"/>
    <m/>
    <m/>
    <m/>
    <m/>
    <m/>
    <m/>
    <m/>
    <m/>
    <m/>
    <m/>
    <m/>
    <m/>
    <m/>
    <n v="4.09"/>
    <x v="0"/>
  </r>
  <r>
    <s v="CETX"/>
    <s v="Conglomerates"/>
    <d v="2022-07-15T00:00:00"/>
    <s v="21717279"/>
    <s v="7.94M"/>
    <n v="0.41"/>
    <s v="31.71%"/>
    <n v="0.357"/>
    <m/>
    <m/>
    <m/>
    <m/>
    <m/>
    <m/>
    <m/>
    <m/>
    <m/>
    <m/>
    <m/>
    <m/>
    <m/>
    <n v="0.357"/>
    <x v="1"/>
  </r>
  <r>
    <s v="HGEN"/>
    <s v="Biotechnology"/>
    <d v="2022-07-15T00:00:00"/>
    <s v="21999689"/>
    <s v="27.97M"/>
    <n v="0.48"/>
    <s v="-4.72%"/>
    <n v="0.474"/>
    <m/>
    <m/>
    <m/>
    <m/>
    <m/>
    <m/>
    <m/>
    <m/>
    <m/>
    <m/>
    <m/>
    <m/>
    <m/>
    <n v="0.474"/>
    <x v="1"/>
  </r>
  <r>
    <s v="NEXI"/>
    <s v="Biotechnology"/>
    <d v="2022-07-15T00:00:00"/>
    <s v="47677453"/>
    <s v="33.80M"/>
    <n v="1.94"/>
    <s v="31.97%"/>
    <n v="1.605"/>
    <m/>
    <m/>
    <m/>
    <m/>
    <m/>
    <m/>
    <m/>
    <m/>
    <m/>
    <m/>
    <m/>
    <m/>
    <m/>
    <n v="1.605"/>
    <x v="1"/>
  </r>
  <r>
    <s v="ADOC"/>
    <s v="Shell Companies"/>
    <d v="2022-07-18T00:00:00"/>
    <s v="60991"/>
    <s v="56.33M"/>
    <n v="10.24"/>
    <s v="-0.39%"/>
    <m/>
    <m/>
    <m/>
    <m/>
    <m/>
    <m/>
    <m/>
    <m/>
    <m/>
    <m/>
    <m/>
    <m/>
    <m/>
    <m/>
    <n v="0"/>
    <x v="1"/>
  </r>
  <r>
    <s v="DUET"/>
    <s v="Shell Companies"/>
    <d v="2022-07-18T00:00:00"/>
    <s v="267016"/>
    <s v="-"/>
    <n v="9.9"/>
    <s v="-0.50%"/>
    <m/>
    <m/>
    <m/>
    <m/>
    <m/>
    <m/>
    <m/>
    <m/>
    <m/>
    <m/>
    <m/>
    <m/>
    <m/>
    <m/>
    <n v="0"/>
    <x v="1"/>
  </r>
  <r>
    <s v="TRT"/>
    <s v="Semiconductor Equipment &amp; Materials"/>
    <d v="2022-07-18T00:00:00"/>
    <s v="277078"/>
    <s v="17.39M"/>
    <n v="5.08"/>
    <s v="16.85%"/>
    <m/>
    <m/>
    <m/>
    <m/>
    <m/>
    <m/>
    <m/>
    <m/>
    <m/>
    <m/>
    <m/>
    <m/>
    <m/>
    <m/>
    <n v="0"/>
    <x v="1"/>
  </r>
  <r>
    <s v="FOUN"/>
    <s v="Shell Companies"/>
    <d v="2022-07-18T00:00:00"/>
    <s v="375378"/>
    <s v="399.66M"/>
    <n v="10.12"/>
    <s v="0.20%"/>
    <m/>
    <m/>
    <m/>
    <m/>
    <m/>
    <m/>
    <m/>
    <m/>
    <m/>
    <m/>
    <m/>
    <m/>
    <m/>
    <m/>
    <n v="0"/>
    <x v="1"/>
  </r>
  <r>
    <s v="FFHL"/>
    <s v="Packaging &amp; Containers"/>
    <d v="2022-07-18T00:00:00"/>
    <s v="459044"/>
    <s v="15.29M"/>
    <n v="5.48"/>
    <s v="16.10%"/>
    <m/>
    <m/>
    <m/>
    <m/>
    <m/>
    <m/>
    <m/>
    <m/>
    <m/>
    <m/>
    <m/>
    <m/>
    <m/>
    <m/>
    <n v="0"/>
    <x v="1"/>
  </r>
  <r>
    <s v="FSSI"/>
    <s v="Shell Companies"/>
    <d v="2022-07-18T00:00:00"/>
    <s v="463909"/>
    <s v="318.59M"/>
    <n v="9.83"/>
    <s v="0.00%"/>
    <m/>
    <m/>
    <m/>
    <m/>
    <m/>
    <m/>
    <m/>
    <m/>
    <m/>
    <m/>
    <m/>
    <m/>
    <m/>
    <m/>
    <n v="0"/>
    <x v="1"/>
  </r>
  <r>
    <s v="TKNO"/>
    <s v="Drug Manufacturers - Specialty &amp; Generic"/>
    <d v="2022-07-18T00:00:00"/>
    <s v="569827"/>
    <s v="216.18M"/>
    <n v="6.85"/>
    <s v="-9.63%"/>
    <m/>
    <m/>
    <m/>
    <m/>
    <m/>
    <m/>
    <m/>
    <m/>
    <m/>
    <m/>
    <m/>
    <m/>
    <m/>
    <m/>
    <n v="0"/>
    <x v="1"/>
  </r>
  <r>
    <s v="DSAC"/>
    <s v="Shell Companies"/>
    <d v="2022-07-18T00:00:00"/>
    <s v="700639"/>
    <s v="218.26M"/>
    <n v="9.99"/>
    <s v="0.10%"/>
    <m/>
    <m/>
    <m/>
    <m/>
    <m/>
    <m/>
    <m/>
    <m/>
    <m/>
    <m/>
    <m/>
    <m/>
    <m/>
    <m/>
    <n v="0"/>
    <x v="1"/>
  </r>
  <r>
    <s v="TCVA"/>
    <s v="Shell Companies"/>
    <d v="2022-07-18T00:00:00"/>
    <s v="1007325"/>
    <s v="499.25M"/>
    <n v="9.77"/>
    <s v="0.41%"/>
    <m/>
    <m/>
    <m/>
    <m/>
    <m/>
    <m/>
    <m/>
    <m/>
    <m/>
    <m/>
    <m/>
    <m/>
    <m/>
    <m/>
    <n v="0"/>
    <x v="1"/>
  </r>
  <r>
    <s v="ADER"/>
    <s v="Shell Companies"/>
    <d v="2022-07-18T00:00:00"/>
    <s v="1064596"/>
    <s v="337.86M"/>
    <n v="9.84"/>
    <s v="0.10%"/>
    <m/>
    <m/>
    <m/>
    <m/>
    <m/>
    <m/>
    <m/>
    <m/>
    <m/>
    <m/>
    <m/>
    <m/>
    <m/>
    <m/>
    <n v="0"/>
    <x v="1"/>
  </r>
  <r>
    <s v="FTCV"/>
    <s v="Shell Companies"/>
    <d v="2022-07-18T00:00:00"/>
    <s v="1899173"/>
    <s v="337.11M"/>
    <n v="9.890000000000001"/>
    <s v="0.25%"/>
    <m/>
    <m/>
    <m/>
    <m/>
    <m/>
    <m/>
    <m/>
    <m/>
    <m/>
    <m/>
    <m/>
    <m/>
    <m/>
    <m/>
    <n v="0"/>
    <x v="1"/>
  </r>
  <r>
    <s v="ETON"/>
    <s v="Biotechnology"/>
    <d v="2022-07-18T00:00:00"/>
    <s v="6041198"/>
    <s v="68.10M"/>
    <n v="2.96"/>
    <s v="6.09%"/>
    <m/>
    <m/>
    <m/>
    <m/>
    <m/>
    <m/>
    <m/>
    <m/>
    <m/>
    <m/>
    <m/>
    <m/>
    <m/>
    <m/>
    <n v="0"/>
    <x v="1"/>
  </r>
  <r>
    <s v="LGHL"/>
    <s v="Capital Markets"/>
    <d v="2022-07-18T00:00:00"/>
    <s v="6648082"/>
    <s v="61.70M"/>
    <n v="1.13"/>
    <s v="-23.61%"/>
    <m/>
    <m/>
    <m/>
    <m/>
    <m/>
    <m/>
    <m/>
    <m/>
    <m/>
    <m/>
    <m/>
    <m/>
    <m/>
    <m/>
    <n v="0"/>
    <x v="1"/>
  </r>
  <r>
    <s v="SKYX"/>
    <s v="Consumer Electronics"/>
    <d v="2022-07-18T00:00:00"/>
    <s v="7164692"/>
    <s v="239.79M"/>
    <n v="4.71"/>
    <s v="37.36%"/>
    <m/>
    <m/>
    <m/>
    <m/>
    <m/>
    <m/>
    <m/>
    <m/>
    <m/>
    <m/>
    <m/>
    <m/>
    <m/>
    <m/>
    <n v="0"/>
    <x v="1"/>
  </r>
  <r>
    <s v="PSHG"/>
    <s v="Marine Shipping"/>
    <d v="2022-07-18T00:00:00"/>
    <s v="19023527"/>
    <s v="1.50M"/>
    <n v="0.24"/>
    <s v="-55.83%"/>
    <m/>
    <m/>
    <m/>
    <m/>
    <m/>
    <m/>
    <m/>
    <m/>
    <m/>
    <m/>
    <m/>
    <m/>
    <m/>
    <m/>
    <n v="0"/>
    <x v="1"/>
  </r>
  <r>
    <s v="TANH"/>
    <s v="Household &amp; Personal Products"/>
    <d v="2022-07-18T00:00:00"/>
    <s v="72938091"/>
    <s v="16.63M"/>
    <n v="0.32"/>
    <s v="24.36%"/>
    <m/>
    <m/>
    <m/>
    <m/>
    <m/>
    <m/>
    <m/>
    <m/>
    <m/>
    <m/>
    <m/>
    <m/>
    <m/>
    <m/>
    <n v="0"/>
    <x v="1"/>
  </r>
  <r>
    <s v="ILAG"/>
    <s v="Building Products &amp; Equipment"/>
    <d v="2022-07-18T00:00:00"/>
    <s v="105136518"/>
    <s v="40.63M"/>
    <n v="3.16"/>
    <s v="40.44%"/>
    <m/>
    <m/>
    <m/>
    <m/>
    <m/>
    <m/>
    <m/>
    <m/>
    <m/>
    <m/>
    <m/>
    <m/>
    <m/>
    <m/>
    <n v="0"/>
    <x v="1"/>
  </r>
  <r>
    <m/>
    <m/>
    <m/>
    <m/>
    <m/>
    <m/>
    <m/>
    <m/>
    <m/>
    <m/>
    <m/>
    <m/>
    <m/>
    <m/>
    <m/>
    <m/>
    <m/>
    <m/>
    <m/>
    <m/>
    <m/>
    <n v="0"/>
    <x v="1"/>
  </r>
  <r>
    <m/>
    <m/>
    <m/>
    <m/>
    <m/>
    <m/>
    <m/>
    <m/>
    <m/>
    <m/>
    <m/>
    <m/>
    <m/>
    <m/>
    <m/>
    <m/>
    <m/>
    <m/>
    <m/>
    <m/>
    <m/>
    <m/>
    <x v="1"/>
  </r>
  <r>
    <m/>
    <m/>
    <m/>
    <m/>
    <m/>
    <m/>
    <m/>
    <m/>
    <m/>
    <m/>
    <m/>
    <m/>
    <m/>
    <m/>
    <m/>
    <m/>
    <m/>
    <m/>
    <m/>
    <m/>
    <m/>
    <m/>
    <x v="1"/>
  </r>
  <r>
    <m/>
    <m/>
    <m/>
    <m/>
    <m/>
    <m/>
    <m/>
    <m/>
    <m/>
    <m/>
    <m/>
    <m/>
    <m/>
    <m/>
    <m/>
    <m/>
    <m/>
    <m/>
    <m/>
    <m/>
    <m/>
    <m/>
    <x v="1"/>
  </r>
  <r>
    <m/>
    <m/>
    <m/>
    <m/>
    <m/>
    <m/>
    <m/>
    <m/>
    <m/>
    <m/>
    <m/>
    <m/>
    <m/>
    <m/>
    <m/>
    <m/>
    <m/>
    <m/>
    <m/>
    <m/>
    <m/>
    <m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43" fieldListSortAscending="0" mdxSubqueries="0" applyNumberFormats="0" applyBorderFormats="0" applyFontFormats="0" applyPatternFormats="0" applyAlignmentFormats="0" applyWidthHeightFormats="1" r:id="rId1">
  <location ref="Y45:Z47" firstHeaderRow="1" firstDataRow="1" firstDataCol="1"/>
  <pivotFields count="23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dataField="1" showDropDowns="1" compact="0" outline="0" subtotalTop="1" dragToRow="1" dragToCol="1" dragToPage="1" dragToData="1" dragOff="1" showAll="0" topAutoShow="1" itemPageCount="10" sortType="manual" defaultSubtotal="0">
      <items count="2">
        <item t="data" sd="1" x="1"/>
        <item t="data" sd="1" x="0"/>
      </items>
    </pivotField>
  </pivotFields>
  <rowFields count="1">
    <field x="22"/>
  </rowFields>
  <rowItems count="2">
    <i t="data" r="0" i="0">
      <x v="0"/>
    </i>
    <i t="data" r="0" i="0">
      <x v="1"/>
    </i>
  </rowItems>
  <colItems count="1">
    <i t="data" r="0" i="0"/>
  </colItems>
  <dataFields count="1">
    <dataField name="Count of Up in 14 days since spike?" fld="22" subtotal="count" showDataAs="normal" baseField="0" baseItem="0"/>
  </dataFields>
  <chartFormats count="106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1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2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1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3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1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4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1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5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16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17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18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1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19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0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0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1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1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2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2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3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4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5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6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6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7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7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8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8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2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9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29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0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0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1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1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2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2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3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3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4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4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5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5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6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6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7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7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8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8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3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9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39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4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0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40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  <chartFormat chart="4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1" format="1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0"/>
          </reference>
        </references>
      </pivotArea>
    </chartFormat>
    <chartFormat chart="41" format="2" series="0">
      <pivotArea type="data" dataOnly="1" outline="0" fieldPosition="0">
        <references count="2">
          <reference field="4294967294" selected="0">
            <x v="0"/>
          </reference>
          <reference field="22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76"/>
  <sheetViews>
    <sheetView tabSelected="1" topLeftCell="B139" zoomScale="70" zoomScaleNormal="70" workbookViewId="0">
      <selection activeCell="U44" sqref="U44"/>
    </sheetView>
  </sheetViews>
  <sheetFormatPr baseColWidth="8" defaultRowHeight="15"/>
  <cols>
    <col width="14.140625" customWidth="1" style="5" min="2" max="2"/>
    <col width="17.85546875" customWidth="1" style="1" min="3" max="3"/>
    <col width="18" customWidth="1" style="4" min="6" max="6"/>
    <col width="20.5703125" customWidth="1" style="5" min="7" max="7"/>
    <col width="16.28515625" customWidth="1" style="5" min="22" max="22"/>
    <col width="26" customWidth="1" style="2" min="23" max="23"/>
  </cols>
  <sheetData>
    <row r="1">
      <c r="A1" t="inlineStr">
        <is>
          <t>Ticker</t>
        </is>
      </c>
      <c r="B1" t="inlineStr">
        <is>
          <t>Industry</t>
        </is>
      </c>
      <c r="C1" s="1" t="inlineStr">
        <is>
          <t>Date</t>
        </is>
      </c>
      <c r="D1" t="inlineStr">
        <is>
          <t>Volume</t>
        </is>
      </c>
      <c r="E1" t="inlineStr">
        <is>
          <t>Mkt Cap</t>
        </is>
      </c>
      <c r="F1" s="4" t="inlineStr">
        <is>
          <t>Price when Found</t>
        </is>
      </c>
      <c r="G1" t="inlineStr">
        <is>
          <t>% Change when found</t>
        </is>
      </c>
      <c r="H1" t="inlineStr">
        <is>
          <t>Day 1</t>
        </is>
      </c>
      <c r="I1" t="inlineStr">
        <is>
          <t>Day 2</t>
        </is>
      </c>
      <c r="J1" t="inlineStr">
        <is>
          <t>Day 3</t>
        </is>
      </c>
      <c r="K1" t="inlineStr">
        <is>
          <t>Day 4</t>
        </is>
      </c>
      <c r="L1" t="inlineStr">
        <is>
          <t>Day 5</t>
        </is>
      </c>
      <c r="M1" t="inlineStr">
        <is>
          <t>Day 6</t>
        </is>
      </c>
      <c r="N1" t="inlineStr">
        <is>
          <t>Day 7</t>
        </is>
      </c>
      <c r="O1" t="inlineStr">
        <is>
          <t>Day 8</t>
        </is>
      </c>
      <c r="P1" t="inlineStr">
        <is>
          <t>Day 9</t>
        </is>
      </c>
      <c r="Q1" t="inlineStr">
        <is>
          <t>Day 10</t>
        </is>
      </c>
      <c r="R1" t="inlineStr">
        <is>
          <t>Day 11</t>
        </is>
      </c>
      <c r="S1" t="inlineStr">
        <is>
          <t>Day 12</t>
        </is>
      </c>
      <c r="T1" t="inlineStr">
        <is>
          <t>Day 13</t>
        </is>
      </c>
      <c r="U1" t="inlineStr">
        <is>
          <t>Day 14</t>
        </is>
      </c>
      <c r="V1" t="inlineStr">
        <is>
          <t>Max since spike</t>
        </is>
      </c>
      <c r="W1" s="2" t="inlineStr">
        <is>
          <t>Up in 14 days since spike?</t>
        </is>
      </c>
    </row>
    <row r="2">
      <c r="A2" t="inlineStr">
        <is>
          <t>BWEN</t>
        </is>
      </c>
      <c r="B2" t="inlineStr">
        <is>
          <t>Green Energy</t>
        </is>
      </c>
      <c r="C2" s="1" t="n">
        <v>44753</v>
      </c>
      <c r="D2" t="inlineStr">
        <is>
          <t>19478</t>
        </is>
      </c>
      <c r="E2" t="inlineStr">
        <is>
          <t>117.75M</t>
        </is>
      </c>
      <c r="F2" s="4">
        <f>1.565*1</f>
        <v/>
      </c>
      <c r="G2" t="inlineStr">
        <is>
          <t>1.04%</t>
        </is>
      </c>
      <c r="H2" t="n">
        <v>1.565</v>
      </c>
      <c r="I2" t="n">
        <v>1.565</v>
      </c>
      <c r="J2" t="n">
        <v>1.565</v>
      </c>
      <c r="K2" t="n">
        <v>1.565</v>
      </c>
      <c r="L2" t="n">
        <v>1.599</v>
      </c>
      <c r="M2" t="n">
        <v>1.6</v>
      </c>
      <c r="N2" t="n">
        <v>1.58</v>
      </c>
      <c r="O2" t="n">
        <v>1.58</v>
      </c>
      <c r="P2" t="n">
        <v>1.5</v>
      </c>
      <c r="Q2" t="n">
        <v>1.522</v>
      </c>
      <c r="R2" t="n">
        <v>1.72</v>
      </c>
      <c r="S2" t="n">
        <v>1.74</v>
      </c>
      <c r="V2">
        <f>MAX(H2:U2)</f>
        <v/>
      </c>
      <c r="W2" s="2">
        <f>IF(V2&gt;F2, "Green"," Red")</f>
        <v/>
      </c>
    </row>
    <row r="3">
      <c r="A3" t="inlineStr">
        <is>
          <t>BRID</t>
        </is>
      </c>
      <c r="B3" t="inlineStr">
        <is>
          <t>Packaged Foods</t>
        </is>
      </c>
      <c r="C3" s="1" t="n">
        <v>44753</v>
      </c>
      <c r="D3" t="inlineStr">
        <is>
          <t>19478</t>
        </is>
      </c>
      <c r="E3" t="inlineStr">
        <is>
          <t>117.75M</t>
        </is>
      </c>
      <c r="F3" s="4" t="n">
        <v>14.4</v>
      </c>
      <c r="G3" t="inlineStr">
        <is>
          <t>7.87%</t>
        </is>
      </c>
      <c r="H3" t="n">
        <v>14.73</v>
      </c>
      <c r="I3" t="n">
        <v>14.98</v>
      </c>
      <c r="J3" t="n">
        <v>14.13</v>
      </c>
      <c r="K3" t="n">
        <v>15.18</v>
      </c>
      <c r="L3" t="n">
        <v>14.69</v>
      </c>
      <c r="M3" t="n">
        <v>15.23</v>
      </c>
      <c r="N3" t="n">
        <v>14.88</v>
      </c>
      <c r="O3" t="n">
        <v>14.99</v>
      </c>
      <c r="P3" t="n">
        <v>14.99</v>
      </c>
      <c r="V3">
        <f>MAX(H3:U3)</f>
        <v/>
      </c>
      <c r="W3" s="2">
        <f>IF(V3&gt;F3, "Green"," Red")</f>
        <v/>
      </c>
    </row>
    <row r="4">
      <c r="A4" t="inlineStr">
        <is>
          <t>NSYS</t>
        </is>
      </c>
      <c r="B4" t="inlineStr">
        <is>
          <t>Electronic Components</t>
        </is>
      </c>
      <c r="C4" s="1" t="n">
        <v>44753</v>
      </c>
      <c r="D4" t="inlineStr">
        <is>
          <t>53128</t>
        </is>
      </c>
      <c r="E4" t="inlineStr">
        <is>
          <t>36.34M</t>
        </is>
      </c>
      <c r="F4" s="4" t="n">
        <v>16.25</v>
      </c>
      <c r="G4" t="inlineStr">
        <is>
          <t>10.45%</t>
        </is>
      </c>
      <c r="H4" t="n">
        <v>16.44</v>
      </c>
      <c r="I4" t="n">
        <v>18.26</v>
      </c>
      <c r="J4" t="n">
        <v>16.965</v>
      </c>
      <c r="K4" t="n">
        <v>16.073</v>
      </c>
      <c r="L4" t="n">
        <v>16.18</v>
      </c>
      <c r="M4" t="n">
        <v>14.35</v>
      </c>
      <c r="N4" t="n">
        <v>13.48</v>
      </c>
      <c r="O4" t="n">
        <v>13.015</v>
      </c>
      <c r="P4" t="n">
        <v>12.52</v>
      </c>
      <c r="V4">
        <f>MAX(H4:U4)</f>
        <v/>
      </c>
      <c r="W4" s="2">
        <f>IF(V4&gt;F4, "Green"," Red")</f>
        <v/>
      </c>
    </row>
    <row r="5">
      <c r="A5" t="inlineStr">
        <is>
          <t>NYXH</t>
        </is>
      </c>
      <c r="B5" t="inlineStr">
        <is>
          <t>Medical Instruments &amp; Supplies</t>
        </is>
      </c>
      <c r="C5" s="1" t="n">
        <v>44753</v>
      </c>
      <c r="D5" t="inlineStr">
        <is>
          <t>81919</t>
        </is>
      </c>
      <c r="E5" t="inlineStr">
        <is>
          <t>200.51M</t>
        </is>
      </c>
      <c r="F5" t="n">
        <v>8.880000000000001</v>
      </c>
      <c r="G5" t="inlineStr">
        <is>
          <t>14.14%</t>
        </is>
      </c>
      <c r="H5" t="n">
        <v>8.99</v>
      </c>
      <c r="I5" t="n">
        <v>8.640000000000001</v>
      </c>
      <c r="J5" t="n">
        <v>8.25</v>
      </c>
      <c r="K5" t="n">
        <v>8.705</v>
      </c>
      <c r="L5" t="n">
        <v>8.818</v>
      </c>
      <c r="M5" t="n">
        <v>9.16</v>
      </c>
      <c r="N5" t="n">
        <v>10.11</v>
      </c>
      <c r="O5" t="n">
        <v>10.13</v>
      </c>
      <c r="P5" t="n">
        <v>10.39</v>
      </c>
      <c r="V5">
        <f>MAX(H5:U5)</f>
        <v/>
      </c>
      <c r="W5" s="2">
        <f>IF(V5&gt;F5, "Green"," Red")</f>
        <v/>
      </c>
    </row>
    <row r="6">
      <c r="A6" t="inlineStr">
        <is>
          <t>SOTK</t>
        </is>
      </c>
      <c r="B6" t="inlineStr">
        <is>
          <t>Scientific &amp; Technical Instruments</t>
        </is>
      </c>
      <c r="C6" s="1" t="n">
        <v>44753</v>
      </c>
      <c r="D6" t="inlineStr">
        <is>
          <t>104075</t>
        </is>
      </c>
      <c r="E6" t="inlineStr">
        <is>
          <t>113.71M</t>
        </is>
      </c>
      <c r="F6" t="n">
        <v>7.64</v>
      </c>
      <c r="G6" t="inlineStr">
        <is>
          <t>5.84%</t>
        </is>
      </c>
      <c r="H6" t="n">
        <v>7.617</v>
      </c>
      <c r="I6" t="n">
        <v>7.299</v>
      </c>
      <c r="J6" t="n">
        <v>7.35</v>
      </c>
      <c r="K6" t="n">
        <v>6.97</v>
      </c>
      <c r="L6" t="n">
        <v>7.085</v>
      </c>
      <c r="M6" t="n">
        <v>6.25</v>
      </c>
      <c r="N6" t="n">
        <v>6.309</v>
      </c>
      <c r="O6" t="n">
        <v>6.115</v>
      </c>
      <c r="P6" t="n">
        <v>5.92</v>
      </c>
      <c r="V6">
        <f>MAX(H6:U6)</f>
        <v/>
      </c>
      <c r="W6" s="2">
        <f>IF(V6&gt;F6, "Green"," Red")</f>
        <v/>
      </c>
    </row>
    <row r="7">
      <c r="A7" t="inlineStr">
        <is>
          <t>AZ</t>
        </is>
      </c>
      <c r="B7" t="inlineStr">
        <is>
          <t>Aerospace &amp; Defense</t>
        </is>
      </c>
      <c r="C7" s="1" t="n">
        <v>44753</v>
      </c>
      <c r="D7" t="inlineStr">
        <is>
          <t>552654</t>
        </is>
      </c>
      <c r="E7" t="inlineStr">
        <is>
          <t>96.70M</t>
        </is>
      </c>
      <c r="F7" s="4" t="n">
        <v>2.48</v>
      </c>
      <c r="G7" t="inlineStr">
        <is>
          <t>-6.42%</t>
        </is>
      </c>
      <c r="H7" t="n">
        <v>2.48</v>
      </c>
      <c r="I7" t="n">
        <v>2.788</v>
      </c>
      <c r="J7" t="n">
        <v>3.16</v>
      </c>
      <c r="K7" t="n">
        <v>2.8</v>
      </c>
      <c r="L7" t="n">
        <v>2.88</v>
      </c>
      <c r="M7" t="n">
        <v>2.81</v>
      </c>
      <c r="N7" t="n">
        <v>2.89</v>
      </c>
      <c r="O7" t="n">
        <v>2.88</v>
      </c>
      <c r="P7" t="n">
        <v>3.005</v>
      </c>
      <c r="V7">
        <f>MAX(H7:U7)</f>
        <v/>
      </c>
      <c r="W7" s="2">
        <f>IF(V7&gt;F7, "Green"," Red")</f>
        <v/>
      </c>
    </row>
    <row r="8">
      <c r="A8" t="inlineStr">
        <is>
          <t>GSMGW</t>
        </is>
      </c>
      <c r="B8" t="inlineStr">
        <is>
          <t>Advertising Agencies</t>
        </is>
      </c>
      <c r="C8" s="1" t="n">
        <v>44753</v>
      </c>
      <c r="D8" t="inlineStr">
        <is>
          <t>558901</t>
        </is>
      </c>
      <c r="E8" t="inlineStr">
        <is>
          <t>-</t>
        </is>
      </c>
      <c r="F8" s="4" t="n">
        <v>0.01</v>
      </c>
      <c r="G8" t="inlineStr">
        <is>
          <t>1.03%</t>
        </is>
      </c>
      <c r="H8" t="n">
        <v>0.01</v>
      </c>
      <c r="I8" t="n">
        <v>0.01</v>
      </c>
      <c r="J8" t="n">
        <v>0.011</v>
      </c>
      <c r="K8" t="n">
        <v>0.011</v>
      </c>
      <c r="L8" t="n">
        <v>0.007</v>
      </c>
      <c r="M8" t="n">
        <v>0.013</v>
      </c>
      <c r="N8" t="n">
        <v>0.01</v>
      </c>
      <c r="O8" t="n">
        <v>0.008</v>
      </c>
      <c r="P8" t="n">
        <v>0.012</v>
      </c>
      <c r="V8">
        <f>MAX(H8:U8)</f>
        <v/>
      </c>
      <c r="W8" s="2">
        <f>IF(V8&gt;F8, "Green"," Red")</f>
        <v/>
      </c>
    </row>
    <row r="9">
      <c r="A9" t="inlineStr">
        <is>
          <t>CFRX</t>
        </is>
      </c>
      <c r="B9" t="inlineStr">
        <is>
          <t>Biotechnology</t>
        </is>
      </c>
      <c r="C9" s="1" t="n">
        <v>44753</v>
      </c>
      <c r="D9" t="inlineStr">
        <is>
          <t>1078515</t>
        </is>
      </c>
      <c r="E9" t="inlineStr">
        <is>
          <t>138.09M</t>
        </is>
      </c>
      <c r="F9" s="4" t="n">
        <v>2.99</v>
      </c>
      <c r="G9" t="inlineStr">
        <is>
          <t>1.36%</t>
        </is>
      </c>
      <c r="H9" t="n">
        <v>2.99</v>
      </c>
      <c r="I9" t="n">
        <v>2.77</v>
      </c>
      <c r="J9" t="n">
        <v>2.845</v>
      </c>
      <c r="K9" t="n">
        <v>0.481</v>
      </c>
      <c r="L9" t="n">
        <v>0.446</v>
      </c>
      <c r="M9" t="n">
        <v>0.4</v>
      </c>
      <c r="N9" t="n">
        <v>0.397</v>
      </c>
      <c r="O9" t="n">
        <v>0.4</v>
      </c>
      <c r="P9" t="n">
        <v>0.382</v>
      </c>
      <c r="V9">
        <f>MAX(H9:U9)</f>
        <v/>
      </c>
      <c r="W9" s="2">
        <f>IF(V9&gt;F9, "Green"," Red")</f>
        <v/>
      </c>
    </row>
    <row r="10">
      <c r="A10" t="inlineStr">
        <is>
          <t>RFL</t>
        </is>
      </c>
      <c r="B10" t="inlineStr">
        <is>
          <t>Biotechnology</t>
        </is>
      </c>
      <c r="C10" s="1" t="n">
        <v>44753</v>
      </c>
      <c r="D10" t="inlineStr">
        <is>
          <t>1207798</t>
        </is>
      </c>
      <c r="E10" t="inlineStr">
        <is>
          <t>42.60M</t>
        </is>
      </c>
      <c r="F10" s="4" t="n">
        <v>2.35</v>
      </c>
      <c r="G10" t="inlineStr">
        <is>
          <t>8.79%</t>
        </is>
      </c>
      <c r="H10" t="n">
        <v>2.36</v>
      </c>
      <c r="I10" t="n">
        <v>2.17</v>
      </c>
      <c r="J10" t="n">
        <v>2.16</v>
      </c>
      <c r="K10" t="n">
        <v>2.095</v>
      </c>
      <c r="L10" t="n">
        <v>2.11</v>
      </c>
      <c r="M10" t="n">
        <v>2.3</v>
      </c>
      <c r="N10" t="n">
        <v>2.391</v>
      </c>
      <c r="O10" t="n">
        <v>2.36</v>
      </c>
      <c r="P10" t="n">
        <v>2.21</v>
      </c>
      <c r="V10">
        <f>MAX(H10:U10)</f>
        <v/>
      </c>
      <c r="W10" s="2">
        <f>IF(V10&gt;F10, "Green"," Red")</f>
        <v/>
      </c>
    </row>
    <row r="11">
      <c r="A11" t="inlineStr">
        <is>
          <t>MYMD</t>
        </is>
      </c>
      <c r="B11" t="inlineStr">
        <is>
          <t>Biotechnology</t>
        </is>
      </c>
      <c r="C11" s="1" t="n">
        <v>44753</v>
      </c>
      <c r="D11" t="inlineStr">
        <is>
          <t>1222869</t>
        </is>
      </c>
      <c r="E11" t="inlineStr">
        <is>
          <t>113.81M</t>
        </is>
      </c>
      <c r="F11" s="4" t="n">
        <v>4.31</v>
      </c>
      <c r="G11" t="inlineStr">
        <is>
          <t>1.41%</t>
        </is>
      </c>
      <c r="H11" t="n">
        <v>4.38</v>
      </c>
      <c r="I11" t="n">
        <v>4.75</v>
      </c>
      <c r="J11" t="n">
        <v>4.22</v>
      </c>
      <c r="K11" t="n">
        <v>3.98</v>
      </c>
      <c r="L11" t="n">
        <v>4.02</v>
      </c>
      <c r="M11" t="n">
        <v>4.57</v>
      </c>
      <c r="N11" t="n">
        <v>4.347</v>
      </c>
      <c r="O11" t="n">
        <v>4.37</v>
      </c>
      <c r="P11" t="n">
        <v>4.48</v>
      </c>
      <c r="V11">
        <f>MAX(H11:U11)</f>
        <v/>
      </c>
      <c r="W11" s="2">
        <f>IF(V11&gt;F11, "Green"," Red")</f>
        <v/>
      </c>
    </row>
    <row r="12">
      <c r="A12" t="inlineStr">
        <is>
          <t>SKYX</t>
        </is>
      </c>
      <c r="B12" t="inlineStr">
        <is>
          <t>Consumer Electronics</t>
        </is>
      </c>
      <c r="C12" s="1" t="n">
        <v>44753</v>
      </c>
      <c r="D12" t="inlineStr">
        <is>
          <t>1278838</t>
        </is>
      </c>
      <c r="E12" t="inlineStr">
        <is>
          <t>177.59M</t>
        </is>
      </c>
      <c r="F12" s="4" t="n">
        <v>2.79</v>
      </c>
      <c r="G12" t="inlineStr">
        <is>
          <t>29.77%</t>
        </is>
      </c>
      <c r="H12" t="n">
        <v>2.769</v>
      </c>
      <c r="I12" t="n">
        <v>2.35</v>
      </c>
      <c r="J12" t="n">
        <v>2.8</v>
      </c>
      <c r="K12" t="n">
        <v>2.89</v>
      </c>
      <c r="L12" t="n">
        <v>2.96</v>
      </c>
      <c r="M12" t="n">
        <v>4.79</v>
      </c>
      <c r="N12" t="n">
        <v>4.243</v>
      </c>
      <c r="O12" t="n">
        <v>4.28</v>
      </c>
      <c r="P12" t="n">
        <v>4.18</v>
      </c>
      <c r="V12">
        <f>MAX(H12:U12)</f>
        <v/>
      </c>
      <c r="W12" s="2">
        <f>IF(V12&gt;F12, "Green"," Red")</f>
        <v/>
      </c>
    </row>
    <row r="13">
      <c r="A13" t="inlineStr">
        <is>
          <t>GSMG</t>
        </is>
      </c>
      <c r="B13" t="inlineStr">
        <is>
          <t>Entertainment</t>
        </is>
      </c>
      <c r="C13" s="1" t="n">
        <v>44753</v>
      </c>
      <c r="D13" t="inlineStr">
        <is>
          <t>1306440</t>
        </is>
      </c>
      <c r="E13" t="inlineStr">
        <is>
          <t>57.20M</t>
        </is>
      </c>
      <c r="F13" s="4" t="n">
        <v>1.15</v>
      </c>
      <c r="G13" t="inlineStr">
        <is>
          <t>30.68%</t>
        </is>
      </c>
      <c r="H13" t="n">
        <v>1.15</v>
      </c>
      <c r="I13" t="n">
        <v>1.31</v>
      </c>
      <c r="J13" t="n">
        <v>1.38</v>
      </c>
      <c r="K13" t="n">
        <v>1.34</v>
      </c>
      <c r="L13" t="n">
        <v>1.35</v>
      </c>
      <c r="M13" t="n">
        <v>1.36</v>
      </c>
      <c r="N13" t="n">
        <v>1.35</v>
      </c>
      <c r="O13" t="n">
        <v>1.35</v>
      </c>
      <c r="P13" t="n">
        <v>1.37</v>
      </c>
      <c r="V13">
        <f>MAX(H13:U13)</f>
        <v/>
      </c>
      <c r="W13" s="2">
        <f>IF(V13&gt;F13, "Green"," Red")</f>
        <v/>
      </c>
    </row>
    <row r="14">
      <c r="A14" t="inlineStr">
        <is>
          <t>HTPA</t>
        </is>
      </c>
      <c r="B14" t="inlineStr">
        <is>
          <t>Shell Companies</t>
        </is>
      </c>
      <c r="C14" s="1" t="n">
        <v>44753</v>
      </c>
      <c r="D14" t="inlineStr">
        <is>
          <t>1501671</t>
        </is>
      </c>
      <c r="E14" t="inlineStr">
        <is>
          <t>370.88M</t>
        </is>
      </c>
      <c r="F14" t="n">
        <v>9.880000000000001</v>
      </c>
      <c r="G14" t="inlineStr">
        <is>
          <t>-0.10%</t>
        </is>
      </c>
      <c r="H14" t="n">
        <v>9.880000000000001</v>
      </c>
      <c r="I14" t="n">
        <v>9.890000000000001</v>
      </c>
      <c r="J14" t="n">
        <v>9.890000000000001</v>
      </c>
      <c r="K14" t="n">
        <v>9.9</v>
      </c>
      <c r="L14" t="n">
        <v>9.9</v>
      </c>
      <c r="M14" t="n">
        <v>9.91</v>
      </c>
      <c r="N14" t="n">
        <v>9.890000000000001</v>
      </c>
      <c r="O14" t="n">
        <v>9.9</v>
      </c>
      <c r="P14" t="n">
        <v>9.9</v>
      </c>
      <c r="V14">
        <f>MAX(H14:U14)</f>
        <v/>
      </c>
      <c r="W14" s="2">
        <f>IF(V14&gt;F14, "Green"," Red")</f>
        <v/>
      </c>
    </row>
    <row r="15">
      <c r="A15" t="inlineStr">
        <is>
          <t>VINO</t>
        </is>
      </c>
      <c r="B15" t="inlineStr">
        <is>
          <t>Real Estate - Diversified</t>
        </is>
      </c>
      <c r="C15" s="1" t="n">
        <v>44753</v>
      </c>
      <c r="D15" t="inlineStr">
        <is>
          <t>1513230</t>
        </is>
      </c>
      <c r="E15" t="inlineStr">
        <is>
          <t>7.00M</t>
        </is>
      </c>
      <c r="F15" t="n">
        <v>0.55</v>
      </c>
      <c r="G15" t="inlineStr">
        <is>
          <t>-1.61%</t>
        </is>
      </c>
      <c r="H15" t="n">
        <v>0.555</v>
      </c>
      <c r="I15" t="n">
        <v>0.455</v>
      </c>
      <c r="J15" t="n">
        <v>0.478</v>
      </c>
      <c r="K15" t="n">
        <v>0.45</v>
      </c>
      <c r="L15" t="n">
        <v>0.396</v>
      </c>
      <c r="M15" t="n">
        <v>0.368</v>
      </c>
      <c r="N15" t="n">
        <v>0.381</v>
      </c>
      <c r="O15" t="n">
        <v>0.392</v>
      </c>
      <c r="P15" t="n">
        <v>0.41</v>
      </c>
      <c r="V15">
        <f>MAX(H15:U15)</f>
        <v/>
      </c>
      <c r="W15" s="2">
        <f>IF(V15&gt;F15, "Green"," Red")</f>
        <v/>
      </c>
    </row>
    <row r="16">
      <c r="A16" t="inlineStr">
        <is>
          <t>TH</t>
        </is>
      </c>
      <c r="B16" t="inlineStr">
        <is>
          <t>Oil &amp; Gas Equipment &amp; Services</t>
        </is>
      </c>
      <c r="C16" s="1" t="n">
        <v>44753</v>
      </c>
      <c r="D16" t="inlineStr">
        <is>
          <t>3095812</t>
        </is>
      </c>
      <c r="E16" t="inlineStr">
        <is>
          <t>586.50M</t>
        </is>
      </c>
      <c r="F16" t="n">
        <v>8.6</v>
      </c>
      <c r="G16" t="inlineStr">
        <is>
          <t>12.99%</t>
        </is>
      </c>
      <c r="H16" t="n">
        <v>8.59</v>
      </c>
      <c r="I16" t="n">
        <v>9.550000000000001</v>
      </c>
      <c r="J16" t="n">
        <v>11.38</v>
      </c>
      <c r="K16" t="n">
        <v>11.85</v>
      </c>
      <c r="L16" t="n">
        <v>12.01</v>
      </c>
      <c r="M16" t="n">
        <v>12.1</v>
      </c>
      <c r="N16" t="n">
        <v>12.1</v>
      </c>
      <c r="O16" t="n">
        <v>12.31</v>
      </c>
      <c r="P16" t="n">
        <v>12.36</v>
      </c>
      <c r="V16">
        <f>MAX(H16:U16)</f>
        <v/>
      </c>
      <c r="W16" s="2">
        <f>IF(V16&gt;F16, "Green"," Red")</f>
        <v/>
      </c>
    </row>
    <row r="17">
      <c r="A17" t="inlineStr">
        <is>
          <t>LJPC</t>
        </is>
      </c>
      <c r="B17" t="inlineStr">
        <is>
          <t>Biotechnology</t>
        </is>
      </c>
      <c r="C17" s="1" t="n">
        <v>44753</v>
      </c>
      <c r="D17" t="inlineStr">
        <is>
          <t>4689521</t>
        </is>
      </c>
      <c r="E17" t="inlineStr">
        <is>
          <t>86.89M</t>
        </is>
      </c>
      <c r="F17" t="n">
        <v>6.15</v>
      </c>
      <c r="G17" t="inlineStr">
        <is>
          <t>81.29%</t>
        </is>
      </c>
      <c r="H17" t="n">
        <v>6.14</v>
      </c>
      <c r="I17" t="n">
        <v>6.16</v>
      </c>
      <c r="J17" t="n">
        <v>6.17</v>
      </c>
      <c r="K17" t="n">
        <v>6.155</v>
      </c>
      <c r="L17" t="n">
        <v>6.175</v>
      </c>
      <c r="M17" t="n">
        <v>6.185</v>
      </c>
      <c r="N17" t="n">
        <v>6.185</v>
      </c>
      <c r="O17" t="n">
        <v>6.195</v>
      </c>
      <c r="P17" t="n">
        <v>6.19</v>
      </c>
      <c r="V17">
        <f>MAX(H17:U17)</f>
        <v/>
      </c>
      <c r="W17" s="2">
        <f>IF(V17&gt;F17, "Green"," Red")</f>
        <v/>
      </c>
    </row>
    <row r="18">
      <c r="A18" t="inlineStr">
        <is>
          <t>EPIX</t>
        </is>
      </c>
      <c r="B18" t="inlineStr">
        <is>
          <t>Biotechnology</t>
        </is>
      </c>
      <c r="C18" s="1" t="n">
        <v>44753</v>
      </c>
      <c r="D18" t="inlineStr">
        <is>
          <t>5723671</t>
        </is>
      </c>
      <c r="E18" t="inlineStr">
        <is>
          <t>115.00M</t>
        </is>
      </c>
      <c r="F18" t="n">
        <v>2.7</v>
      </c>
      <c r="G18" t="inlineStr">
        <is>
          <t>0.37%</t>
        </is>
      </c>
      <c r="H18" t="n">
        <v>2.7</v>
      </c>
      <c r="I18" t="n">
        <v>2.49</v>
      </c>
      <c r="J18" t="n">
        <v>2.72</v>
      </c>
      <c r="K18" t="n">
        <v>2.955</v>
      </c>
      <c r="L18" t="n">
        <v>3.15</v>
      </c>
      <c r="M18" t="n">
        <v>3.15</v>
      </c>
      <c r="N18" t="n">
        <v>3.28</v>
      </c>
      <c r="O18" t="n">
        <v>3.255</v>
      </c>
      <c r="P18" t="n">
        <v>3.52</v>
      </c>
      <c r="V18">
        <f>MAX(H18:U18)</f>
        <v/>
      </c>
      <c r="W18" s="2">
        <f>IF(V18&gt;F18, "Green"," Red")</f>
        <v/>
      </c>
    </row>
    <row r="19">
      <c r="A19" t="inlineStr">
        <is>
          <t>COMS</t>
        </is>
      </c>
      <c r="B19" t="inlineStr">
        <is>
          <t>Telecom Services</t>
        </is>
      </c>
      <c r="C19" s="1" t="n">
        <v>44753</v>
      </c>
      <c r="D19" t="inlineStr">
        <is>
          <t>15161271</t>
        </is>
      </c>
      <c r="E19" t="inlineStr">
        <is>
          <t>14.78M</t>
        </is>
      </c>
      <c r="F19" t="n">
        <v>0.22</v>
      </c>
      <c r="G19" t="inlineStr">
        <is>
          <t>18.71%</t>
        </is>
      </c>
      <c r="H19" t="n">
        <v>0.213</v>
      </c>
      <c r="I19" t="n">
        <v>0.186</v>
      </c>
      <c r="J19" t="n">
        <v>0.16</v>
      </c>
      <c r="K19" t="n">
        <v>0.146</v>
      </c>
      <c r="L19" t="n">
        <v>0.15</v>
      </c>
      <c r="M19" t="n">
        <v>0.124</v>
      </c>
      <c r="N19" t="n">
        <v>0.131</v>
      </c>
      <c r="O19" t="n">
        <v>0.136</v>
      </c>
      <c r="P19" t="n">
        <v>0.17</v>
      </c>
      <c r="V19">
        <f>MAX(H19:U19)</f>
        <v/>
      </c>
      <c r="W19" s="2">
        <f>IF(V19&gt;F19, "Green"," Red")</f>
        <v/>
      </c>
    </row>
    <row r="20">
      <c r="A20" t="inlineStr">
        <is>
          <t>RDHL</t>
        </is>
      </c>
      <c r="B20" t="inlineStr">
        <is>
          <t>Drug Manufacturers - Specialty &amp; Generic</t>
        </is>
      </c>
      <c r="C20" s="1" t="n">
        <v>44753</v>
      </c>
      <c r="D20" t="inlineStr">
        <is>
          <t>24525468</t>
        </is>
      </c>
      <c r="E20" t="inlineStr">
        <is>
          <t>49.40M</t>
        </is>
      </c>
      <c r="F20" t="n">
        <v>1.09</v>
      </c>
      <c r="G20" t="inlineStr">
        <is>
          <t>11.21%</t>
        </is>
      </c>
      <c r="H20" t="n">
        <v>1.095</v>
      </c>
      <c r="I20" t="n">
        <v>0.992</v>
      </c>
      <c r="J20" t="n">
        <v>1.01</v>
      </c>
      <c r="K20" t="n">
        <v>0.965</v>
      </c>
      <c r="L20" t="n">
        <v>0.9350000000000001</v>
      </c>
      <c r="M20" t="n">
        <v>0.9370000000000001</v>
      </c>
      <c r="N20" t="n">
        <v>0.948</v>
      </c>
      <c r="O20" t="n">
        <v>0.98</v>
      </c>
      <c r="P20" t="n">
        <v>0.93</v>
      </c>
      <c r="V20">
        <f>MAX(H20:U20)</f>
        <v/>
      </c>
      <c r="W20" s="2">
        <f>IF(V20&gt;F20, "Green"," Red")</f>
        <v/>
      </c>
    </row>
    <row r="21">
      <c r="A21" t="inlineStr">
        <is>
          <t>KSPN</t>
        </is>
      </c>
      <c r="B21" t="inlineStr">
        <is>
          <t>Software - Application</t>
        </is>
      </c>
      <c r="C21" s="1" t="n">
        <v>44753</v>
      </c>
      <c r="D21" t="inlineStr">
        <is>
          <t>26536250</t>
        </is>
      </c>
      <c r="E21" t="inlineStr">
        <is>
          <t>5.40M</t>
        </is>
      </c>
      <c r="F21" t="n">
        <v>6.39</v>
      </c>
      <c r="G21" t="inlineStr">
        <is>
          <t>153.31%</t>
        </is>
      </c>
      <c r="H21" t="n">
        <v>6.5</v>
      </c>
      <c r="I21" t="n">
        <v>5.089</v>
      </c>
      <c r="J21" t="n">
        <v>4.53</v>
      </c>
      <c r="K21" t="n">
        <v>5.17</v>
      </c>
      <c r="L21" t="n">
        <v>4.41</v>
      </c>
      <c r="M21" t="n">
        <v>3.7</v>
      </c>
      <c r="N21" t="n">
        <v>3.725</v>
      </c>
      <c r="O21" t="n">
        <v>3.847</v>
      </c>
      <c r="P21" t="n">
        <v>3.89</v>
      </c>
      <c r="V21">
        <f>MAX(H21:U21)</f>
        <v/>
      </c>
      <c r="W21" s="2">
        <f>IF(V21&gt;F21, "Green"," Red")</f>
        <v/>
      </c>
    </row>
    <row r="22">
      <c r="A22" t="inlineStr">
        <is>
          <t>PHUN</t>
        </is>
      </c>
      <c r="B22" t="inlineStr">
        <is>
          <t>Software - Application</t>
        </is>
      </c>
      <c r="C22" s="1" t="n">
        <v>44753</v>
      </c>
      <c r="D22" t="inlineStr">
        <is>
          <t>31001481</t>
        </is>
      </c>
      <c r="E22" t="inlineStr">
        <is>
          <t>112.50M</t>
        </is>
      </c>
      <c r="F22" t="n">
        <v>1.38</v>
      </c>
      <c r="G22" t="inlineStr">
        <is>
          <t>13.52%</t>
        </is>
      </c>
      <c r="H22" t="n">
        <v>1.362</v>
      </c>
      <c r="I22" t="n">
        <v>1.36</v>
      </c>
      <c r="J22" t="n">
        <v>1.3</v>
      </c>
      <c r="K22" t="n">
        <v>1.3</v>
      </c>
      <c r="L22" t="n">
        <v>1.275</v>
      </c>
      <c r="M22" t="n">
        <v>1.347</v>
      </c>
      <c r="N22" t="n">
        <v>1.39</v>
      </c>
      <c r="O22" t="n">
        <v>1.411</v>
      </c>
      <c r="P22" t="n">
        <v>1.76</v>
      </c>
      <c r="V22">
        <f>MAX(H22:U22)</f>
        <v/>
      </c>
      <c r="W22" s="2">
        <f>IF(V22&gt;F22, "Green"," Red")</f>
        <v/>
      </c>
    </row>
    <row r="23">
      <c r="A23" t="inlineStr">
        <is>
          <t>VLCN</t>
        </is>
      </c>
      <c r="B23" t="inlineStr">
        <is>
          <t>Auto Manufacturers</t>
        </is>
      </c>
      <c r="C23" s="1" t="n">
        <v>44753</v>
      </c>
      <c r="D23" t="inlineStr">
        <is>
          <t>43871683</t>
        </is>
      </c>
      <c r="E23" t="inlineStr">
        <is>
          <t>37.50M</t>
        </is>
      </c>
      <c r="F23" t="n">
        <v>2.33</v>
      </c>
      <c r="G23" t="inlineStr">
        <is>
          <t>45.62%</t>
        </is>
      </c>
      <c r="H23" t="n">
        <v>2.22</v>
      </c>
      <c r="I23" t="n">
        <v>1.98</v>
      </c>
      <c r="J23" t="n">
        <v>1.72</v>
      </c>
      <c r="K23" t="n">
        <v>1.65</v>
      </c>
      <c r="L23" t="n">
        <v>1.47</v>
      </c>
      <c r="M23" t="n">
        <v>1.575</v>
      </c>
      <c r="N23" t="n">
        <v>1.539</v>
      </c>
      <c r="O23" t="n">
        <v>1.56</v>
      </c>
      <c r="P23" t="n">
        <v>1.6</v>
      </c>
      <c r="V23">
        <f>MAX(H23:U23)</f>
        <v/>
      </c>
      <c r="W23" s="2">
        <f>IF(V23&gt;F23, "Green"," Red")</f>
        <v/>
      </c>
    </row>
    <row r="24">
      <c r="A24" t="inlineStr">
        <is>
          <t>TBLT</t>
        </is>
      </c>
      <c r="B24" t="inlineStr">
        <is>
          <t>Tools &amp; Accessories</t>
        </is>
      </c>
      <c r="C24" s="1" t="n">
        <v>44753</v>
      </c>
      <c r="D24" t="inlineStr">
        <is>
          <t>44646649</t>
        </is>
      </c>
      <c r="E24" t="inlineStr">
        <is>
          <t>2.71M</t>
        </is>
      </c>
      <c r="F24" t="n">
        <v>2.49</v>
      </c>
      <c r="G24" t="inlineStr">
        <is>
          <t>23.27%</t>
        </is>
      </c>
      <c r="H24" t="n">
        <v>2.482</v>
      </c>
      <c r="I24" t="n">
        <v>2.579</v>
      </c>
      <c r="J24" t="n">
        <v>2.17</v>
      </c>
      <c r="K24" t="n">
        <v>2.149</v>
      </c>
      <c r="L24" t="n">
        <v>2.84</v>
      </c>
      <c r="M24" t="n">
        <v>2.658</v>
      </c>
      <c r="N24" t="n">
        <v>2.78</v>
      </c>
      <c r="O24" t="n">
        <v>3.91</v>
      </c>
      <c r="P24" t="n">
        <v>5.399</v>
      </c>
      <c r="V24">
        <f>MAX(H24:U24)</f>
        <v/>
      </c>
      <c r="W24" s="2">
        <f>IF(V24&gt;F24, "Green"," Red")</f>
        <v/>
      </c>
    </row>
    <row r="25">
      <c r="A25" t="inlineStr">
        <is>
          <t>PLRX</t>
        </is>
      </c>
      <c r="B25" t="inlineStr">
        <is>
          <t>Biotechnology</t>
        </is>
      </c>
      <c r="C25" s="1" t="n">
        <v>44753</v>
      </c>
      <c r="D25" t="inlineStr">
        <is>
          <t>62174782</t>
        </is>
      </c>
      <c r="E25" t="inlineStr">
        <is>
          <t>316.84M</t>
        </is>
      </c>
      <c r="F25" t="n">
        <v>19.7</v>
      </c>
      <c r="G25" t="inlineStr">
        <is>
          <t>121.85%</t>
        </is>
      </c>
      <c r="H25" t="n">
        <v>19.753</v>
      </c>
      <c r="I25" t="n">
        <v>19.915</v>
      </c>
      <c r="J25" t="n">
        <v>18.71</v>
      </c>
      <c r="K25" t="n">
        <v>20.48</v>
      </c>
      <c r="L25" t="n">
        <v>19.55</v>
      </c>
      <c r="M25" t="n">
        <v>19.63</v>
      </c>
      <c r="N25" t="n">
        <v>19.86</v>
      </c>
      <c r="O25" t="n">
        <v>19.485</v>
      </c>
      <c r="P25" t="n">
        <v>19.51</v>
      </c>
      <c r="V25">
        <f>MAX(H25:U25)</f>
        <v/>
      </c>
      <c r="W25" s="2">
        <f>IF(V25&gt;F25, "Green"," Red")</f>
        <v/>
      </c>
    </row>
    <row r="26">
      <c r="A26" t="inlineStr">
        <is>
          <t>BRID</t>
        </is>
      </c>
      <c r="B26" t="inlineStr">
        <is>
          <t>Packaged Foods</t>
        </is>
      </c>
      <c r="C26" s="1" t="n">
        <v>44753</v>
      </c>
      <c r="D26" t="inlineStr">
        <is>
          <t>19478</t>
        </is>
      </c>
      <c r="E26" t="inlineStr">
        <is>
          <t>117.75M</t>
        </is>
      </c>
      <c r="F26" t="n">
        <v>14.4</v>
      </c>
      <c r="G26" t="inlineStr">
        <is>
          <t>7.87%</t>
        </is>
      </c>
      <c r="H26" t="n">
        <v>14.98</v>
      </c>
      <c r="I26" t="n">
        <v>14.13</v>
      </c>
      <c r="J26" t="n">
        <v>15.18</v>
      </c>
      <c r="K26" t="n">
        <v>14.69</v>
      </c>
      <c r="L26" t="n">
        <v>15.23</v>
      </c>
      <c r="M26" t="n">
        <v>14.88</v>
      </c>
      <c r="N26" t="n">
        <v>14.99</v>
      </c>
      <c r="O26" t="n">
        <v>14.99</v>
      </c>
      <c r="V26">
        <f>MAX(H26:U26)</f>
        <v/>
      </c>
      <c r="W26" s="2">
        <f>IF(V26&gt;F26, "Green"," Red")</f>
        <v/>
      </c>
    </row>
    <row r="27">
      <c r="A27" t="inlineStr">
        <is>
          <t>NSYS</t>
        </is>
      </c>
      <c r="B27" t="inlineStr">
        <is>
          <t>Electronic Components</t>
        </is>
      </c>
      <c r="C27" s="1" t="n">
        <v>44753</v>
      </c>
      <c r="D27" t="inlineStr">
        <is>
          <t>53128</t>
        </is>
      </c>
      <c r="E27" t="inlineStr">
        <is>
          <t>36.34M</t>
        </is>
      </c>
      <c r="F27" t="n">
        <v>16.25</v>
      </c>
      <c r="G27" t="inlineStr">
        <is>
          <t>10.45%</t>
        </is>
      </c>
      <c r="H27" t="n">
        <v>18.26</v>
      </c>
      <c r="I27" t="n">
        <v>16.965</v>
      </c>
      <c r="J27" t="n">
        <v>16.073</v>
      </c>
      <c r="K27" t="n">
        <v>16.18</v>
      </c>
      <c r="L27" t="n">
        <v>14.35</v>
      </c>
      <c r="M27" t="n">
        <v>13.48</v>
      </c>
      <c r="N27" t="n">
        <v>13.015</v>
      </c>
      <c r="O27" t="n">
        <v>12.52</v>
      </c>
      <c r="V27">
        <f>MAX(H27:U27)</f>
        <v/>
      </c>
      <c r="W27" s="2">
        <f>IF(V27&gt;F27, "Green"," Red")</f>
        <v/>
      </c>
    </row>
    <row r="28">
      <c r="A28" t="inlineStr">
        <is>
          <t>NYXH</t>
        </is>
      </c>
      <c r="B28" t="inlineStr">
        <is>
          <t>Medical Instruments &amp; Supplies</t>
        </is>
      </c>
      <c r="C28" s="1" t="n">
        <v>44753</v>
      </c>
      <c r="D28" t="inlineStr">
        <is>
          <t>81919</t>
        </is>
      </c>
      <c r="E28" t="inlineStr">
        <is>
          <t>200.51M</t>
        </is>
      </c>
      <c r="F28" t="n">
        <v>8.880000000000001</v>
      </c>
      <c r="G28" t="inlineStr">
        <is>
          <t>14.14%</t>
        </is>
      </c>
      <c r="H28" t="n">
        <v>8.640000000000001</v>
      </c>
      <c r="I28" t="n">
        <v>8.25</v>
      </c>
      <c r="J28" t="n">
        <v>8.705</v>
      </c>
      <c r="K28" t="n">
        <v>8.818</v>
      </c>
      <c r="L28" t="n">
        <v>9.16</v>
      </c>
      <c r="M28" t="n">
        <v>10.11</v>
      </c>
      <c r="N28" t="n">
        <v>10.13</v>
      </c>
      <c r="O28" t="n">
        <v>10.39</v>
      </c>
      <c r="V28">
        <f>MAX(H28:U28)</f>
        <v/>
      </c>
      <c r="W28" s="2">
        <f>IF(V28&gt;F28, "Green"," Red")</f>
        <v/>
      </c>
    </row>
    <row r="29">
      <c r="A29" t="inlineStr">
        <is>
          <t>SOTK</t>
        </is>
      </c>
      <c r="B29" t="inlineStr">
        <is>
          <t>Scientific &amp; Technical Instruments</t>
        </is>
      </c>
      <c r="C29" s="1" t="n">
        <v>44753</v>
      </c>
      <c r="D29" t="inlineStr">
        <is>
          <t>104075</t>
        </is>
      </c>
      <c r="E29" t="inlineStr">
        <is>
          <t>113.71M</t>
        </is>
      </c>
      <c r="F29" t="n">
        <v>7.64</v>
      </c>
      <c r="G29" t="inlineStr">
        <is>
          <t>5.84%</t>
        </is>
      </c>
      <c r="H29" t="n">
        <v>7.299</v>
      </c>
      <c r="I29" t="n">
        <v>7.35</v>
      </c>
      <c r="J29" t="n">
        <v>6.97</v>
      </c>
      <c r="K29" t="n">
        <v>7.085</v>
      </c>
      <c r="L29" t="n">
        <v>6.25</v>
      </c>
      <c r="M29" t="n">
        <v>6.309</v>
      </c>
      <c r="N29" t="n">
        <v>6.115</v>
      </c>
      <c r="O29" t="n">
        <v>5.92</v>
      </c>
      <c r="V29">
        <f>MAX(H29:U29)</f>
        <v/>
      </c>
      <c r="W29" s="2">
        <f>IF(V29&gt;F29, "Green"," Red")</f>
        <v/>
      </c>
    </row>
    <row r="30">
      <c r="A30" t="inlineStr">
        <is>
          <t>AZ</t>
        </is>
      </c>
      <c r="B30" t="inlineStr">
        <is>
          <t>Aerospace &amp; Defense</t>
        </is>
      </c>
      <c r="C30" s="1" t="n">
        <v>44753</v>
      </c>
      <c r="D30" t="inlineStr">
        <is>
          <t>552654</t>
        </is>
      </c>
      <c r="E30" t="inlineStr">
        <is>
          <t>96.70M</t>
        </is>
      </c>
      <c r="F30" t="n">
        <v>2.48</v>
      </c>
      <c r="G30" t="inlineStr">
        <is>
          <t>-6.42%</t>
        </is>
      </c>
      <c r="H30" t="n">
        <v>2.788</v>
      </c>
      <c r="I30" t="n">
        <v>3.16</v>
      </c>
      <c r="J30" t="n">
        <v>2.8</v>
      </c>
      <c r="K30" t="n">
        <v>2.88</v>
      </c>
      <c r="L30" t="n">
        <v>2.81</v>
      </c>
      <c r="M30" t="n">
        <v>2.89</v>
      </c>
      <c r="N30" t="n">
        <v>2.88</v>
      </c>
      <c r="O30" t="n">
        <v>3.005</v>
      </c>
      <c r="V30">
        <f>MAX(H30:U30)</f>
        <v/>
      </c>
      <c r="W30" s="2">
        <f>IF(V30&gt;F30, "Green"," Red")</f>
        <v/>
      </c>
    </row>
    <row r="31">
      <c r="A31" t="inlineStr">
        <is>
          <t>GSMGW</t>
        </is>
      </c>
      <c r="B31" t="inlineStr">
        <is>
          <t>Advertising Agencies</t>
        </is>
      </c>
      <c r="C31" s="1" t="n">
        <v>44753</v>
      </c>
      <c r="D31" t="inlineStr">
        <is>
          <t>558901</t>
        </is>
      </c>
      <c r="E31" t="inlineStr">
        <is>
          <t>-</t>
        </is>
      </c>
      <c r="F31" t="n">
        <v>0.01</v>
      </c>
      <c r="G31" t="inlineStr">
        <is>
          <t>1.03%</t>
        </is>
      </c>
      <c r="H31" t="n">
        <v>0.01</v>
      </c>
      <c r="I31" t="n">
        <v>0.011</v>
      </c>
      <c r="J31" t="n">
        <v>0.011</v>
      </c>
      <c r="K31" t="n">
        <v>0.007</v>
      </c>
      <c r="L31" t="n">
        <v>0.013</v>
      </c>
      <c r="M31" t="n">
        <v>0.01</v>
      </c>
      <c r="N31" t="n">
        <v>0.008</v>
      </c>
      <c r="O31" t="n">
        <v>0.012</v>
      </c>
      <c r="V31">
        <f>MAX(H31:U31)</f>
        <v/>
      </c>
      <c r="W31" s="2">
        <f>IF(V31&gt;F31, "Green"," Red")</f>
        <v/>
      </c>
    </row>
    <row r="32">
      <c r="A32" t="inlineStr">
        <is>
          <t>CFRX</t>
        </is>
      </c>
      <c r="B32" t="inlineStr">
        <is>
          <t>Biotechnology</t>
        </is>
      </c>
      <c r="C32" s="1" t="n">
        <v>44753</v>
      </c>
      <c r="D32" t="inlineStr">
        <is>
          <t>1078515</t>
        </is>
      </c>
      <c r="E32" t="inlineStr">
        <is>
          <t>138.09M</t>
        </is>
      </c>
      <c r="F32" t="n">
        <v>2.99</v>
      </c>
      <c r="G32" t="inlineStr">
        <is>
          <t>1.36%</t>
        </is>
      </c>
      <c r="H32" t="n">
        <v>2.77</v>
      </c>
      <c r="I32" t="n">
        <v>2.845</v>
      </c>
      <c r="J32" t="n">
        <v>0.482</v>
      </c>
      <c r="K32" t="n">
        <v>0.446</v>
      </c>
      <c r="L32" t="n">
        <v>0.4</v>
      </c>
      <c r="M32" t="n">
        <v>0.397</v>
      </c>
      <c r="N32" t="n">
        <v>0.4</v>
      </c>
      <c r="O32" t="n">
        <v>0.382</v>
      </c>
      <c r="V32">
        <f>MAX(H32:U32)</f>
        <v/>
      </c>
      <c r="W32" s="2">
        <f>IF(V32&gt;F32, "Green"," Red")</f>
        <v/>
      </c>
    </row>
    <row r="33">
      <c r="A33" t="inlineStr">
        <is>
          <t>RFL</t>
        </is>
      </c>
      <c r="B33" t="inlineStr">
        <is>
          <t>Biotechnology</t>
        </is>
      </c>
      <c r="C33" s="1" t="n">
        <v>44753</v>
      </c>
      <c r="D33" t="inlineStr">
        <is>
          <t>1207798</t>
        </is>
      </c>
      <c r="E33" t="inlineStr">
        <is>
          <t>42.60M</t>
        </is>
      </c>
      <c r="F33" t="n">
        <v>2.35</v>
      </c>
      <c r="G33" t="inlineStr">
        <is>
          <t>8.79%</t>
        </is>
      </c>
      <c r="H33" t="n">
        <v>2.17</v>
      </c>
      <c r="I33" t="n">
        <v>2.16</v>
      </c>
      <c r="J33" t="n">
        <v>2.095</v>
      </c>
      <c r="K33" t="n">
        <v>2.11</v>
      </c>
      <c r="L33" t="n">
        <v>2.3</v>
      </c>
      <c r="M33" t="n">
        <v>2.391</v>
      </c>
      <c r="N33" t="n">
        <v>2.36</v>
      </c>
      <c r="O33" t="n">
        <v>2.21</v>
      </c>
      <c r="V33">
        <f>MAX(H33:U33)</f>
        <v/>
      </c>
      <c r="W33" s="2">
        <f>IF(V33&gt;F33, "Green"," Red")</f>
        <v/>
      </c>
    </row>
    <row r="34">
      <c r="A34" t="inlineStr">
        <is>
          <t>MYMD</t>
        </is>
      </c>
      <c r="B34" t="inlineStr">
        <is>
          <t>Biotechnology</t>
        </is>
      </c>
      <c r="C34" s="1" t="n">
        <v>44753</v>
      </c>
      <c r="D34" t="inlineStr">
        <is>
          <t>1222869</t>
        </is>
      </c>
      <c r="E34" t="inlineStr">
        <is>
          <t>113.81M</t>
        </is>
      </c>
      <c r="F34" t="n">
        <v>4.31</v>
      </c>
      <c r="G34" t="inlineStr">
        <is>
          <t>1.41%</t>
        </is>
      </c>
      <c r="H34" t="n">
        <v>4.75</v>
      </c>
      <c r="I34" t="n">
        <v>4.22</v>
      </c>
      <c r="J34" t="n">
        <v>3.98</v>
      </c>
      <c r="K34" t="n">
        <v>4.02</v>
      </c>
      <c r="L34" t="n">
        <v>4.57</v>
      </c>
      <c r="M34" t="n">
        <v>4.347</v>
      </c>
      <c r="N34" t="n">
        <v>4.37</v>
      </c>
      <c r="O34" t="n">
        <v>4.48</v>
      </c>
      <c r="V34">
        <f>MAX(H34:U34)</f>
        <v/>
      </c>
      <c r="W34" s="2">
        <f>IF(V34&gt;F34, "Green"," Red")</f>
        <v/>
      </c>
    </row>
    <row r="35">
      <c r="A35" t="inlineStr">
        <is>
          <t>SKYX</t>
        </is>
      </c>
      <c r="B35" t="inlineStr">
        <is>
          <t>Consumer Electronics</t>
        </is>
      </c>
      <c r="C35" s="1" t="n">
        <v>44753</v>
      </c>
      <c r="D35" t="inlineStr">
        <is>
          <t>1278838</t>
        </is>
      </c>
      <c r="E35" t="inlineStr">
        <is>
          <t>177.59M</t>
        </is>
      </c>
      <c r="F35" t="n">
        <v>2.79</v>
      </c>
      <c r="G35" t="inlineStr">
        <is>
          <t>29.77%</t>
        </is>
      </c>
      <c r="H35" t="n">
        <v>2.35</v>
      </c>
      <c r="I35" t="n">
        <v>2.8</v>
      </c>
      <c r="J35" t="n">
        <v>2.89</v>
      </c>
      <c r="K35" t="n">
        <v>2.96</v>
      </c>
      <c r="L35" t="n">
        <v>4.79</v>
      </c>
      <c r="M35" t="n">
        <v>4.243</v>
      </c>
      <c r="N35" t="n">
        <v>4.28</v>
      </c>
      <c r="O35" t="n">
        <v>4.18</v>
      </c>
      <c r="V35">
        <f>MAX(H35:U35)</f>
        <v/>
      </c>
      <c r="W35" s="2">
        <f>IF(V35&gt;F35, "Green"," Red")</f>
        <v/>
      </c>
    </row>
    <row r="36">
      <c r="A36" t="inlineStr">
        <is>
          <t>GSMG</t>
        </is>
      </c>
      <c r="B36" t="inlineStr">
        <is>
          <t>Entertainment</t>
        </is>
      </c>
      <c r="C36" s="1" t="n">
        <v>44753</v>
      </c>
      <c r="D36" t="inlineStr">
        <is>
          <t>1306440</t>
        </is>
      </c>
      <c r="E36" t="inlineStr">
        <is>
          <t>57.20M</t>
        </is>
      </c>
      <c r="F36" t="n">
        <v>1.15</v>
      </c>
      <c r="G36" t="inlineStr">
        <is>
          <t>30.68%</t>
        </is>
      </c>
      <c r="H36" t="n">
        <v>1.31</v>
      </c>
      <c r="I36" t="n">
        <v>1.38</v>
      </c>
      <c r="J36" t="n">
        <v>1.34</v>
      </c>
      <c r="K36" t="n">
        <v>1.35</v>
      </c>
      <c r="L36" t="n">
        <v>1.36</v>
      </c>
      <c r="M36" t="n">
        <v>1.35</v>
      </c>
      <c r="N36" t="n">
        <v>1.35</v>
      </c>
      <c r="O36" t="n">
        <v>1.37</v>
      </c>
      <c r="V36">
        <f>MAX(H36:U36)</f>
        <v/>
      </c>
      <c r="W36" s="2">
        <f>IF(V36&gt;F36, "Green"," Red")</f>
        <v/>
      </c>
    </row>
    <row r="37">
      <c r="A37" t="inlineStr">
        <is>
          <t>HTPA</t>
        </is>
      </c>
      <c r="B37" t="inlineStr">
        <is>
          <t>Shell Companies</t>
        </is>
      </c>
      <c r="C37" s="1" t="n">
        <v>44753</v>
      </c>
      <c r="D37" t="inlineStr">
        <is>
          <t>1501671</t>
        </is>
      </c>
      <c r="E37" t="inlineStr">
        <is>
          <t>370.88M</t>
        </is>
      </c>
      <c r="F37" t="n">
        <v>9.880000000000001</v>
      </c>
      <c r="G37" t="inlineStr">
        <is>
          <t>-0.10%</t>
        </is>
      </c>
      <c r="H37" t="n">
        <v>9.890000000000001</v>
      </c>
      <c r="I37" t="n">
        <v>9.890000000000001</v>
      </c>
      <c r="J37" t="n">
        <v>9.9</v>
      </c>
      <c r="K37" t="n">
        <v>9.9</v>
      </c>
      <c r="L37" t="n">
        <v>9.91</v>
      </c>
      <c r="M37" t="n">
        <v>9.890000000000001</v>
      </c>
      <c r="N37" t="n">
        <v>9.9</v>
      </c>
      <c r="O37" t="n">
        <v>9.9</v>
      </c>
      <c r="V37">
        <f>MAX(H37:U37)</f>
        <v/>
      </c>
      <c r="W37" s="2">
        <f>IF(V37&gt;F37, "Green"," Red")</f>
        <v/>
      </c>
    </row>
    <row r="38">
      <c r="A38" t="inlineStr">
        <is>
          <t>VINO</t>
        </is>
      </c>
      <c r="B38" t="inlineStr">
        <is>
          <t>Real Estate - Diversified</t>
        </is>
      </c>
      <c r="C38" s="1" t="n">
        <v>44753</v>
      </c>
      <c r="D38" t="inlineStr">
        <is>
          <t>1513230</t>
        </is>
      </c>
      <c r="E38" t="inlineStr">
        <is>
          <t>7.00M</t>
        </is>
      </c>
      <c r="F38" t="n">
        <v>0.55</v>
      </c>
      <c r="G38" t="inlineStr">
        <is>
          <t>-1.61%</t>
        </is>
      </c>
      <c r="H38" t="n">
        <v>0.455</v>
      </c>
      <c r="I38" t="n">
        <v>0.478</v>
      </c>
      <c r="J38" t="n">
        <v>0.45</v>
      </c>
      <c r="K38" t="n">
        <v>0.396</v>
      </c>
      <c r="L38" t="n">
        <v>0.368</v>
      </c>
      <c r="M38" t="n">
        <v>0.381</v>
      </c>
      <c r="N38" t="n">
        <v>0.392</v>
      </c>
      <c r="O38" t="n">
        <v>0.41</v>
      </c>
      <c r="V38">
        <f>MAX(H38:U38)</f>
        <v/>
      </c>
      <c r="W38" s="2">
        <f>IF(V38&gt;F38, "Green"," Red")</f>
        <v/>
      </c>
    </row>
    <row r="39">
      <c r="A39" t="inlineStr">
        <is>
          <t>TH</t>
        </is>
      </c>
      <c r="B39" t="inlineStr">
        <is>
          <t>Oil &amp; Gas Equipment &amp; Services</t>
        </is>
      </c>
      <c r="C39" s="1" t="n">
        <v>44753</v>
      </c>
      <c r="D39" t="inlineStr">
        <is>
          <t>3095812</t>
        </is>
      </c>
      <c r="E39" t="inlineStr">
        <is>
          <t>586.50M</t>
        </is>
      </c>
      <c r="F39" t="n">
        <v>8.6</v>
      </c>
      <c r="G39" t="inlineStr">
        <is>
          <t>12.99%</t>
        </is>
      </c>
      <c r="H39" t="n">
        <v>9.550000000000001</v>
      </c>
      <c r="I39" t="n">
        <v>11.38</v>
      </c>
      <c r="J39" t="n">
        <v>11.86</v>
      </c>
      <c r="K39" t="n">
        <v>12.01</v>
      </c>
      <c r="L39" t="n">
        <v>12.105</v>
      </c>
      <c r="M39" t="n">
        <v>12.1</v>
      </c>
      <c r="N39" t="n">
        <v>12.31</v>
      </c>
      <c r="O39" t="n">
        <v>12.35</v>
      </c>
      <c r="V39">
        <f>MAX(H39:U39)</f>
        <v/>
      </c>
      <c r="W39" s="2">
        <f>IF(V39&gt;F39, "Green"," Red")</f>
        <v/>
      </c>
    </row>
    <row r="40">
      <c r="A40" t="inlineStr">
        <is>
          <t>LJPC</t>
        </is>
      </c>
      <c r="B40" t="inlineStr">
        <is>
          <t>Biotechnology</t>
        </is>
      </c>
      <c r="C40" s="1" t="n">
        <v>44753</v>
      </c>
      <c r="D40" t="inlineStr">
        <is>
          <t>4689521</t>
        </is>
      </c>
      <c r="E40" t="inlineStr">
        <is>
          <t>86.89M</t>
        </is>
      </c>
      <c r="F40" t="n">
        <v>6.15</v>
      </c>
      <c r="G40" t="inlineStr">
        <is>
          <t>81.29%</t>
        </is>
      </c>
      <c r="H40" t="n">
        <v>6.16</v>
      </c>
      <c r="I40" t="n">
        <v>6.17</v>
      </c>
      <c r="J40" t="n">
        <v>6.155</v>
      </c>
      <c r="K40" t="n">
        <v>6.175</v>
      </c>
      <c r="L40" t="n">
        <v>6.185</v>
      </c>
      <c r="M40" t="n">
        <v>6.185</v>
      </c>
      <c r="N40" t="n">
        <v>6.195</v>
      </c>
      <c r="O40" t="n">
        <v>6.19</v>
      </c>
      <c r="V40">
        <f>MAX(H40:U40)</f>
        <v/>
      </c>
      <c r="W40" s="2">
        <f>IF(V40&gt;F40, "Green"," Red")</f>
        <v/>
      </c>
    </row>
    <row r="41">
      <c r="A41" t="inlineStr">
        <is>
          <t>EPIX</t>
        </is>
      </c>
      <c r="B41" t="inlineStr">
        <is>
          <t>Biotechnology</t>
        </is>
      </c>
      <c r="C41" s="1" t="n">
        <v>44753</v>
      </c>
      <c r="D41" t="inlineStr">
        <is>
          <t>5723671</t>
        </is>
      </c>
      <c r="E41" t="inlineStr">
        <is>
          <t>115.00M</t>
        </is>
      </c>
      <c r="F41" t="n">
        <v>2.7</v>
      </c>
      <c r="G41" t="inlineStr">
        <is>
          <t>0.37%</t>
        </is>
      </c>
      <c r="H41" t="n">
        <v>2.49</v>
      </c>
      <c r="I41" t="n">
        <v>2.72</v>
      </c>
      <c r="J41" t="n">
        <v>2.955</v>
      </c>
      <c r="K41" t="n">
        <v>3.15</v>
      </c>
      <c r="L41" t="n">
        <v>3.16</v>
      </c>
      <c r="M41" t="n">
        <v>3.28</v>
      </c>
      <c r="N41" t="n">
        <v>3.255</v>
      </c>
      <c r="O41" t="n">
        <v>3.52</v>
      </c>
      <c r="V41">
        <f>MAX(H41:U41)</f>
        <v/>
      </c>
      <c r="W41" s="2">
        <f>IF(V41&gt;F41, "Green"," Red")</f>
        <v/>
      </c>
    </row>
    <row r="42">
      <c r="A42" t="inlineStr">
        <is>
          <t>COMS</t>
        </is>
      </c>
      <c r="B42" t="inlineStr">
        <is>
          <t>Telecom Services</t>
        </is>
      </c>
      <c r="C42" s="1" t="n">
        <v>44753</v>
      </c>
      <c r="D42" t="inlineStr">
        <is>
          <t>15161271</t>
        </is>
      </c>
      <c r="E42" t="inlineStr">
        <is>
          <t>14.78M</t>
        </is>
      </c>
      <c r="F42" t="n">
        <v>0.22</v>
      </c>
      <c r="G42" t="inlineStr">
        <is>
          <t>18.71%</t>
        </is>
      </c>
      <c r="H42" t="n">
        <v>0.186</v>
      </c>
      <c r="I42" t="n">
        <v>0.16</v>
      </c>
      <c r="J42" t="n">
        <v>0.146</v>
      </c>
      <c r="K42" t="n">
        <v>0.15</v>
      </c>
      <c r="L42" t="n">
        <v>0.124</v>
      </c>
      <c r="M42" t="n">
        <v>0.131</v>
      </c>
      <c r="N42" t="n">
        <v>0.136</v>
      </c>
      <c r="O42" t="n">
        <v>0.17</v>
      </c>
      <c r="V42">
        <f>MAX(H42:U42)</f>
        <v/>
      </c>
      <c r="W42" s="2">
        <f>IF(V42&gt;F42, "Green"," Red")</f>
        <v/>
      </c>
    </row>
    <row r="43">
      <c r="A43" t="inlineStr">
        <is>
          <t>RDHL</t>
        </is>
      </c>
      <c r="B43" t="inlineStr">
        <is>
          <t>Drug Manufacturers - Specialty &amp; Generic</t>
        </is>
      </c>
      <c r="C43" s="1" t="n">
        <v>44753</v>
      </c>
      <c r="D43" t="inlineStr">
        <is>
          <t>24525468</t>
        </is>
      </c>
      <c r="E43" t="inlineStr">
        <is>
          <t>49.40M</t>
        </is>
      </c>
      <c r="F43" t="n">
        <v>1.09</v>
      </c>
      <c r="G43" t="inlineStr">
        <is>
          <t>11.21%</t>
        </is>
      </c>
      <c r="H43" t="n">
        <v>0.992</v>
      </c>
      <c r="I43" t="n">
        <v>1.01</v>
      </c>
      <c r="J43" t="n">
        <v>0.965</v>
      </c>
      <c r="K43" t="n">
        <v>0.9350000000000001</v>
      </c>
      <c r="L43" t="n">
        <v>0.9370000000000001</v>
      </c>
      <c r="M43" t="n">
        <v>0.948</v>
      </c>
      <c r="N43" t="n">
        <v>0.98</v>
      </c>
      <c r="O43" t="n">
        <v>0.93</v>
      </c>
      <c r="V43">
        <f>MAX(H43:U43)</f>
        <v/>
      </c>
      <c r="W43" s="2">
        <f>IF(V43&gt;F43, "Green"," Red")</f>
        <v/>
      </c>
    </row>
    <row r="44">
      <c r="A44" t="inlineStr">
        <is>
          <t>KSPN</t>
        </is>
      </c>
      <c r="B44" t="inlineStr">
        <is>
          <t>Software - Application</t>
        </is>
      </c>
      <c r="C44" s="1" t="n">
        <v>44753</v>
      </c>
      <c r="D44" t="inlineStr">
        <is>
          <t>26536250</t>
        </is>
      </c>
      <c r="E44" t="inlineStr">
        <is>
          <t>5.40M</t>
        </is>
      </c>
      <c r="F44" t="n">
        <v>6.39</v>
      </c>
      <c r="G44" t="inlineStr">
        <is>
          <t>153.31%</t>
        </is>
      </c>
      <c r="H44" t="n">
        <v>5.04</v>
      </c>
      <c r="I44" t="n">
        <v>4.53</v>
      </c>
      <c r="J44" t="n">
        <v>5.185</v>
      </c>
      <c r="K44" t="n">
        <v>4.41</v>
      </c>
      <c r="L44" t="n">
        <v>3.7</v>
      </c>
      <c r="M44" t="n">
        <v>3.725</v>
      </c>
      <c r="N44" t="n">
        <v>3.847</v>
      </c>
      <c r="O44" t="n">
        <v>3.89</v>
      </c>
      <c r="V44">
        <f>MAX(H44:U44)</f>
        <v/>
      </c>
      <c r="W44" s="2">
        <f>IF(V44&gt;F44, "Green"," Red")</f>
        <v/>
      </c>
    </row>
    <row r="45">
      <c r="A45" t="inlineStr">
        <is>
          <t>PHUN</t>
        </is>
      </c>
      <c r="B45" t="inlineStr">
        <is>
          <t>Software - Application</t>
        </is>
      </c>
      <c r="C45" s="1" t="n">
        <v>44753</v>
      </c>
      <c r="D45" t="inlineStr">
        <is>
          <t>31001481</t>
        </is>
      </c>
      <c r="E45" t="inlineStr">
        <is>
          <t>112.50M</t>
        </is>
      </c>
      <c r="F45" t="n">
        <v>1.38</v>
      </c>
      <c r="G45" t="inlineStr">
        <is>
          <t>13.52%</t>
        </is>
      </c>
      <c r="H45" t="n">
        <v>1.36</v>
      </c>
      <c r="I45" t="n">
        <v>1.3</v>
      </c>
      <c r="J45" t="n">
        <v>1.3</v>
      </c>
      <c r="K45" t="n">
        <v>1.27</v>
      </c>
      <c r="L45" t="n">
        <v>1.345</v>
      </c>
      <c r="M45" t="n">
        <v>1.39</v>
      </c>
      <c r="N45" t="n">
        <v>1.411</v>
      </c>
      <c r="O45" t="n">
        <v>1.755</v>
      </c>
      <c r="V45">
        <f>MAX(H45:U45)</f>
        <v/>
      </c>
      <c r="W45" s="2">
        <f>IF(V45&gt;F45, "Green"," Red")</f>
        <v/>
      </c>
      <c r="Y45" s="6" t="inlineStr">
        <is>
          <t>Up in 14 days since spike?</t>
        </is>
      </c>
      <c r="Z45" t="inlineStr">
        <is>
          <t>Count of Up in 14 days since spike?</t>
        </is>
      </c>
    </row>
    <row r="46">
      <c r="A46" t="inlineStr">
        <is>
          <t>VLCN</t>
        </is>
      </c>
      <c r="B46" t="inlineStr">
        <is>
          <t>Auto Manufacturers</t>
        </is>
      </c>
      <c r="C46" s="1" t="n">
        <v>44753</v>
      </c>
      <c r="D46" t="inlineStr">
        <is>
          <t>43871683</t>
        </is>
      </c>
      <c r="E46" t="inlineStr">
        <is>
          <t>37.50M</t>
        </is>
      </c>
      <c r="F46" t="n">
        <v>2.33</v>
      </c>
      <c r="G46" t="inlineStr">
        <is>
          <t>45.62%</t>
        </is>
      </c>
      <c r="H46" t="n">
        <v>1.98</v>
      </c>
      <c r="I46" t="n">
        <v>1.72</v>
      </c>
      <c r="J46" t="n">
        <v>1.65</v>
      </c>
      <c r="K46" t="n">
        <v>1.47</v>
      </c>
      <c r="L46" t="n">
        <v>1.575</v>
      </c>
      <c r="M46" t="n">
        <v>1.539</v>
      </c>
      <c r="N46" t="n">
        <v>1.56</v>
      </c>
      <c r="O46" t="n">
        <v>1.6</v>
      </c>
      <c r="V46">
        <f>MAX(H46:U46)</f>
        <v/>
      </c>
      <c r="W46" s="2">
        <f>IF(V46&gt;F46, "Green"," Red")</f>
        <v/>
      </c>
      <c r="Y46" t="inlineStr">
        <is>
          <t xml:space="preserve"> Red</t>
        </is>
      </c>
      <c r="Z46" t="n">
        <v>99</v>
      </c>
    </row>
    <row r="47">
      <c r="A47" t="inlineStr">
        <is>
          <t>TBLT</t>
        </is>
      </c>
      <c r="B47" t="inlineStr">
        <is>
          <t>Tools &amp; Accessories</t>
        </is>
      </c>
      <c r="C47" s="1" t="n">
        <v>44753</v>
      </c>
      <c r="D47" t="inlineStr">
        <is>
          <t>44646649</t>
        </is>
      </c>
      <c r="E47" t="inlineStr">
        <is>
          <t>2.71M</t>
        </is>
      </c>
      <c r="F47" t="n">
        <v>2.49</v>
      </c>
      <c r="G47" t="inlineStr">
        <is>
          <t>23.27%</t>
        </is>
      </c>
      <c r="H47" t="n">
        <v>2.575</v>
      </c>
      <c r="I47" t="n">
        <v>2.17</v>
      </c>
      <c r="J47" t="n">
        <v>2.14</v>
      </c>
      <c r="K47" t="n">
        <v>2.855</v>
      </c>
      <c r="L47" t="n">
        <v>2.655</v>
      </c>
      <c r="M47" t="n">
        <v>2.78</v>
      </c>
      <c r="N47" t="n">
        <v>3.91</v>
      </c>
      <c r="O47" t="n">
        <v>5.4</v>
      </c>
      <c r="V47">
        <f>MAX(H47:U47)</f>
        <v/>
      </c>
      <c r="W47" s="2">
        <f>IF(V47&gt;F47, "Green"," Red")</f>
        <v/>
      </c>
      <c r="Y47" t="inlineStr">
        <is>
          <t>Green</t>
        </is>
      </c>
      <c r="Z47" t="n">
        <v>96</v>
      </c>
    </row>
    <row r="48">
      <c r="A48" t="inlineStr">
        <is>
          <t>PLRX</t>
        </is>
      </c>
      <c r="B48" t="inlineStr">
        <is>
          <t>Biotechnology</t>
        </is>
      </c>
      <c r="C48" s="1" t="n">
        <v>44753</v>
      </c>
      <c r="D48" t="inlineStr">
        <is>
          <t>62174782</t>
        </is>
      </c>
      <c r="E48" t="inlineStr">
        <is>
          <t>316.84M</t>
        </is>
      </c>
      <c r="F48" t="n">
        <v>19.7</v>
      </c>
      <c r="G48" t="inlineStr">
        <is>
          <t>121.85%</t>
        </is>
      </c>
      <c r="H48" t="n">
        <v>19.915</v>
      </c>
      <c r="I48" t="n">
        <v>18.71</v>
      </c>
      <c r="J48" t="n">
        <v>20.48</v>
      </c>
      <c r="K48" t="n">
        <v>19.55</v>
      </c>
      <c r="L48" t="n">
        <v>19.64</v>
      </c>
      <c r="M48" t="n">
        <v>19.86</v>
      </c>
      <c r="N48" t="n">
        <v>19.485</v>
      </c>
      <c r="O48" t="n">
        <v>19.55</v>
      </c>
      <c r="V48">
        <f>MAX(H48:U48)</f>
        <v/>
      </c>
      <c r="W48" s="2">
        <f>IF(V48&gt;F48, "Green"," Red")</f>
        <v/>
      </c>
    </row>
    <row r="49">
      <c r="A49" t="inlineStr">
        <is>
          <t>GNFT</t>
        </is>
      </c>
      <c r="B49" t="inlineStr">
        <is>
          <t>Biotechnology</t>
        </is>
      </c>
      <c r="C49" s="1" t="n">
        <v>44754</v>
      </c>
      <c r="D49" t="inlineStr">
        <is>
          <t>78790</t>
        </is>
      </c>
      <c r="E49" t="inlineStr">
        <is>
          <t>181.53M</t>
        </is>
      </c>
      <c r="F49" t="n">
        <v>3.76</v>
      </c>
      <c r="G49" t="inlineStr">
        <is>
          <t>0.00%</t>
        </is>
      </c>
      <c r="H49" t="n">
        <v>3.75</v>
      </c>
      <c r="I49" t="n">
        <v>3.75</v>
      </c>
      <c r="J49" t="n">
        <v>4.06</v>
      </c>
      <c r="K49" t="n">
        <v>4.06</v>
      </c>
      <c r="L49" t="n">
        <v>4.15</v>
      </c>
      <c r="M49" t="n">
        <v>4.202</v>
      </c>
      <c r="N49" t="n">
        <v>4.15</v>
      </c>
      <c r="V49">
        <f>MAX(H49:U49)</f>
        <v/>
      </c>
      <c r="W49" s="2">
        <f>IF(V49&gt;F49, "Green"," Red")</f>
        <v/>
      </c>
    </row>
    <row r="50">
      <c r="A50" t="inlineStr">
        <is>
          <t>EVBN</t>
        </is>
      </c>
      <c r="B50" t="inlineStr">
        <is>
          <t>Banks - Regional</t>
        </is>
      </c>
      <c r="C50" s="1" t="n">
        <v>44754</v>
      </c>
      <c r="D50" t="inlineStr">
        <is>
          <t>107922</t>
        </is>
      </c>
      <c r="E50" t="inlineStr">
        <is>
          <t>184.09M</t>
        </is>
      </c>
      <c r="F50" t="n">
        <v>33.12</v>
      </c>
      <c r="G50" t="inlineStr">
        <is>
          <t>0.21%</t>
        </is>
      </c>
      <c r="H50" t="n">
        <v>33</v>
      </c>
      <c r="I50" t="n">
        <v>33.08</v>
      </c>
      <c r="J50" t="n">
        <v>33.34</v>
      </c>
      <c r="K50" t="n">
        <v>33.41</v>
      </c>
      <c r="L50" t="n">
        <v>33.99</v>
      </c>
      <c r="M50" t="n">
        <v>34.12</v>
      </c>
      <c r="N50" t="n">
        <v>34.705</v>
      </c>
      <c r="V50">
        <f>MAX(H50:U50)</f>
        <v/>
      </c>
      <c r="W50" s="2">
        <f>IF(V50&gt;F50, "Green"," Red")</f>
        <v/>
      </c>
    </row>
    <row r="51">
      <c r="A51" t="inlineStr">
        <is>
          <t>AMS</t>
        </is>
      </c>
      <c r="B51" t="inlineStr">
        <is>
          <t>Medical Care Facilities</t>
        </is>
      </c>
      <c r="C51" s="1" t="n">
        <v>44754</v>
      </c>
      <c r="D51" t="inlineStr">
        <is>
          <t>169049</t>
        </is>
      </c>
      <c r="E51" t="inlineStr">
        <is>
          <t>13.81M</t>
        </is>
      </c>
      <c r="F51" t="n">
        <v>2.45</v>
      </c>
      <c r="G51" t="inlineStr">
        <is>
          <t>7.87%</t>
        </is>
      </c>
      <c r="H51" t="n">
        <v>2.3</v>
      </c>
      <c r="I51" t="n">
        <v>2.35</v>
      </c>
      <c r="J51" t="n">
        <v>2.38</v>
      </c>
      <c r="K51" t="n">
        <v>2.3</v>
      </c>
      <c r="L51" t="n">
        <v>2.3</v>
      </c>
      <c r="M51" t="n">
        <v>2.303</v>
      </c>
      <c r="N51" t="n">
        <v>2.3</v>
      </c>
      <c r="V51">
        <f>MAX(H51:U51)</f>
        <v/>
      </c>
      <c r="W51" s="2">
        <f>IF(V51&gt;F51, "Green"," Red")</f>
        <v/>
      </c>
    </row>
    <row r="52">
      <c r="A52" t="inlineStr">
        <is>
          <t>IHT</t>
        </is>
      </c>
      <c r="B52" t="inlineStr">
        <is>
          <t>REIT - Hotel &amp; Motel</t>
        </is>
      </c>
      <c r="C52" s="1" t="n">
        <v>44754</v>
      </c>
      <c r="D52" t="inlineStr">
        <is>
          <t>209988</t>
        </is>
      </c>
      <c r="E52" t="inlineStr">
        <is>
          <t>25.90M</t>
        </is>
      </c>
      <c r="F52" t="n">
        <v>3.59</v>
      </c>
      <c r="G52" t="inlineStr">
        <is>
          <t>26.86%</t>
        </is>
      </c>
      <c r="H52" t="n">
        <v>3.016</v>
      </c>
      <c r="I52" t="n">
        <v>3.01</v>
      </c>
      <c r="J52" t="n">
        <v>2.865</v>
      </c>
      <c r="K52" t="n">
        <v>2.95</v>
      </c>
      <c r="L52" t="n">
        <v>3.046</v>
      </c>
      <c r="M52" t="n">
        <v>2.99</v>
      </c>
      <c r="N52" t="n">
        <v>2.88</v>
      </c>
      <c r="V52">
        <f>MAX(H52:U52)</f>
        <v/>
      </c>
      <c r="W52" s="2">
        <f>IF(V52&gt;F52, "Green"," Red")</f>
        <v/>
      </c>
    </row>
    <row r="53">
      <c r="A53" t="inlineStr">
        <is>
          <t>PHGE</t>
        </is>
      </c>
      <c r="B53" t="inlineStr">
        <is>
          <t>Drug Manufacturers - Specialty &amp; Generic</t>
        </is>
      </c>
      <c r="C53" s="1" t="n">
        <v>44754</v>
      </c>
      <c r="D53" t="inlineStr">
        <is>
          <t>232027</t>
        </is>
      </c>
      <c r="E53" t="inlineStr">
        <is>
          <t>22.53M</t>
        </is>
      </c>
      <c r="F53" t="n">
        <v>1.15</v>
      </c>
      <c r="G53" t="inlineStr">
        <is>
          <t>33.17%</t>
        </is>
      </c>
      <c r="H53" t="n">
        <v>0.9399999999999999</v>
      </c>
      <c r="I53" t="n">
        <v>0.998</v>
      </c>
      <c r="J53" t="n">
        <v>0.9399999999999999</v>
      </c>
      <c r="K53" t="n">
        <v>0.9</v>
      </c>
      <c r="L53" t="n">
        <v>0.827</v>
      </c>
      <c r="M53" t="n">
        <v>0.84</v>
      </c>
      <c r="N53" t="n">
        <v>0.83</v>
      </c>
      <c r="V53">
        <f>MAX(H53:U53)</f>
        <v/>
      </c>
      <c r="W53" s="2">
        <f>IF(V53&gt;F53, "Green"," Red")</f>
        <v/>
      </c>
    </row>
    <row r="54">
      <c r="A54" t="inlineStr">
        <is>
          <t>CLAQ</t>
        </is>
      </c>
      <c r="B54" t="inlineStr">
        <is>
          <t>Shell Companies</t>
        </is>
      </c>
      <c r="C54" s="1" t="n">
        <v>44754</v>
      </c>
      <c r="D54" t="inlineStr">
        <is>
          <t>507367</t>
        </is>
      </c>
      <c r="E54" t="inlineStr">
        <is>
          <t>217.66M</t>
        </is>
      </c>
      <c r="F54" t="n">
        <v>10.09</v>
      </c>
      <c r="G54" t="inlineStr">
        <is>
          <t>-0.10%</t>
        </is>
      </c>
      <c r="H54" t="n">
        <v>10.1</v>
      </c>
      <c r="I54" t="n">
        <v>10.08</v>
      </c>
      <c r="J54" t="n">
        <v>10.07</v>
      </c>
      <c r="K54" t="n">
        <v>10.52</v>
      </c>
      <c r="L54" t="n">
        <v>10.18</v>
      </c>
      <c r="M54" t="n">
        <v>10.18</v>
      </c>
      <c r="N54" t="n">
        <v>10.18</v>
      </c>
      <c r="V54">
        <f>MAX(H54:U54)</f>
        <v/>
      </c>
      <c r="W54" s="2">
        <f>IF(V54&gt;F54, "Green"," Red")</f>
        <v/>
      </c>
    </row>
    <row r="55">
      <c r="A55" t="inlineStr">
        <is>
          <t>NVOS</t>
        </is>
      </c>
      <c r="B55" t="inlineStr">
        <is>
          <t>Medical Care Facilities</t>
        </is>
      </c>
      <c r="C55" s="1" t="n">
        <v>44754</v>
      </c>
      <c r="D55" t="inlineStr">
        <is>
          <t>544355</t>
        </is>
      </c>
      <c r="E55" t="inlineStr">
        <is>
          <t>57.19M</t>
        </is>
      </c>
      <c r="F55" t="n">
        <v>1.94</v>
      </c>
      <c r="G55" t="inlineStr">
        <is>
          <t>2.65%</t>
        </is>
      </c>
      <c r="H55" t="n">
        <v>1.88</v>
      </c>
      <c r="I55" t="n">
        <v>1.97</v>
      </c>
      <c r="J55" t="n">
        <v>2.01</v>
      </c>
      <c r="K55" t="n">
        <v>2.04</v>
      </c>
      <c r="L55" t="n">
        <v>2.028</v>
      </c>
      <c r="M55" t="n">
        <v>2</v>
      </c>
      <c r="N55" t="n">
        <v>1.84</v>
      </c>
      <c r="V55">
        <f>MAX(H55:U55)</f>
        <v/>
      </c>
      <c r="W55" s="2">
        <f>IF(V55&gt;F55, "Green"," Red")</f>
        <v/>
      </c>
    </row>
    <row r="56">
      <c r="A56" t="inlineStr">
        <is>
          <t>MEDS</t>
        </is>
      </c>
      <c r="B56" t="inlineStr">
        <is>
          <t>Pharmaceutical Retailers</t>
        </is>
      </c>
      <c r="C56" s="1" t="n">
        <v>44754</v>
      </c>
      <c r="D56" t="inlineStr">
        <is>
          <t>544361</t>
        </is>
      </c>
      <c r="E56" t="inlineStr">
        <is>
          <t>13.51M</t>
        </is>
      </c>
      <c r="F56" t="n">
        <v>1.61</v>
      </c>
      <c r="G56" t="inlineStr">
        <is>
          <t>-2.42%</t>
        </is>
      </c>
      <c r="H56" t="n">
        <v>1.68</v>
      </c>
      <c r="I56" t="n">
        <v>1.583</v>
      </c>
      <c r="J56" t="n">
        <v>1.68</v>
      </c>
      <c r="K56" t="n">
        <v>1.72</v>
      </c>
      <c r="L56" t="n">
        <v>1.75</v>
      </c>
      <c r="M56" t="n">
        <v>1.72</v>
      </c>
      <c r="N56" t="n">
        <v>1.73</v>
      </c>
      <c r="V56">
        <f>MAX(H56:U56)</f>
        <v/>
      </c>
      <c r="W56" s="2">
        <f>IF(V56&gt;F56, "Green"," Red")</f>
        <v/>
      </c>
    </row>
    <row r="57">
      <c r="A57" t="inlineStr">
        <is>
          <t>MINM</t>
        </is>
      </c>
      <c r="B57" t="inlineStr">
        <is>
          <t>Communication Equipment</t>
        </is>
      </c>
      <c r="C57" s="1" t="n">
        <v>44754</v>
      </c>
      <c r="D57" t="inlineStr">
        <is>
          <t>696745</t>
        </is>
      </c>
      <c r="E57" t="inlineStr">
        <is>
          <t>16.96M</t>
        </is>
      </c>
      <c r="F57" t="n">
        <v>0.39</v>
      </c>
      <c r="G57" t="inlineStr">
        <is>
          <t>4.32%</t>
        </is>
      </c>
      <c r="H57" t="n">
        <v>0.448</v>
      </c>
      <c r="I57" t="n">
        <v>0.384</v>
      </c>
      <c r="J57" t="n">
        <v>0.396</v>
      </c>
      <c r="K57" t="n">
        <v>0.375</v>
      </c>
      <c r="L57" t="n">
        <v>0.373</v>
      </c>
      <c r="M57" t="n">
        <v>0.37</v>
      </c>
      <c r="N57" t="n">
        <v>0.363</v>
      </c>
      <c r="V57">
        <f>MAX(H57:U57)</f>
        <v/>
      </c>
      <c r="W57" s="2">
        <f>IF(V57&gt;F57, "Green"," Red")</f>
        <v/>
      </c>
    </row>
    <row r="58">
      <c r="A58" t="inlineStr">
        <is>
          <t>GSMG</t>
        </is>
      </c>
      <c r="B58" t="inlineStr">
        <is>
          <t>Entertainment</t>
        </is>
      </c>
      <c r="C58" s="1" t="n">
        <v>44754</v>
      </c>
      <c r="D58" t="inlineStr">
        <is>
          <t>960997</t>
        </is>
      </c>
      <c r="E58" t="inlineStr">
        <is>
          <t>78.00M</t>
        </is>
      </c>
      <c r="F58" t="n">
        <v>1.31</v>
      </c>
      <c r="G58" t="inlineStr">
        <is>
          <t>9.17%</t>
        </is>
      </c>
      <c r="H58" t="n">
        <v>1.38</v>
      </c>
      <c r="I58" t="n">
        <v>1.34</v>
      </c>
      <c r="J58" t="n">
        <v>1.35</v>
      </c>
      <c r="K58" t="n">
        <v>1.36</v>
      </c>
      <c r="L58" t="n">
        <v>1.35</v>
      </c>
      <c r="M58" t="n">
        <v>1.35</v>
      </c>
      <c r="N58" t="n">
        <v>1.37</v>
      </c>
      <c r="V58">
        <f>MAX(H58:U58)</f>
        <v/>
      </c>
      <c r="W58" s="2">
        <f>IF(V58&gt;F58, "Green"," Red")</f>
        <v/>
      </c>
    </row>
    <row r="59">
      <c r="A59" t="inlineStr">
        <is>
          <t>CCVI</t>
        </is>
      </c>
      <c r="B59" t="inlineStr">
        <is>
          <t>Shell Companies</t>
        </is>
      </c>
      <c r="C59" s="1" t="n">
        <v>44754</v>
      </c>
      <c r="D59" t="inlineStr">
        <is>
          <t>1767742</t>
        </is>
      </c>
      <c r="E59" t="inlineStr">
        <is>
          <t>676.89M</t>
        </is>
      </c>
      <c r="F59" t="n">
        <v>9.81</v>
      </c>
      <c r="G59" t="inlineStr">
        <is>
          <t>0.00%</t>
        </is>
      </c>
      <c r="H59" t="n">
        <v>9.795</v>
      </c>
      <c r="I59" t="n">
        <v>9.789999999999999</v>
      </c>
      <c r="J59" t="n">
        <v>9.800000000000001</v>
      </c>
      <c r="K59" t="n">
        <v>9.800000000000001</v>
      </c>
      <c r="L59" t="n">
        <v>9.81</v>
      </c>
      <c r="M59" t="n">
        <v>9.815</v>
      </c>
      <c r="N59" t="n">
        <v>9.82</v>
      </c>
      <c r="V59">
        <f>MAX(H59:U59)</f>
        <v/>
      </c>
      <c r="W59" s="2">
        <f>IF(V59&gt;F59, "Green"," Red")</f>
        <v/>
      </c>
    </row>
    <row r="60">
      <c r="A60" t="inlineStr">
        <is>
          <t>SMED</t>
        </is>
      </c>
      <c r="B60" t="inlineStr">
        <is>
          <t>Waste Management</t>
        </is>
      </c>
      <c r="C60" s="1" t="n">
        <v>44754</v>
      </c>
      <c r="D60" t="inlineStr">
        <is>
          <t>3251294</t>
        </is>
      </c>
      <c r="E60" t="inlineStr">
        <is>
          <t>53.69M</t>
        </is>
      </c>
      <c r="F60" t="n">
        <v>8.380000000000001</v>
      </c>
      <c r="G60" t="inlineStr">
        <is>
          <t>194.04%</t>
        </is>
      </c>
      <c r="H60" t="n">
        <v>8.449999999999999</v>
      </c>
      <c r="I60" t="n">
        <v>8.44</v>
      </c>
      <c r="J60" t="n">
        <v>8.484999999999999</v>
      </c>
      <c r="K60" t="n">
        <v>8.48</v>
      </c>
      <c r="L60" t="n">
        <v>8.494999999999999</v>
      </c>
      <c r="M60" t="n">
        <v>8.529999999999999</v>
      </c>
      <c r="N60" t="n">
        <v>8.535</v>
      </c>
      <c r="V60">
        <f>MAX(H60:U60)</f>
        <v/>
      </c>
      <c r="W60" s="2">
        <f>IF(V60&gt;F60, "Green"," Red")</f>
        <v/>
      </c>
    </row>
    <row r="61">
      <c r="A61" t="inlineStr">
        <is>
          <t>VINO</t>
        </is>
      </c>
      <c r="B61" t="inlineStr">
        <is>
          <t>Real Estate - Diversified</t>
        </is>
      </c>
      <c r="C61" s="1" t="n">
        <v>44754</v>
      </c>
      <c r="D61" t="inlineStr">
        <is>
          <t>3343069</t>
        </is>
      </c>
      <c r="E61" t="inlineStr">
        <is>
          <t>6.87M</t>
        </is>
      </c>
      <c r="F61" t="n">
        <v>0.45</v>
      </c>
      <c r="G61" t="inlineStr">
        <is>
          <t>-17.75%</t>
        </is>
      </c>
      <c r="H61" t="n">
        <v>0.478</v>
      </c>
      <c r="I61" t="n">
        <v>0.45</v>
      </c>
      <c r="J61" t="n">
        <v>0.396</v>
      </c>
      <c r="K61" t="n">
        <v>0.368</v>
      </c>
      <c r="L61" t="n">
        <v>0.381</v>
      </c>
      <c r="M61" t="n">
        <v>0.392</v>
      </c>
      <c r="N61" t="n">
        <v>0.41</v>
      </c>
      <c r="V61">
        <f>MAX(H61:U61)</f>
        <v/>
      </c>
      <c r="W61" s="2">
        <f>IF(V61&gt;F61, "Green"," Red")</f>
        <v/>
      </c>
    </row>
    <row r="62">
      <c r="A62" t="inlineStr">
        <is>
          <t>SSY</t>
        </is>
      </c>
      <c r="B62" t="inlineStr">
        <is>
          <t>Medical Care Facilities</t>
        </is>
      </c>
      <c r="C62" s="1" t="n">
        <v>44754</v>
      </c>
      <c r="D62" t="inlineStr">
        <is>
          <t>3838746</t>
        </is>
      </c>
      <c r="E62" t="inlineStr">
        <is>
          <t>6.64M</t>
        </is>
      </c>
      <c r="F62" t="n">
        <v>1.2</v>
      </c>
      <c r="G62" t="inlineStr">
        <is>
          <t>23.47%</t>
        </is>
      </c>
      <c r="H62" t="n">
        <v>1.103</v>
      </c>
      <c r="I62" t="n">
        <v>1.065</v>
      </c>
      <c r="J62" t="n">
        <v>1</v>
      </c>
      <c r="K62" t="n">
        <v>1.01</v>
      </c>
      <c r="L62" t="n">
        <v>1.03</v>
      </c>
      <c r="M62" t="n">
        <v>1.02</v>
      </c>
      <c r="N62" t="n">
        <v>1.059</v>
      </c>
      <c r="V62">
        <f>MAX(H62:U62)</f>
        <v/>
      </c>
      <c r="W62" s="2">
        <f>IF(V62&gt;F62, "Green"," Red")</f>
        <v/>
      </c>
    </row>
    <row r="63">
      <c r="A63" t="inlineStr">
        <is>
          <t>SVRE</t>
        </is>
      </c>
      <c r="B63" t="inlineStr">
        <is>
          <t>Scientific &amp; Technical Instruments</t>
        </is>
      </c>
      <c r="C63" s="1" t="n">
        <v>44754</v>
      </c>
      <c r="D63" t="inlineStr">
        <is>
          <t>4145695</t>
        </is>
      </c>
      <c r="E63" t="inlineStr">
        <is>
          <t>3.64M</t>
        </is>
      </c>
      <c r="F63" t="n">
        <v>2.99</v>
      </c>
      <c r="G63" t="inlineStr">
        <is>
          <t>31.17%</t>
        </is>
      </c>
      <c r="H63" t="n">
        <v>2.89</v>
      </c>
      <c r="I63" t="n">
        <v>3.11</v>
      </c>
      <c r="J63" t="n">
        <v>2.47</v>
      </c>
      <c r="K63" t="n">
        <v>2.685</v>
      </c>
      <c r="L63" t="n">
        <v>2.46</v>
      </c>
      <c r="M63" t="n">
        <v>2.245</v>
      </c>
      <c r="N63" t="n">
        <v>2.33</v>
      </c>
      <c r="V63">
        <f>MAX(H63:U63)</f>
        <v/>
      </c>
      <c r="W63" s="2">
        <f>IF(V63&gt;F63, "Green"," Red")</f>
        <v/>
      </c>
    </row>
    <row r="64">
      <c r="A64" t="inlineStr">
        <is>
          <t>HASI</t>
        </is>
      </c>
      <c r="B64" t="inlineStr">
        <is>
          <t>REIT - Specialty</t>
        </is>
      </c>
      <c r="C64" s="1" t="n">
        <v>44754</v>
      </c>
      <c r="D64" t="inlineStr">
        <is>
          <t>5355295</t>
        </is>
      </c>
      <c r="E64" t="inlineStr">
        <is>
          <t>3.18B</t>
        </is>
      </c>
      <c r="F64" t="n">
        <v>29.99</v>
      </c>
      <c r="G64" t="inlineStr">
        <is>
          <t>-17.45%</t>
        </is>
      </c>
      <c r="H64" t="n">
        <v>30.21</v>
      </c>
      <c r="I64" t="n">
        <v>31.26</v>
      </c>
      <c r="J64" t="n">
        <v>31.655</v>
      </c>
      <c r="K64" t="n">
        <v>32.7</v>
      </c>
      <c r="L64" t="n">
        <v>33.695</v>
      </c>
      <c r="M64" t="n">
        <v>34.41</v>
      </c>
      <c r="N64" t="n">
        <v>34.43</v>
      </c>
      <c r="V64">
        <f>MAX(H64:U64)</f>
        <v/>
      </c>
      <c r="W64" s="2">
        <f>IF(V64&gt;F64, "Green"," Red")</f>
        <v/>
      </c>
    </row>
    <row r="65">
      <c r="A65" t="inlineStr">
        <is>
          <t>TH</t>
        </is>
      </c>
      <c r="B65" t="inlineStr">
        <is>
          <t>Oil &amp; Gas Equipment &amp; Services</t>
        </is>
      </c>
      <c r="C65" s="1" t="n">
        <v>44754</v>
      </c>
      <c r="D65" t="inlineStr">
        <is>
          <t>6449133</t>
        </is>
      </c>
      <c r="E65" t="inlineStr">
        <is>
          <t>699.02M</t>
        </is>
      </c>
      <c r="F65" t="n">
        <v>9.699999999999999</v>
      </c>
      <c r="G65" t="inlineStr">
        <is>
          <t>6.95%</t>
        </is>
      </c>
      <c r="H65" t="n">
        <v>11.38</v>
      </c>
      <c r="I65" t="n">
        <v>11.87</v>
      </c>
      <c r="J65" t="n">
        <v>12.005</v>
      </c>
      <c r="K65" t="n">
        <v>12.1</v>
      </c>
      <c r="L65" t="n">
        <v>12.1</v>
      </c>
      <c r="M65" t="n">
        <v>12.31</v>
      </c>
      <c r="N65" t="n">
        <v>12.35</v>
      </c>
      <c r="V65">
        <f>MAX(H65:U65)</f>
        <v/>
      </c>
      <c r="W65" s="2">
        <f>IF(V65&gt;F65, "Green"," Red")</f>
        <v/>
      </c>
    </row>
    <row r="66">
      <c r="A66" t="inlineStr">
        <is>
          <t>GLSI</t>
        </is>
      </c>
      <c r="B66" t="inlineStr">
        <is>
          <t>Biotechnology</t>
        </is>
      </c>
      <c r="C66" s="1" t="n">
        <v>44754</v>
      </c>
      <c r="D66" t="inlineStr">
        <is>
          <t>6464080</t>
        </is>
      </c>
      <c r="E66" t="inlineStr">
        <is>
          <t>112.49M</t>
        </is>
      </c>
      <c r="F66" t="n">
        <v>11.55</v>
      </c>
      <c r="G66" t="inlineStr">
        <is>
          <t>33.99%</t>
        </is>
      </c>
      <c r="H66" t="n">
        <v>12.02</v>
      </c>
      <c r="I66" t="n">
        <v>10.61</v>
      </c>
      <c r="J66" t="n">
        <v>9.26</v>
      </c>
      <c r="K66" t="n">
        <v>8.789999999999999</v>
      </c>
      <c r="L66" t="n">
        <v>8.92</v>
      </c>
      <c r="M66" t="n">
        <v>9.1</v>
      </c>
      <c r="N66" t="n">
        <v>9.333</v>
      </c>
      <c r="V66">
        <f>MAX(H66:U66)</f>
        <v/>
      </c>
      <c r="W66" s="2">
        <f>IF(V66&gt;F66, "Green"," Red")</f>
        <v/>
      </c>
    </row>
    <row r="67">
      <c r="A67" t="inlineStr">
        <is>
          <t>VS</t>
        </is>
      </c>
      <c r="B67" t="inlineStr">
        <is>
          <t>Electronic Gaming &amp; Multimedia</t>
        </is>
      </c>
      <c r="C67" s="1" t="n">
        <v>44754</v>
      </c>
      <c r="D67" t="inlineStr">
        <is>
          <t>7283124</t>
        </is>
      </c>
      <c r="E67" t="inlineStr">
        <is>
          <t>8.19M</t>
        </is>
      </c>
      <c r="F67" t="n">
        <v>0.55</v>
      </c>
      <c r="G67" t="inlineStr">
        <is>
          <t>17.04%</t>
        </is>
      </c>
      <c r="H67" t="n">
        <v>0.54</v>
      </c>
      <c r="I67" t="n">
        <v>0.44</v>
      </c>
      <c r="J67" t="n">
        <v>0.385</v>
      </c>
      <c r="K67" t="n">
        <v>0.383</v>
      </c>
      <c r="L67" t="n">
        <v>0.383</v>
      </c>
      <c r="M67" t="n">
        <v>0.374</v>
      </c>
      <c r="N67" t="n">
        <v>0.39</v>
      </c>
      <c r="V67">
        <f>MAX(H67:U67)</f>
        <v/>
      </c>
      <c r="W67" s="2">
        <f>IF(V67&gt;F67, "Green"," Red")</f>
        <v/>
      </c>
    </row>
    <row r="68">
      <c r="A68" t="inlineStr">
        <is>
          <t>KLR</t>
        </is>
      </c>
      <c r="B68" t="inlineStr">
        <is>
          <t>Telecom Services</t>
        </is>
      </c>
      <c r="C68" s="1" t="n">
        <v>44754</v>
      </c>
      <c r="D68" t="inlineStr">
        <is>
          <t>8854671</t>
        </is>
      </c>
      <c r="E68" t="inlineStr">
        <is>
          <t>96.89M</t>
        </is>
      </c>
      <c r="F68" t="n">
        <v>2.48</v>
      </c>
      <c r="G68" t="inlineStr">
        <is>
          <t>12.53%</t>
        </is>
      </c>
      <c r="H68" t="n">
        <v>2.06</v>
      </c>
      <c r="I68" t="n">
        <v>1.98</v>
      </c>
      <c r="J68" t="n">
        <v>1.938</v>
      </c>
      <c r="K68" t="n">
        <v>1.84</v>
      </c>
      <c r="L68" t="n">
        <v>1.93</v>
      </c>
      <c r="M68" t="n">
        <v>2.16</v>
      </c>
      <c r="N68" t="n">
        <v>2.32</v>
      </c>
      <c r="V68">
        <f>MAX(H68:U68)</f>
        <v/>
      </c>
      <c r="W68" s="2">
        <f>IF(V68&gt;F68, "Green"," Red")</f>
        <v/>
      </c>
    </row>
    <row r="69">
      <c r="A69" t="inlineStr">
        <is>
          <t>RHE</t>
        </is>
      </c>
      <c r="B69" t="inlineStr">
        <is>
          <t>Medical Care Facilities</t>
        </is>
      </c>
      <c r="C69" s="1" t="n">
        <v>44754</v>
      </c>
      <c r="D69" t="inlineStr">
        <is>
          <t>9901897</t>
        </is>
      </c>
      <c r="E69" t="inlineStr">
        <is>
          <t>4.88M</t>
        </is>
      </c>
      <c r="F69" t="n">
        <v>5.18</v>
      </c>
      <c r="G69" t="inlineStr">
        <is>
          <t>90.27%</t>
        </is>
      </c>
      <c r="H69" t="n">
        <v>4.1</v>
      </c>
      <c r="I69" t="n">
        <v>4.29</v>
      </c>
      <c r="J69" t="n">
        <v>4.35</v>
      </c>
      <c r="K69" t="n">
        <v>4.433</v>
      </c>
      <c r="L69" t="n">
        <v>4.21</v>
      </c>
      <c r="M69" t="n">
        <v>4.055</v>
      </c>
      <c r="N69" t="n">
        <v>3.932</v>
      </c>
      <c r="V69">
        <f>MAX(H69:U69)</f>
        <v/>
      </c>
      <c r="W69" s="2">
        <f>IF(V69&gt;F69, "Green"," Red")</f>
        <v/>
      </c>
    </row>
    <row r="70">
      <c r="A70" t="inlineStr">
        <is>
          <t>HSDT</t>
        </is>
      </c>
      <c r="B70" t="inlineStr">
        <is>
          <t>Medical Devices</t>
        </is>
      </c>
      <c r="C70" s="1" t="n">
        <v>44754</v>
      </c>
      <c r="D70" t="inlineStr">
        <is>
          <t>10508391</t>
        </is>
      </c>
      <c r="E70" t="inlineStr">
        <is>
          <t>5.21M</t>
        </is>
      </c>
      <c r="F70" t="n">
        <v>1.81</v>
      </c>
      <c r="G70" t="inlineStr">
        <is>
          <t>27.46%</t>
        </is>
      </c>
      <c r="H70" t="n">
        <v>1.18</v>
      </c>
      <c r="I70" t="n">
        <v>1.13</v>
      </c>
      <c r="J70" t="n">
        <v>1.062</v>
      </c>
      <c r="K70" t="n">
        <v>1.03</v>
      </c>
      <c r="L70" t="n">
        <v>1.05</v>
      </c>
      <c r="M70" t="n">
        <v>1.11</v>
      </c>
      <c r="N70" t="n">
        <v>1.153</v>
      </c>
      <c r="V70">
        <f>MAX(H70:U70)</f>
        <v/>
      </c>
      <c r="W70" s="2">
        <f>IF(V70&gt;F70, "Green"," Red")</f>
        <v/>
      </c>
    </row>
    <row r="71">
      <c r="A71" t="inlineStr">
        <is>
          <t>INDO</t>
        </is>
      </c>
      <c r="B71" t="inlineStr">
        <is>
          <t>Oil &amp; Gas E&amp;P</t>
        </is>
      </c>
      <c r="C71" s="1" t="n">
        <v>44754</v>
      </c>
      <c r="D71" t="inlineStr">
        <is>
          <t>14164834</t>
        </is>
      </c>
      <c r="E71" t="inlineStr">
        <is>
          <t>41.73M</t>
        </is>
      </c>
      <c r="F71" t="n">
        <v>6.96</v>
      </c>
      <c r="G71" t="inlineStr">
        <is>
          <t>19.59%</t>
        </is>
      </c>
      <c r="H71" t="n">
        <v>6.91</v>
      </c>
      <c r="I71" t="n">
        <v>6.79</v>
      </c>
      <c r="J71" t="n">
        <v>6.74</v>
      </c>
      <c r="K71" t="n">
        <v>6.59</v>
      </c>
      <c r="L71" t="n">
        <v>6.829</v>
      </c>
      <c r="M71" t="n">
        <v>6.93</v>
      </c>
      <c r="N71" t="n">
        <v>6.26</v>
      </c>
      <c r="V71">
        <f>MAX(H71:U71)</f>
        <v/>
      </c>
      <c r="W71" s="2">
        <f>IF(V71&gt;F71, "Green"," Red")</f>
        <v/>
      </c>
    </row>
    <row r="72">
      <c r="A72" t="inlineStr">
        <is>
          <t>HOTH</t>
        </is>
      </c>
      <c r="B72" t="inlineStr">
        <is>
          <t>Biotechnology</t>
        </is>
      </c>
      <c r="C72" s="1" t="n">
        <v>44754</v>
      </c>
      <c r="D72" t="inlineStr">
        <is>
          <t>15038354</t>
        </is>
      </c>
      <c r="E72" t="inlineStr">
        <is>
          <t>13.02M</t>
        </is>
      </c>
      <c r="F72" t="n">
        <v>0.46</v>
      </c>
      <c r="G72" t="inlineStr">
        <is>
          <t>13.86%</t>
        </is>
      </c>
      <c r="H72" t="n">
        <v>0.402</v>
      </c>
      <c r="I72" t="n">
        <v>0.395</v>
      </c>
      <c r="J72" t="n">
        <v>0.4</v>
      </c>
      <c r="K72" t="n">
        <v>0.405</v>
      </c>
      <c r="L72" t="n">
        <v>0.4</v>
      </c>
      <c r="M72" t="n">
        <v>0.409</v>
      </c>
      <c r="N72" t="n">
        <v>0.416</v>
      </c>
      <c r="V72">
        <f>MAX(H72:U72)</f>
        <v/>
      </c>
      <c r="W72" s="2">
        <f>IF(V72&gt;F72, "Green"," Red")</f>
        <v/>
      </c>
    </row>
    <row r="73">
      <c r="A73" t="inlineStr">
        <is>
          <t>HSTO</t>
        </is>
      </c>
      <c r="B73" t="inlineStr">
        <is>
          <t>Biotechnology</t>
        </is>
      </c>
      <c r="C73" s="1" t="n">
        <v>44754</v>
      </c>
      <c r="D73" t="inlineStr">
        <is>
          <t>15693807</t>
        </is>
      </c>
      <c r="E73" t="inlineStr">
        <is>
          <t>6.93M</t>
        </is>
      </c>
      <c r="F73" t="n">
        <v>3.47</v>
      </c>
      <c r="G73" t="inlineStr">
        <is>
          <t>17.63%</t>
        </is>
      </c>
      <c r="H73" t="n">
        <v>3.72</v>
      </c>
      <c r="I73" t="n">
        <v>3.23</v>
      </c>
      <c r="J73" t="n">
        <v>3.2</v>
      </c>
      <c r="K73" t="n">
        <v>3.1</v>
      </c>
      <c r="L73" t="n">
        <v>3.1</v>
      </c>
      <c r="M73" t="n">
        <v>3.18</v>
      </c>
      <c r="N73" t="n">
        <v>3.36</v>
      </c>
      <c r="V73">
        <f>MAX(H73:U73)</f>
        <v/>
      </c>
      <c r="W73" s="2">
        <f>IF(V73&gt;F73, "Green"," Red")</f>
        <v/>
      </c>
    </row>
    <row r="74">
      <c r="A74" t="inlineStr">
        <is>
          <t>ORMP</t>
        </is>
      </c>
      <c r="B74" t="inlineStr">
        <is>
          <t>Biotechnology</t>
        </is>
      </c>
      <c r="C74" s="1" t="n">
        <v>44754</v>
      </c>
      <c r="D74" t="inlineStr">
        <is>
          <t>21842980</t>
        </is>
      </c>
      <c r="E74" t="inlineStr">
        <is>
          <t>231.31M</t>
        </is>
      </c>
      <c r="F74" t="n">
        <v>9.75</v>
      </c>
      <c r="G74" t="inlineStr">
        <is>
          <t>12.59%</t>
        </is>
      </c>
      <c r="H74" t="n">
        <v>9.08</v>
      </c>
      <c r="I74" t="n">
        <v>8.380000000000001</v>
      </c>
      <c r="J74" t="n">
        <v>7.74</v>
      </c>
      <c r="K74" t="n">
        <v>8.26</v>
      </c>
      <c r="L74" t="n">
        <v>8.449999999999999</v>
      </c>
      <c r="M74" t="n">
        <v>8.68</v>
      </c>
      <c r="N74" t="n">
        <v>9.58</v>
      </c>
      <c r="V74">
        <f>MAX(H74:U74)</f>
        <v/>
      </c>
      <c r="W74" s="2">
        <f>IF(V74&gt;F74, "Green"," Red")</f>
        <v/>
      </c>
    </row>
    <row r="75">
      <c r="A75" t="inlineStr">
        <is>
          <t>KSPN</t>
        </is>
      </c>
      <c r="B75" t="inlineStr">
        <is>
          <t>Software - Application</t>
        </is>
      </c>
      <c r="C75" s="1" t="n">
        <v>44754</v>
      </c>
      <c r="D75" t="inlineStr">
        <is>
          <t>28074614</t>
        </is>
      </c>
      <c r="E75" t="inlineStr">
        <is>
          <t>14.57M</t>
        </is>
      </c>
      <c r="F75" t="n">
        <v>5.41</v>
      </c>
      <c r="G75" t="inlineStr">
        <is>
          <t>-20.63%</t>
        </is>
      </c>
      <c r="H75" t="n">
        <v>4.53</v>
      </c>
      <c r="I75" t="n">
        <v>5.26</v>
      </c>
      <c r="J75" t="n">
        <v>4.41</v>
      </c>
      <c r="K75" t="n">
        <v>3.7</v>
      </c>
      <c r="L75" t="n">
        <v>3.725</v>
      </c>
      <c r="M75" t="n">
        <v>3.847</v>
      </c>
      <c r="N75" t="n">
        <v>3.89</v>
      </c>
      <c r="V75">
        <f>MAX(H75:U75)</f>
        <v/>
      </c>
      <c r="W75" s="2">
        <f>IF(V75&gt;F75, "Green"," Red")</f>
        <v/>
      </c>
    </row>
    <row r="76">
      <c r="A76" t="inlineStr">
        <is>
          <t>AKAN</t>
        </is>
      </c>
      <c r="B76" t="inlineStr">
        <is>
          <t>Drug Manufacturers - Specialty &amp; Generic</t>
        </is>
      </c>
      <c r="C76" s="1" t="n">
        <v>44754</v>
      </c>
      <c r="D76" t="inlineStr">
        <is>
          <t>36448366</t>
        </is>
      </c>
      <c r="E76" t="inlineStr">
        <is>
          <t>23.79M</t>
        </is>
      </c>
      <c r="F76" t="n">
        <v>0.87</v>
      </c>
      <c r="G76" t="inlineStr">
        <is>
          <t>11.15%</t>
        </is>
      </c>
      <c r="H76" t="n">
        <v>0.9399999999999999</v>
      </c>
      <c r="I76" t="n">
        <v>0.995</v>
      </c>
      <c r="J76" t="n">
        <v>1.022</v>
      </c>
      <c r="K76" t="n">
        <v>1.1</v>
      </c>
      <c r="L76" t="n">
        <v>1.04</v>
      </c>
      <c r="M76" t="n">
        <v>1.08</v>
      </c>
      <c r="N76" t="n">
        <v>1.04</v>
      </c>
      <c r="V76">
        <f>MAX(H76:U76)</f>
        <v/>
      </c>
      <c r="W76" s="2">
        <f>IF(V76&gt;F76, "Green"," Red")</f>
        <v/>
      </c>
    </row>
    <row r="77">
      <c r="A77" t="inlineStr">
        <is>
          <t>LEGAU</t>
        </is>
      </c>
      <c r="B77" t="inlineStr">
        <is>
          <t>Shell Companies</t>
        </is>
      </c>
      <c r="C77" s="1" t="n">
        <v>44755</v>
      </c>
      <c r="D77" t="inlineStr">
        <is>
          <t>51581</t>
        </is>
      </c>
      <c r="E77" t="inlineStr">
        <is>
          <t>-</t>
        </is>
      </c>
      <c r="F77" t="n">
        <v>9.83</v>
      </c>
      <c r="G77" t="inlineStr">
        <is>
          <t>0.00%</t>
        </is>
      </c>
      <c r="H77" t="n">
        <v>9.83</v>
      </c>
      <c r="I77" t="n">
        <v>9.84</v>
      </c>
      <c r="J77" t="n">
        <v>9.84</v>
      </c>
      <c r="K77" t="n">
        <v>9.83</v>
      </c>
      <c r="L77" t="n">
        <v>9.84</v>
      </c>
      <c r="M77" t="n">
        <v>9.84</v>
      </c>
      <c r="V77">
        <f>MAX(H77:U77)</f>
        <v/>
      </c>
      <c r="W77" s="2">
        <f>IF(V77&gt;F77, "Green"," Red")</f>
        <v/>
      </c>
    </row>
    <row r="78">
      <c r="A78" t="inlineStr">
        <is>
          <t>GDNRU</t>
        </is>
      </c>
      <c r="B78" t="inlineStr">
        <is>
          <t>Shell Companies</t>
        </is>
      </c>
      <c r="C78" s="1" t="n">
        <v>44755</v>
      </c>
      <c r="D78" t="inlineStr">
        <is>
          <t>54370</t>
        </is>
      </c>
      <c r="E78" t="inlineStr">
        <is>
          <t>-</t>
        </is>
      </c>
      <c r="F78" t="n">
        <v>10.01</v>
      </c>
      <c r="G78" t="inlineStr">
        <is>
          <t>0.00%</t>
        </is>
      </c>
      <c r="H78" t="n">
        <v>10.06</v>
      </c>
      <c r="I78" t="n">
        <v>10.01</v>
      </c>
      <c r="J78" t="n">
        <v>10.01</v>
      </c>
      <c r="K78" t="n">
        <v>10.01</v>
      </c>
      <c r="L78" t="n">
        <v>10.04</v>
      </c>
      <c r="M78" t="n">
        <v>10.04</v>
      </c>
      <c r="V78">
        <f>MAX(H78:U78)</f>
        <v/>
      </c>
      <c r="W78" s="2">
        <f>IF(V78&gt;F78, "Green"," Red")</f>
        <v/>
      </c>
    </row>
    <row r="79">
      <c r="A79" t="inlineStr">
        <is>
          <t>IQMDU</t>
        </is>
      </c>
      <c r="B79" t="inlineStr">
        <is>
          <t>Shell Companies</t>
        </is>
      </c>
      <c r="C79" s="1" t="n">
        <v>44755</v>
      </c>
      <c r="D79" t="inlineStr">
        <is>
          <t>101632</t>
        </is>
      </c>
      <c r="E79" t="inlineStr">
        <is>
          <t>-</t>
        </is>
      </c>
      <c r="F79" t="n">
        <v>10.06</v>
      </c>
      <c r="G79" t="inlineStr">
        <is>
          <t>0.20%</t>
        </is>
      </c>
      <c r="H79" t="n">
        <v>10.075</v>
      </c>
      <c r="I79" t="n">
        <v>10.08</v>
      </c>
      <c r="J79" t="n">
        <v>10.12</v>
      </c>
      <c r="K79" t="n">
        <v>10.12</v>
      </c>
      <c r="L79" t="n">
        <v>10.12</v>
      </c>
      <c r="M79" t="n">
        <v>10.12</v>
      </c>
      <c r="V79">
        <f>MAX(H79:U79)</f>
        <v/>
      </c>
      <c r="W79" s="2">
        <f>IF(V79&gt;F79, "Green"," Red")</f>
        <v/>
      </c>
    </row>
    <row r="80">
      <c r="A80" t="inlineStr">
        <is>
          <t>CHWA</t>
        </is>
      </c>
      <c r="B80" t="inlineStr">
        <is>
          <t>Shell Companies</t>
        </is>
      </c>
      <c r="C80" s="1" t="n">
        <v>44755</v>
      </c>
      <c r="D80" t="inlineStr">
        <is>
          <t>184689</t>
        </is>
      </c>
      <c r="E80" t="inlineStr">
        <is>
          <t>155.83M</t>
        </is>
      </c>
      <c r="F80" t="n">
        <v>9.970000000000001</v>
      </c>
      <c r="G80" t="inlineStr">
        <is>
          <t>0.30%</t>
        </is>
      </c>
      <c r="H80" t="n">
        <v>9.970000000000001</v>
      </c>
      <c r="I80" t="n">
        <v>9.960000000000001</v>
      </c>
      <c r="J80" t="n">
        <v>9.960000000000001</v>
      </c>
      <c r="K80" t="n">
        <v>9.972</v>
      </c>
      <c r="L80" t="n">
        <v>9.98</v>
      </c>
      <c r="M80" t="n">
        <v>9.970000000000001</v>
      </c>
      <c r="V80">
        <f>MAX(H80:U80)</f>
        <v/>
      </c>
      <c r="W80" s="2">
        <f>IF(V80&gt;F80, "Green"," Red")</f>
        <v/>
      </c>
    </row>
    <row r="81">
      <c r="A81" t="inlineStr">
        <is>
          <t>RVSB</t>
        </is>
      </c>
      <c r="B81" t="inlineStr">
        <is>
          <t>Banks - Regional</t>
        </is>
      </c>
      <c r="C81" s="1" t="n">
        <v>44755</v>
      </c>
      <c r="D81" t="inlineStr">
        <is>
          <t>299066</t>
        </is>
      </c>
      <c r="E81" t="inlineStr">
        <is>
          <t>148.12M</t>
        </is>
      </c>
      <c r="F81" t="n">
        <v>6.66</v>
      </c>
      <c r="G81" t="inlineStr">
        <is>
          <t>-0.15%</t>
        </is>
      </c>
      <c r="H81" t="n">
        <v>6.72</v>
      </c>
      <c r="I81" t="n">
        <v>6.79</v>
      </c>
      <c r="J81" t="n">
        <v>6.83</v>
      </c>
      <c r="K81" t="n">
        <v>7.09</v>
      </c>
      <c r="L81" t="n">
        <v>6.97</v>
      </c>
      <c r="M81" t="n">
        <v>7.19</v>
      </c>
      <c r="V81">
        <f>MAX(H81:U81)</f>
        <v/>
      </c>
      <c r="W81" s="2">
        <f>IF(V81&gt;F81, "Green"," Red")</f>
        <v/>
      </c>
    </row>
    <row r="82">
      <c r="A82" t="inlineStr">
        <is>
          <t>OMEG</t>
        </is>
      </c>
      <c r="B82" t="inlineStr">
        <is>
          <t>Shell Companies</t>
        </is>
      </c>
      <c r="C82" s="1" t="n">
        <v>44755</v>
      </c>
      <c r="D82" t="inlineStr">
        <is>
          <t>378134</t>
        </is>
      </c>
      <c r="E82" t="inlineStr">
        <is>
          <t>174.84M</t>
        </is>
      </c>
      <c r="F82" t="n">
        <v>9.85</v>
      </c>
      <c r="G82" t="inlineStr">
        <is>
          <t>0.05%</t>
        </is>
      </c>
      <c r="H82" t="n">
        <v>9.85</v>
      </c>
      <c r="I82" t="n">
        <v>9.859999999999999</v>
      </c>
      <c r="J82" t="n">
        <v>9.855</v>
      </c>
      <c r="K82" t="n">
        <v>9.855</v>
      </c>
      <c r="L82" t="n">
        <v>9.859999999999999</v>
      </c>
      <c r="M82" t="n">
        <v>9.859999999999999</v>
      </c>
      <c r="V82">
        <f>MAX(H82:U82)</f>
        <v/>
      </c>
      <c r="W82" s="2">
        <f>IF(V82&gt;F82, "Green"," Red")</f>
        <v/>
      </c>
    </row>
    <row r="83">
      <c r="A83" t="inlineStr">
        <is>
          <t>FOUN</t>
        </is>
      </c>
      <c r="B83" t="inlineStr">
        <is>
          <t>Shell Companies</t>
        </is>
      </c>
      <c r="C83" s="1" t="n">
        <v>44755</v>
      </c>
      <c r="D83" t="inlineStr">
        <is>
          <t>400392</t>
        </is>
      </c>
      <c r="E83" t="inlineStr">
        <is>
          <t>398.56M</t>
        </is>
      </c>
      <c r="F83" t="n">
        <v>10.09</v>
      </c>
      <c r="G83" t="inlineStr">
        <is>
          <t>-0.10%</t>
        </is>
      </c>
      <c r="H83" t="n">
        <v>10.1</v>
      </c>
      <c r="I83" t="n">
        <v>10.12</v>
      </c>
      <c r="J83" t="n">
        <v>10.12</v>
      </c>
      <c r="K83" t="n">
        <v>10.105</v>
      </c>
      <c r="L83" t="n">
        <v>10.128</v>
      </c>
      <c r="M83" t="n">
        <v>10.128</v>
      </c>
      <c r="V83">
        <f>MAX(H83:U83)</f>
        <v/>
      </c>
      <c r="W83" s="2">
        <f>IF(V83&gt;F83, "Green"," Red")</f>
        <v/>
      </c>
    </row>
    <row r="84">
      <c r="A84" t="inlineStr">
        <is>
          <t>GSAQU</t>
        </is>
      </c>
      <c r="B84" t="inlineStr">
        <is>
          <t>Shell Companies</t>
        </is>
      </c>
      <c r="C84" s="1" t="n">
        <v>44755</v>
      </c>
      <c r="D84" t="inlineStr">
        <is>
          <t>509702</t>
        </is>
      </c>
      <c r="E84" t="inlineStr">
        <is>
          <t>-</t>
        </is>
      </c>
      <c r="F84" t="n">
        <v>9.99</v>
      </c>
      <c r="G84" t="inlineStr">
        <is>
          <t>0.60%</t>
        </is>
      </c>
      <c r="H84" t="n">
        <v>9.99</v>
      </c>
      <c r="I84" t="n">
        <v>9.99</v>
      </c>
      <c r="J84" t="n">
        <v>9.99</v>
      </c>
      <c r="K84" t="n">
        <v>9.99</v>
      </c>
      <c r="L84" t="n">
        <v>9.99</v>
      </c>
      <c r="M84" t="n">
        <v>9.99</v>
      </c>
      <c r="V84">
        <f>MAX(H84:U84)</f>
        <v/>
      </c>
      <c r="W84" s="2">
        <f>IF(V84&gt;F84, "Green"," Red")</f>
        <v/>
      </c>
    </row>
    <row r="85">
      <c r="A85" t="inlineStr">
        <is>
          <t>GSAQ</t>
        </is>
      </c>
      <c r="B85" t="inlineStr">
        <is>
          <t>Shell Companies</t>
        </is>
      </c>
      <c r="C85" s="1" t="n">
        <v>44755</v>
      </c>
      <c r="D85" t="inlineStr">
        <is>
          <t>618138</t>
        </is>
      </c>
      <c r="E85" t="inlineStr">
        <is>
          <t>323.11M</t>
        </is>
      </c>
      <c r="F85" t="n">
        <v>9.99</v>
      </c>
      <c r="G85" t="inlineStr">
        <is>
          <t>0.46%</t>
        </is>
      </c>
      <c r="H85" t="n">
        <v>10</v>
      </c>
      <c r="I85" t="n">
        <v>10</v>
      </c>
      <c r="J85" t="n">
        <v>9.99</v>
      </c>
      <c r="K85" t="n">
        <v>9.99</v>
      </c>
      <c r="L85" t="n">
        <v>9.99</v>
      </c>
      <c r="M85" t="n">
        <v>10</v>
      </c>
      <c r="V85">
        <f>MAX(H85:U85)</f>
        <v/>
      </c>
      <c r="W85" s="2">
        <f>IF(V85&gt;F85, "Green"," Red")</f>
        <v/>
      </c>
    </row>
    <row r="86">
      <c r="A86" t="inlineStr">
        <is>
          <t>MDJH</t>
        </is>
      </c>
      <c r="B86" t="inlineStr">
        <is>
          <t>Real Estate Services</t>
        </is>
      </c>
      <c r="C86" s="1" t="n">
        <v>44755</v>
      </c>
      <c r="D86" t="inlineStr">
        <is>
          <t>864568</t>
        </is>
      </c>
      <c r="E86" t="inlineStr">
        <is>
          <t>26.25M</t>
        </is>
      </c>
      <c r="F86" t="n">
        <v>2.38</v>
      </c>
      <c r="G86" t="inlineStr">
        <is>
          <t>9.17%</t>
        </is>
      </c>
      <c r="H86" t="n">
        <v>2.37</v>
      </c>
      <c r="I86" t="n">
        <v>2.3</v>
      </c>
      <c r="J86" t="n">
        <v>2</v>
      </c>
      <c r="K86" t="n">
        <v>1.95</v>
      </c>
      <c r="L86" t="n">
        <v>1.85</v>
      </c>
      <c r="M86" t="n">
        <v>1.8</v>
      </c>
      <c r="V86">
        <f>MAX(H86:U86)</f>
        <v/>
      </c>
      <c r="W86" s="2">
        <f>IF(V86&gt;F86, "Green"," Red")</f>
        <v/>
      </c>
    </row>
    <row r="87">
      <c r="A87" t="inlineStr">
        <is>
          <t>SAMA</t>
        </is>
      </c>
      <c r="B87" t="inlineStr">
        <is>
          <t>Shell Companies</t>
        </is>
      </c>
      <c r="C87" s="1" t="n">
        <v>44755</v>
      </c>
      <c r="D87" t="inlineStr">
        <is>
          <t>902494</t>
        </is>
      </c>
      <c r="E87" t="inlineStr">
        <is>
          <t>203.63M</t>
        </is>
      </c>
      <c r="F87" t="n">
        <v>9.880000000000001</v>
      </c>
      <c r="G87" t="inlineStr">
        <is>
          <t>0.00%</t>
        </is>
      </c>
      <c r="H87" t="n">
        <v>9.880000000000001</v>
      </c>
      <c r="I87" t="n">
        <v>9.869999999999999</v>
      </c>
      <c r="J87" t="n">
        <v>9.880000000000001</v>
      </c>
      <c r="K87" t="n">
        <v>9.85</v>
      </c>
      <c r="L87" t="n">
        <v>9.880000000000001</v>
      </c>
      <c r="M87" t="n">
        <v>9.880000000000001</v>
      </c>
      <c r="V87">
        <f>MAX(H87:U87)</f>
        <v/>
      </c>
      <c r="W87" s="2">
        <f>IF(V87&gt;F87, "Green"," Red")</f>
        <v/>
      </c>
    </row>
    <row r="88">
      <c r="A88" t="inlineStr">
        <is>
          <t>NOVN</t>
        </is>
      </c>
      <c r="B88" t="inlineStr">
        <is>
          <t>Biotechnology</t>
        </is>
      </c>
      <c r="C88" s="1" t="n">
        <v>44755</v>
      </c>
      <c r="D88" t="inlineStr">
        <is>
          <t>1358060</t>
        </is>
      </c>
      <c r="E88" t="inlineStr">
        <is>
          <t>48.40M</t>
        </is>
      </c>
      <c r="F88" t="n">
        <v>2.55</v>
      </c>
      <c r="G88" t="inlineStr">
        <is>
          <t>2.00%</t>
        </is>
      </c>
      <c r="H88" t="n">
        <v>2.4</v>
      </c>
      <c r="I88" t="n">
        <v>2.43</v>
      </c>
      <c r="J88" t="n">
        <v>2.44</v>
      </c>
      <c r="K88" t="n">
        <v>2.641</v>
      </c>
      <c r="L88" t="n">
        <v>2.69</v>
      </c>
      <c r="M88" t="n">
        <v>2.84</v>
      </c>
      <c r="V88">
        <f>MAX(H88:U88)</f>
        <v/>
      </c>
      <c r="W88" s="2">
        <f>IF(V88&gt;F88, "Green"," Red")</f>
        <v/>
      </c>
    </row>
    <row r="89">
      <c r="A89" t="inlineStr">
        <is>
          <t>GSMG</t>
        </is>
      </c>
      <c r="B89" t="inlineStr">
        <is>
          <t>Entertainment</t>
        </is>
      </c>
      <c r="C89" s="1" t="n">
        <v>44755</v>
      </c>
      <c r="D89" t="inlineStr">
        <is>
          <t>1820414</t>
        </is>
      </c>
      <c r="E89" t="inlineStr">
        <is>
          <t>89.70M</t>
        </is>
      </c>
      <c r="F89" t="n">
        <v>1.38</v>
      </c>
      <c r="G89" t="inlineStr">
        <is>
          <t>4.55%</t>
        </is>
      </c>
      <c r="H89" t="n">
        <v>1.34</v>
      </c>
      <c r="I89" t="n">
        <v>1.35</v>
      </c>
      <c r="J89" t="n">
        <v>1.36</v>
      </c>
      <c r="K89" t="n">
        <v>1.35</v>
      </c>
      <c r="L89" t="n">
        <v>1.35</v>
      </c>
      <c r="M89" t="n">
        <v>1.37</v>
      </c>
      <c r="V89">
        <f>MAX(H89:U89)</f>
        <v/>
      </c>
      <c r="W89" s="2">
        <f>IF(V89&gt;F89, "Green"," Red")</f>
        <v/>
      </c>
    </row>
    <row r="90">
      <c r="A90" t="inlineStr">
        <is>
          <t>CFRX</t>
        </is>
      </c>
      <c r="B90" t="inlineStr">
        <is>
          <t>Biotechnology</t>
        </is>
      </c>
      <c r="C90" s="1" t="n">
        <v>44755</v>
      </c>
      <c r="D90" t="inlineStr">
        <is>
          <t>2700344</t>
        </is>
      </c>
      <c r="E90" t="inlineStr">
        <is>
          <t>133.17M</t>
        </is>
      </c>
      <c r="F90" t="n">
        <v>2.85</v>
      </c>
      <c r="G90" t="inlineStr">
        <is>
          <t>1.97%</t>
        </is>
      </c>
      <c r="H90" t="n">
        <v>0.482</v>
      </c>
      <c r="I90" t="n">
        <v>0.446</v>
      </c>
      <c r="J90" t="n">
        <v>0.4</v>
      </c>
      <c r="K90" t="n">
        <v>0.397</v>
      </c>
      <c r="L90" t="n">
        <v>0.396</v>
      </c>
      <c r="M90" t="n">
        <v>0.38</v>
      </c>
      <c r="V90">
        <f>MAX(H90:U90)</f>
        <v/>
      </c>
      <c r="W90" s="2">
        <f>IF(V90&gt;F90, "Green"," Red")</f>
        <v/>
      </c>
    </row>
    <row r="91">
      <c r="A91" t="inlineStr">
        <is>
          <t>NCNA</t>
        </is>
      </c>
      <c r="B91" t="inlineStr">
        <is>
          <t>Biotechnology</t>
        </is>
      </c>
      <c r="C91" s="1" t="n">
        <v>44755</v>
      </c>
      <c r="D91" t="inlineStr">
        <is>
          <t>2988755</t>
        </is>
      </c>
      <c r="E91" t="inlineStr">
        <is>
          <t>65.27M</t>
        </is>
      </c>
      <c r="F91" t="n">
        <v>1.37</v>
      </c>
      <c r="G91" t="inlineStr">
        <is>
          <t>41.40%</t>
        </is>
      </c>
      <c r="H91" t="n">
        <v>1.301</v>
      </c>
      <c r="I91" t="n">
        <v>1.26</v>
      </c>
      <c r="J91" t="n">
        <v>1.472</v>
      </c>
      <c r="K91" t="n">
        <v>1.781</v>
      </c>
      <c r="L91" t="n">
        <v>1.74</v>
      </c>
      <c r="M91" t="n">
        <v>1.612</v>
      </c>
      <c r="V91">
        <f>MAX(H91:U91)</f>
        <v/>
      </c>
      <c r="W91" s="2">
        <f>IF(V91&gt;F91, "Green"," Red")</f>
        <v/>
      </c>
    </row>
    <row r="92">
      <c r="A92" t="inlineStr">
        <is>
          <t>GTH</t>
        </is>
      </c>
      <c r="B92" t="inlineStr">
        <is>
          <t>Diagnostics &amp; Research</t>
        </is>
      </c>
      <c r="C92" s="1" t="n">
        <v>44755</v>
      </c>
      <c r="D92" t="inlineStr">
        <is>
          <t>3082833</t>
        </is>
      </c>
      <c r="E92" t="inlineStr">
        <is>
          <t>120.86M</t>
        </is>
      </c>
      <c r="F92" t="n">
        <v>1.3</v>
      </c>
      <c r="G92" t="inlineStr">
        <is>
          <t>-8.45%</t>
        </is>
      </c>
      <c r="H92" t="n">
        <v>1.275</v>
      </c>
      <c r="I92" t="n">
        <v>1.222</v>
      </c>
      <c r="J92" t="n">
        <v>1.22</v>
      </c>
      <c r="K92" t="n">
        <v>1.298</v>
      </c>
      <c r="L92" t="n">
        <v>1.27</v>
      </c>
      <c r="M92" t="n">
        <v>1.235</v>
      </c>
      <c r="V92">
        <f>MAX(H92:U92)</f>
        <v/>
      </c>
      <c r="W92" s="2">
        <f>IF(V92&gt;F92, "Green"," Red")</f>
        <v/>
      </c>
    </row>
    <row r="93">
      <c r="A93" t="inlineStr">
        <is>
          <t>WYY</t>
        </is>
      </c>
      <c r="B93" t="inlineStr">
        <is>
          <t>Information Technology Services</t>
        </is>
      </c>
      <c r="C93" s="1" t="n">
        <v>44755</v>
      </c>
      <c r="D93" t="inlineStr">
        <is>
          <t>3535601</t>
        </is>
      </c>
      <c r="E93" t="inlineStr">
        <is>
          <t>22.98M</t>
        </is>
      </c>
      <c r="F93" t="n">
        <v>2.72</v>
      </c>
      <c r="G93" t="inlineStr">
        <is>
          <t>15.25%</t>
        </is>
      </c>
      <c r="H93" t="n">
        <v>2.44</v>
      </c>
      <c r="I93" t="n">
        <v>2.466</v>
      </c>
      <c r="J93" t="n">
        <v>2.557</v>
      </c>
      <c r="K93" t="n">
        <v>2.62</v>
      </c>
      <c r="L93" t="n">
        <v>2.72</v>
      </c>
      <c r="M93" t="n">
        <v>2.66</v>
      </c>
      <c r="V93">
        <f>MAX(H93:U93)</f>
        <v/>
      </c>
      <c r="W93" s="2">
        <f>IF(V93&gt;F93, "Green"," Red")</f>
        <v/>
      </c>
    </row>
    <row r="94">
      <c r="A94" t="inlineStr">
        <is>
          <t>TH</t>
        </is>
      </c>
      <c r="B94" t="inlineStr">
        <is>
          <t>Oil &amp; Gas Equipment &amp; Services</t>
        </is>
      </c>
      <c r="C94" s="1" t="n">
        <v>44755</v>
      </c>
      <c r="D94" t="inlineStr">
        <is>
          <t>6702702</t>
        </is>
      </c>
      <c r="E94" t="inlineStr">
        <is>
          <t>877.06M</t>
        </is>
      </c>
      <c r="F94" t="n">
        <v>11.38</v>
      </c>
      <c r="G94" t="inlineStr">
        <is>
          <t>14.60%</t>
        </is>
      </c>
      <c r="H94" t="n">
        <v>11.88</v>
      </c>
      <c r="I94" t="n">
        <v>12.005</v>
      </c>
      <c r="J94" t="n">
        <v>12.102</v>
      </c>
      <c r="K94" t="n">
        <v>12.1</v>
      </c>
      <c r="L94" t="n">
        <v>12.31</v>
      </c>
      <c r="M94" t="n">
        <v>12.35</v>
      </c>
      <c r="V94">
        <f>MAX(H94:U94)</f>
        <v/>
      </c>
      <c r="W94" s="2">
        <f>IF(V94&gt;F94, "Green"," Red")</f>
        <v/>
      </c>
    </row>
    <row r="95">
      <c r="A95" t="inlineStr">
        <is>
          <t>GOSS</t>
        </is>
      </c>
      <c r="B95" t="inlineStr">
        <is>
          <t>Biotechnology</t>
        </is>
      </c>
      <c r="C95" s="1" t="n">
        <v>44755</v>
      </c>
      <c r="D95" t="inlineStr">
        <is>
          <t>9903212</t>
        </is>
      </c>
      <c r="E95" t="inlineStr">
        <is>
          <t>731.41M</t>
        </is>
      </c>
      <c r="F95" t="n">
        <v>9.51</v>
      </c>
      <c r="G95" t="inlineStr">
        <is>
          <t>31.90%</t>
        </is>
      </c>
      <c r="H95" t="n">
        <v>10.93</v>
      </c>
      <c r="I95" t="n">
        <v>11.258</v>
      </c>
      <c r="J95" t="n">
        <v>11.245</v>
      </c>
      <c r="K95" t="n">
        <v>11.69</v>
      </c>
      <c r="L95" t="n">
        <v>12.155</v>
      </c>
      <c r="M95" t="n">
        <v>11.965</v>
      </c>
      <c r="V95">
        <f>MAX(H95:U95)</f>
        <v/>
      </c>
      <c r="W95" s="2">
        <f>IF(V95&gt;F95, "Green"," Red")</f>
        <v/>
      </c>
    </row>
    <row r="96">
      <c r="A96" t="inlineStr">
        <is>
          <t>OLB</t>
        </is>
      </c>
      <c r="B96" t="inlineStr">
        <is>
          <t>Software - Application</t>
        </is>
      </c>
      <c r="C96" s="1" t="n">
        <v>44755</v>
      </c>
      <c r="D96" t="inlineStr">
        <is>
          <t>11452031</t>
        </is>
      </c>
      <c r="E96" t="inlineStr">
        <is>
          <t>15.87M</t>
        </is>
      </c>
      <c r="F96" t="n">
        <v>1.15</v>
      </c>
      <c r="G96" t="inlineStr">
        <is>
          <t>27.72%</t>
        </is>
      </c>
      <c r="H96" t="n">
        <v>1.045</v>
      </c>
      <c r="I96" t="n">
        <v>1.079</v>
      </c>
      <c r="J96" t="n">
        <v>1.08</v>
      </c>
      <c r="K96" t="n">
        <v>1.17</v>
      </c>
      <c r="L96" t="n">
        <v>1.393</v>
      </c>
      <c r="M96" t="n">
        <v>1.395</v>
      </c>
      <c r="V96">
        <f>MAX(H96:U96)</f>
        <v/>
      </c>
      <c r="W96" s="2">
        <f>IF(V96&gt;F96, "Green"," Red")</f>
        <v/>
      </c>
    </row>
    <row r="97">
      <c r="A97" t="inlineStr">
        <is>
          <t>AGTC</t>
        </is>
      </c>
      <c r="B97" t="inlineStr">
        <is>
          <t>Biotechnology</t>
        </is>
      </c>
      <c r="C97" s="1" t="n">
        <v>44755</v>
      </c>
      <c r="D97" t="inlineStr">
        <is>
          <t>11850699</t>
        </is>
      </c>
      <c r="E97" t="inlineStr">
        <is>
          <t>19.10M</t>
        </is>
      </c>
      <c r="F97" t="n">
        <v>0.39</v>
      </c>
      <c r="G97" t="inlineStr">
        <is>
          <t>-53.99%</t>
        </is>
      </c>
      <c r="H97" t="n">
        <v>0.367</v>
      </c>
      <c r="I97" t="n">
        <v>0.355</v>
      </c>
      <c r="J97" t="n">
        <v>0.361</v>
      </c>
      <c r="K97" t="n">
        <v>0.383</v>
      </c>
      <c r="L97" t="n">
        <v>0.4</v>
      </c>
      <c r="M97" t="n">
        <v>0.386</v>
      </c>
      <c r="V97">
        <f>MAX(H97:U97)</f>
        <v/>
      </c>
      <c r="W97" s="2">
        <f>IF(V97&gt;F97, "Green"," Red")</f>
        <v/>
      </c>
    </row>
    <row r="98">
      <c r="A98" t="inlineStr">
        <is>
          <t>APEN</t>
        </is>
      </c>
      <c r="B98" t="inlineStr">
        <is>
          <t>Medical Devices</t>
        </is>
      </c>
      <c r="C98" s="1" t="n">
        <v>44755</v>
      </c>
      <c r="D98" t="inlineStr">
        <is>
          <t>11912209</t>
        </is>
      </c>
      <c r="E98" t="inlineStr">
        <is>
          <t>191.10M</t>
        </is>
      </c>
      <c r="F98" t="n">
        <v>4.88</v>
      </c>
      <c r="G98" t="inlineStr">
        <is>
          <t>14.82%</t>
        </is>
      </c>
      <c r="H98" t="n">
        <v>4.95</v>
      </c>
      <c r="I98" t="n">
        <v>5.21</v>
      </c>
      <c r="J98" t="n">
        <v>5</v>
      </c>
      <c r="K98" t="n">
        <v>5.14</v>
      </c>
      <c r="L98" t="n">
        <v>5.42</v>
      </c>
      <c r="M98" t="n">
        <v>5.405</v>
      </c>
      <c r="V98">
        <f>MAX(H98:U98)</f>
        <v/>
      </c>
      <c r="W98" s="2">
        <f>IF(V98&gt;F98, "Green"," Red")</f>
        <v/>
      </c>
    </row>
    <row r="99">
      <c r="A99" t="inlineStr">
        <is>
          <t>MINM</t>
        </is>
      </c>
      <c r="B99" t="inlineStr">
        <is>
          <t>Communication Equipment</t>
        </is>
      </c>
      <c r="C99" s="1" t="n">
        <v>44755</v>
      </c>
      <c r="D99" t="inlineStr">
        <is>
          <t>13247479</t>
        </is>
      </c>
      <c r="E99" t="inlineStr">
        <is>
          <t>20.53M</t>
        </is>
      </c>
      <c r="F99" t="n">
        <v>0.45</v>
      </c>
      <c r="G99" t="inlineStr">
        <is>
          <t>23.31%</t>
        </is>
      </c>
      <c r="H99" t="n">
        <v>0.381</v>
      </c>
      <c r="I99" t="n">
        <v>0.396</v>
      </c>
      <c r="J99" t="n">
        <v>0.375</v>
      </c>
      <c r="K99" t="n">
        <v>0.373</v>
      </c>
      <c r="L99" t="n">
        <v>0.37</v>
      </c>
      <c r="M99" t="n">
        <v>0.363</v>
      </c>
      <c r="V99">
        <f>MAX(H99:U99)</f>
        <v/>
      </c>
      <c r="W99" s="2">
        <f>IF(V99&gt;F99, "Green"," Red")</f>
        <v/>
      </c>
    </row>
    <row r="100">
      <c r="A100" t="inlineStr">
        <is>
          <t>ATRA</t>
        </is>
      </c>
      <c r="B100" t="inlineStr">
        <is>
          <t>Biotechnology</t>
        </is>
      </c>
      <c r="C100" s="1" t="n">
        <v>44755</v>
      </c>
      <c r="D100" t="inlineStr">
        <is>
          <t>15466818</t>
        </is>
      </c>
      <c r="E100" t="inlineStr">
        <is>
          <t>371.46M</t>
        </is>
      </c>
      <c r="F100" t="n">
        <v>3.89</v>
      </c>
      <c r="G100" t="inlineStr">
        <is>
          <t>-55.08%</t>
        </is>
      </c>
      <c r="H100" t="n">
        <v>3.975</v>
      </c>
      <c r="I100" t="n">
        <v>3.885</v>
      </c>
      <c r="J100" t="n">
        <v>3.765</v>
      </c>
      <c r="K100" t="n">
        <v>3.66</v>
      </c>
      <c r="L100" t="n">
        <v>3.72</v>
      </c>
      <c r="M100" t="n">
        <v>3.595</v>
      </c>
      <c r="V100">
        <f>MAX(H100:U100)</f>
        <v/>
      </c>
      <c r="W100" s="2">
        <f>IF(V100&gt;F100, "Green"," Red")</f>
        <v/>
      </c>
    </row>
    <row r="101">
      <c r="A101" t="inlineStr">
        <is>
          <t>XRTX</t>
        </is>
      </c>
      <c r="B101" t="inlineStr">
        <is>
          <t>Biotechnology</t>
        </is>
      </c>
      <c r="C101" s="1" t="n">
        <v>44755</v>
      </c>
      <c r="D101" t="inlineStr">
        <is>
          <t>23154638</t>
        </is>
      </c>
      <c r="E101" t="inlineStr">
        <is>
          <t>31.24M</t>
        </is>
      </c>
      <c r="F101" t="n">
        <v>1.81</v>
      </c>
      <c r="G101" t="inlineStr">
        <is>
          <t>48.36%</t>
        </is>
      </c>
      <c r="H101" t="n">
        <v>1.78</v>
      </c>
      <c r="I101" t="n">
        <v>1.69</v>
      </c>
      <c r="J101" t="n">
        <v>1.61</v>
      </c>
      <c r="K101" t="n">
        <v>1.56</v>
      </c>
      <c r="L101" t="n">
        <v>1.429</v>
      </c>
      <c r="M101" t="n">
        <v>1.47</v>
      </c>
      <c r="V101">
        <f>MAX(H101:U101)</f>
        <v/>
      </c>
      <c r="W101" s="2">
        <f>IF(V101&gt;F101, "Green"," Red")</f>
        <v/>
      </c>
    </row>
    <row r="102">
      <c r="A102" t="inlineStr">
        <is>
          <t>RYTM</t>
        </is>
      </c>
      <c r="B102" t="inlineStr">
        <is>
          <t>Biotechnology</t>
        </is>
      </c>
      <c r="C102" s="1" t="n">
        <v>44755</v>
      </c>
      <c r="D102" t="inlineStr">
        <is>
          <t>29892235</t>
        </is>
      </c>
      <c r="E102" t="inlineStr">
        <is>
          <t>430.26M</t>
        </is>
      </c>
      <c r="F102" t="n">
        <v>8.77</v>
      </c>
      <c r="G102" t="inlineStr">
        <is>
          <t>31.48%</t>
        </is>
      </c>
      <c r="H102" t="n">
        <v>8.035</v>
      </c>
      <c r="I102" t="n">
        <v>9.050000000000001</v>
      </c>
      <c r="J102" t="n">
        <v>11.22</v>
      </c>
      <c r="K102" t="n">
        <v>10.91</v>
      </c>
      <c r="L102" t="n">
        <v>12.22</v>
      </c>
      <c r="M102" t="n">
        <v>14.81</v>
      </c>
      <c r="V102">
        <f>MAX(H102:U102)</f>
        <v/>
      </c>
      <c r="W102" s="2">
        <f>IF(V102&gt;F102, "Green"," Red")</f>
        <v/>
      </c>
    </row>
    <row r="103">
      <c r="A103" t="inlineStr">
        <is>
          <t>PETZ</t>
        </is>
      </c>
      <c r="B103" t="inlineStr">
        <is>
          <t>Packaged Foods</t>
        </is>
      </c>
      <c r="C103" s="1" t="n">
        <v>44755</v>
      </c>
      <c r="D103" t="inlineStr">
        <is>
          <t>58003732</t>
        </is>
      </c>
      <c r="E103" t="inlineStr">
        <is>
          <t>17.26M</t>
        </is>
      </c>
      <c r="F103" t="n">
        <v>2.93</v>
      </c>
      <c r="G103" t="inlineStr">
        <is>
          <t>42.23%</t>
        </is>
      </c>
      <c r="H103" t="n">
        <v>3.151</v>
      </c>
      <c r="I103" t="n">
        <v>2.725</v>
      </c>
      <c r="J103" t="n">
        <v>2.45</v>
      </c>
      <c r="K103" t="n">
        <v>2.416</v>
      </c>
      <c r="L103" t="n">
        <v>2.501</v>
      </c>
      <c r="M103" t="n">
        <v>2.445</v>
      </c>
      <c r="V103">
        <f>MAX(H103:U103)</f>
        <v/>
      </c>
      <c r="W103" s="2">
        <f>IF(V103&gt;F103, "Green"," Red")</f>
        <v/>
      </c>
    </row>
    <row r="104">
      <c r="A104" t="inlineStr">
        <is>
          <t>HGEN</t>
        </is>
      </c>
      <c r="B104" t="inlineStr">
        <is>
          <t>Biotechnology</t>
        </is>
      </c>
      <c r="C104" s="1" t="n">
        <v>44755</v>
      </c>
      <c r="D104" t="inlineStr">
        <is>
          <t>94838374</t>
        </is>
      </c>
      <c r="E104" t="inlineStr">
        <is>
          <t>33.65M</t>
        </is>
      </c>
      <c r="F104" t="n">
        <v>0.61</v>
      </c>
      <c r="G104" t="inlineStr">
        <is>
          <t>-79.56%</t>
        </is>
      </c>
      <c r="H104" t="n">
        <v>0.533</v>
      </c>
      <c r="I104" t="n">
        <v>0.487</v>
      </c>
      <c r="J104" t="n">
        <v>0.471</v>
      </c>
      <c r="K104" t="n">
        <v>0.468</v>
      </c>
      <c r="L104" t="n">
        <v>0.472</v>
      </c>
      <c r="M104" t="n">
        <v>0.464</v>
      </c>
      <c r="V104">
        <f>MAX(H104:U104)</f>
        <v/>
      </c>
      <c r="W104" s="2">
        <f>IF(V104&gt;F104, "Green"," Red")</f>
        <v/>
      </c>
    </row>
    <row r="105">
      <c r="A105" t="inlineStr">
        <is>
          <t>OPOF</t>
        </is>
      </c>
      <c r="B105" t="inlineStr">
        <is>
          <t>Banks - Regional</t>
        </is>
      </c>
      <c r="C105" s="1" t="n">
        <v>44756</v>
      </c>
      <c r="D105" t="inlineStr">
        <is>
          <t>56025</t>
        </is>
      </c>
      <c r="E105" t="inlineStr">
        <is>
          <t>126.38M</t>
        </is>
      </c>
      <c r="F105" t="n">
        <v>24.7</v>
      </c>
      <c r="G105" t="inlineStr">
        <is>
          <t>-0.32%</t>
        </is>
      </c>
      <c r="H105" t="n">
        <v>24.6</v>
      </c>
      <c r="I105" t="n">
        <v>23.56</v>
      </c>
      <c r="J105" t="n">
        <v>23.63</v>
      </c>
      <c r="K105" t="n">
        <v>23.86</v>
      </c>
      <c r="L105" t="n">
        <v>24.55</v>
      </c>
      <c r="V105">
        <f>MAX(H105:U105)</f>
        <v/>
      </c>
      <c r="W105" s="2">
        <f>IF(V105&gt;F105, "Green"," Red")</f>
        <v/>
      </c>
    </row>
    <row r="106">
      <c r="A106" t="inlineStr">
        <is>
          <t>ERESU</t>
        </is>
      </c>
      <c r="B106" t="inlineStr">
        <is>
          <t>Shell Companies</t>
        </is>
      </c>
      <c r="C106" s="1" t="n">
        <v>44756</v>
      </c>
      <c r="D106" t="inlineStr">
        <is>
          <t>62534</t>
        </is>
      </c>
      <c r="E106" t="inlineStr">
        <is>
          <t>-</t>
        </is>
      </c>
      <c r="F106" t="n">
        <v>10.02</v>
      </c>
      <c r="G106" t="inlineStr">
        <is>
          <t>-0.30%</t>
        </is>
      </c>
      <c r="H106" t="n">
        <v>10.09</v>
      </c>
      <c r="I106" t="n">
        <v>10.06</v>
      </c>
      <c r="J106" t="n">
        <v>10.09</v>
      </c>
      <c r="K106" t="n">
        <v>10.09</v>
      </c>
      <c r="L106" t="n">
        <v>10.1</v>
      </c>
      <c r="V106">
        <f>MAX(H106:U106)</f>
        <v/>
      </c>
      <c r="W106" s="2">
        <f>IF(V106&gt;F106, "Green"," Red")</f>
        <v/>
      </c>
    </row>
    <row r="107">
      <c r="A107" t="inlineStr">
        <is>
          <t>SPLP</t>
        </is>
      </c>
      <c r="B107" t="inlineStr">
        <is>
          <t>Conglomerates</t>
        </is>
      </c>
      <c r="C107" s="1" t="n">
        <v>44756</v>
      </c>
      <c r="D107" t="inlineStr">
        <is>
          <t>83493</t>
        </is>
      </c>
      <c r="E107" t="inlineStr">
        <is>
          <t>883.68M</t>
        </is>
      </c>
      <c r="F107" t="n">
        <v>42</v>
      </c>
      <c r="G107" t="inlineStr">
        <is>
          <t>0.00%</t>
        </is>
      </c>
      <c r="H107" t="n">
        <v>41.99</v>
      </c>
      <c r="I107" t="n">
        <v>42.174</v>
      </c>
      <c r="J107" t="n">
        <v>42.4</v>
      </c>
      <c r="K107" t="n">
        <v>41.96</v>
      </c>
      <c r="L107" t="n">
        <v>41.701</v>
      </c>
      <c r="V107">
        <f>MAX(H107:U107)</f>
        <v/>
      </c>
      <c r="W107" s="2">
        <f>IF(V107&gt;F107, "Green"," Red")</f>
        <v/>
      </c>
    </row>
    <row r="108">
      <c r="A108" t="inlineStr">
        <is>
          <t>SRL</t>
        </is>
      </c>
      <c r="B108" t="inlineStr">
        <is>
          <t>Capital Markets</t>
        </is>
      </c>
      <c r="C108" s="1" t="n">
        <v>44756</v>
      </c>
      <c r="D108" t="inlineStr">
        <is>
          <t>212058</t>
        </is>
      </c>
      <c r="E108" t="inlineStr">
        <is>
          <t>117.94M</t>
        </is>
      </c>
      <c r="F108" t="n">
        <v>7.79</v>
      </c>
      <c r="G108" t="inlineStr">
        <is>
          <t>-2.38%</t>
        </is>
      </c>
      <c r="H108" t="n">
        <v>7.99</v>
      </c>
      <c r="I108" t="n">
        <v>7.89</v>
      </c>
      <c r="J108" t="n">
        <v>7.955</v>
      </c>
      <c r="K108" t="n">
        <v>7.956</v>
      </c>
      <c r="L108" t="n">
        <v>8.210000000000001</v>
      </c>
      <c r="V108">
        <f>MAX(H108:U108)</f>
        <v/>
      </c>
      <c r="W108" s="2">
        <f>IF(V108&gt;F108, "Green"," Red")</f>
        <v/>
      </c>
    </row>
    <row r="109">
      <c r="A109" t="inlineStr">
        <is>
          <t>LTRN</t>
        </is>
      </c>
      <c r="B109" t="inlineStr">
        <is>
          <t>Biotechnology</t>
        </is>
      </c>
      <c r="C109" s="1" t="n">
        <v>44756</v>
      </c>
      <c r="D109" t="inlineStr">
        <is>
          <t>801960</t>
        </is>
      </c>
      <c r="E109" t="inlineStr">
        <is>
          <t>61.90M</t>
        </is>
      </c>
      <c r="F109" t="n">
        <v>5.22</v>
      </c>
      <c r="G109" t="inlineStr">
        <is>
          <t>-10.62%</t>
        </is>
      </c>
      <c r="H109" t="n">
        <v>5.5</v>
      </c>
      <c r="I109" t="n">
        <v>5.495</v>
      </c>
      <c r="J109" t="n">
        <v>5.721</v>
      </c>
      <c r="K109" t="n">
        <v>5.61</v>
      </c>
      <c r="L109" t="n">
        <v>5.5</v>
      </c>
      <c r="V109">
        <f>MAX(H109:U109)</f>
        <v/>
      </c>
      <c r="W109" s="2">
        <f>IF(V109&gt;F109, "Green"," Red")</f>
        <v/>
      </c>
    </row>
    <row r="110">
      <c r="A110" t="inlineStr">
        <is>
          <t>NCNA</t>
        </is>
      </c>
      <c r="B110" t="inlineStr">
        <is>
          <t>Biotechnology</t>
        </is>
      </c>
      <c r="C110" s="1" t="n">
        <v>44756</v>
      </c>
      <c r="D110" t="inlineStr">
        <is>
          <t>2309953</t>
        </is>
      </c>
      <c r="E110" t="inlineStr">
        <is>
          <t>65.27M</t>
        </is>
      </c>
      <c r="F110" t="n">
        <v>1.3</v>
      </c>
      <c r="G110" t="inlineStr">
        <is>
          <t>-5.10%</t>
        </is>
      </c>
      <c r="H110" t="n">
        <v>1.26</v>
      </c>
      <c r="I110" t="n">
        <v>1.472</v>
      </c>
      <c r="J110" t="n">
        <v>1.78</v>
      </c>
      <c r="K110" t="n">
        <v>1.74</v>
      </c>
      <c r="L110" t="n">
        <v>1.612</v>
      </c>
      <c r="V110">
        <f>MAX(H110:U110)</f>
        <v/>
      </c>
      <c r="W110" s="2">
        <f>IF(V110&gt;F110, "Green"," Red")</f>
        <v/>
      </c>
    </row>
    <row r="111">
      <c r="A111" t="inlineStr">
        <is>
          <t>INM</t>
        </is>
      </c>
      <c r="B111" t="inlineStr">
        <is>
          <t>Biotechnology</t>
        </is>
      </c>
      <c r="C111" s="1" t="n">
        <v>44756</v>
      </c>
      <c r="D111" t="inlineStr">
        <is>
          <t>2728646</t>
        </is>
      </c>
      <c r="E111" t="inlineStr">
        <is>
          <t>6.05M</t>
        </is>
      </c>
      <c r="F111" t="n">
        <v>0.51</v>
      </c>
      <c r="G111" t="inlineStr">
        <is>
          <t>19.10%</t>
        </is>
      </c>
      <c r="H111" t="n">
        <v>0.397</v>
      </c>
      <c r="I111" t="n">
        <v>0.385</v>
      </c>
      <c r="J111" t="n">
        <v>0.375</v>
      </c>
      <c r="K111" t="n">
        <v>0.397</v>
      </c>
      <c r="L111" t="n">
        <v>0.42</v>
      </c>
      <c r="V111">
        <f>MAX(H111:U111)</f>
        <v/>
      </c>
      <c r="W111" s="2">
        <f>IF(V111&gt;F111, "Green"," Red")</f>
        <v/>
      </c>
    </row>
    <row r="112">
      <c r="A112" t="inlineStr">
        <is>
          <t>AGTC</t>
        </is>
      </c>
      <c r="B112" t="inlineStr">
        <is>
          <t>Biotechnology</t>
        </is>
      </c>
      <c r="C112" s="1" t="n">
        <v>44756</v>
      </c>
      <c r="D112" t="inlineStr">
        <is>
          <t>3807477</t>
        </is>
      </c>
      <c r="E112" t="inlineStr">
        <is>
          <t>19.10M</t>
        </is>
      </c>
      <c r="F112" t="n">
        <v>0.36</v>
      </c>
      <c r="G112" t="inlineStr">
        <is>
          <t>-7.28%</t>
        </is>
      </c>
      <c r="H112" t="n">
        <v>0.355</v>
      </c>
      <c r="I112" t="n">
        <v>0.361</v>
      </c>
      <c r="J112" t="n">
        <v>0.383</v>
      </c>
      <c r="K112" t="n">
        <v>0.4</v>
      </c>
      <c r="L112" t="n">
        <v>0.386</v>
      </c>
      <c r="V112">
        <f>MAX(H112:U112)</f>
        <v/>
      </c>
      <c r="W112" s="2">
        <f>IF(V112&gt;F112, "Green"," Red")</f>
        <v/>
      </c>
    </row>
    <row r="113">
      <c r="A113" t="inlineStr">
        <is>
          <t>STRN</t>
        </is>
      </c>
      <c r="B113" t="inlineStr">
        <is>
          <t>Advertising Agencies</t>
        </is>
      </c>
      <c r="C113" s="1" t="n">
        <v>44756</v>
      </c>
      <c r="D113" t="inlineStr">
        <is>
          <t>4591122</t>
        </is>
      </c>
      <c r="E113" t="inlineStr">
        <is>
          <t>30.95M</t>
        </is>
      </c>
      <c r="F113" t="n">
        <v>1.52</v>
      </c>
      <c r="G113" t="inlineStr">
        <is>
          <t>-6.75%</t>
        </is>
      </c>
      <c r="H113" t="n">
        <v>1.6</v>
      </c>
      <c r="I113" t="n">
        <v>1.6</v>
      </c>
      <c r="J113" t="n">
        <v>1.62</v>
      </c>
      <c r="K113" t="n">
        <v>1.62</v>
      </c>
      <c r="L113" t="n">
        <v>1.68</v>
      </c>
      <c r="V113">
        <f>MAX(H113:U113)</f>
        <v/>
      </c>
      <c r="W113" s="2">
        <f>IF(V113&gt;F113, "Green"," Red")</f>
        <v/>
      </c>
    </row>
    <row r="114">
      <c r="A114" t="inlineStr">
        <is>
          <t>CLVR</t>
        </is>
      </c>
      <c r="B114" t="inlineStr">
        <is>
          <t>Drug Manufacturers - Specialty &amp; Generic</t>
        </is>
      </c>
      <c r="C114" s="1" t="n">
        <v>44756</v>
      </c>
      <c r="D114" t="inlineStr">
        <is>
          <t>4906271</t>
        </is>
      </c>
      <c r="E114" t="inlineStr">
        <is>
          <t>38.24M</t>
        </is>
      </c>
      <c r="F114" t="n">
        <v>1.25</v>
      </c>
      <c r="G114" t="inlineStr">
        <is>
          <t>24.90%</t>
        </is>
      </c>
      <c r="H114" t="n">
        <v>1.16</v>
      </c>
      <c r="I114" t="n">
        <v>1.135</v>
      </c>
      <c r="J114" t="n">
        <v>1.08</v>
      </c>
      <c r="K114" t="n">
        <v>1.139</v>
      </c>
      <c r="L114" t="n">
        <v>1.04</v>
      </c>
      <c r="V114">
        <f>MAX(H114:U114)</f>
        <v/>
      </c>
      <c r="W114" s="2">
        <f>IF(V114&gt;F114, "Green"," Red")</f>
        <v/>
      </c>
    </row>
    <row r="115">
      <c r="A115" t="inlineStr">
        <is>
          <t>SNTG</t>
        </is>
      </c>
      <c r="B115" t="inlineStr">
        <is>
          <t>Credit Services</t>
        </is>
      </c>
      <c r="C115" s="1" t="n">
        <v>44756</v>
      </c>
      <c r="D115" t="inlineStr">
        <is>
          <t>7315104</t>
        </is>
      </c>
      <c r="E115" t="inlineStr">
        <is>
          <t>7.98M</t>
        </is>
      </c>
      <c r="F115" t="n">
        <v>0.64</v>
      </c>
      <c r="G115" t="inlineStr">
        <is>
          <t>13.09%</t>
        </is>
      </c>
      <c r="H115" t="n">
        <v>0.6</v>
      </c>
      <c r="I115" t="n">
        <v>0.598</v>
      </c>
      <c r="J115" t="n">
        <v>0.5629999999999999</v>
      </c>
      <c r="K115" t="n">
        <v>0.5590000000000001</v>
      </c>
      <c r="L115" t="n">
        <v>0.591</v>
      </c>
      <c r="V115">
        <f>MAX(H115:U115)</f>
        <v/>
      </c>
      <c r="W115" s="2">
        <f>IF(V115&gt;F115, "Green"," Red")</f>
        <v/>
      </c>
    </row>
    <row r="116">
      <c r="A116" t="inlineStr">
        <is>
          <t>GOSS</t>
        </is>
      </c>
      <c r="B116" t="inlineStr">
        <is>
          <t>Biotechnology</t>
        </is>
      </c>
      <c r="C116" s="1" t="n">
        <v>44756</v>
      </c>
      <c r="D116" t="inlineStr">
        <is>
          <t>8433953</t>
        </is>
      </c>
      <c r="E116" t="inlineStr">
        <is>
          <t>731.41M</t>
        </is>
      </c>
      <c r="F116" t="n">
        <v>10.98</v>
      </c>
      <c r="G116" t="inlineStr">
        <is>
          <t>15.46%</t>
        </is>
      </c>
      <c r="H116" t="n">
        <v>11.242</v>
      </c>
      <c r="I116" t="n">
        <v>11.245</v>
      </c>
      <c r="J116" t="n">
        <v>11.69</v>
      </c>
      <c r="K116" t="n">
        <v>12.155</v>
      </c>
      <c r="L116" t="n">
        <v>11.965</v>
      </c>
      <c r="V116">
        <f>MAX(H116:U116)</f>
        <v/>
      </c>
      <c r="W116" s="2">
        <f>IF(V116&gt;F116, "Green"," Red")</f>
        <v/>
      </c>
    </row>
    <row r="117">
      <c r="A117" t="inlineStr">
        <is>
          <t>SISI</t>
        </is>
      </c>
      <c r="B117" t="inlineStr">
        <is>
          <t>Drug Manufacturers - Specialty &amp; Generic</t>
        </is>
      </c>
      <c r="C117" s="1" t="n">
        <v>44756</v>
      </c>
      <c r="D117" t="inlineStr">
        <is>
          <t>12523656</t>
        </is>
      </c>
      <c r="E117" t="inlineStr">
        <is>
          <t>10.63M</t>
        </is>
      </c>
      <c r="F117" t="n">
        <v>1.2</v>
      </c>
      <c r="G117" t="inlineStr">
        <is>
          <t>21.84%</t>
        </is>
      </c>
      <c r="H117" t="n">
        <v>1.39</v>
      </c>
      <c r="I117" t="n">
        <v>1.11</v>
      </c>
      <c r="J117" t="n">
        <v>1.153</v>
      </c>
      <c r="K117" t="n">
        <v>1.105</v>
      </c>
      <c r="L117" t="n">
        <v>1.02</v>
      </c>
      <c r="V117">
        <f>MAX(H117:U117)</f>
        <v/>
      </c>
      <c r="W117" s="2">
        <f>IF(V117&gt;F117, "Green"," Red")</f>
        <v/>
      </c>
    </row>
    <row r="118">
      <c r="A118" t="inlineStr">
        <is>
          <t>CFRX</t>
        </is>
      </c>
      <c r="B118" t="inlineStr">
        <is>
          <t>Biotechnology</t>
        </is>
      </c>
      <c r="C118" s="1" t="n">
        <v>44756</v>
      </c>
      <c r="D118" t="inlineStr">
        <is>
          <t>13231295</t>
        </is>
      </c>
      <c r="E118" t="inlineStr">
        <is>
          <t>133.17M</t>
        </is>
      </c>
      <c r="F118" t="n">
        <v>0.49</v>
      </c>
      <c r="G118" t="inlineStr">
        <is>
          <t>-82.86%</t>
        </is>
      </c>
      <c r="H118" t="n">
        <v>0.446</v>
      </c>
      <c r="I118" t="n">
        <v>0.4</v>
      </c>
      <c r="J118" t="n">
        <v>0.397</v>
      </c>
      <c r="K118" t="n">
        <v>0.396</v>
      </c>
      <c r="L118" t="n">
        <v>0.382</v>
      </c>
      <c r="V118">
        <f>MAX(H118:U118)</f>
        <v/>
      </c>
      <c r="W118" s="2">
        <f>IF(V118&gt;F118, "Green"," Red")</f>
        <v/>
      </c>
    </row>
    <row r="119">
      <c r="A119" t="inlineStr">
        <is>
          <t>BMRA</t>
        </is>
      </c>
      <c r="B119" t="inlineStr">
        <is>
          <t>Diagnostics &amp; Research</t>
        </is>
      </c>
      <c r="C119" s="1" t="n">
        <v>44756</v>
      </c>
      <c r="D119" t="inlineStr">
        <is>
          <t>13891004</t>
        </is>
      </c>
      <c r="E119" t="inlineStr">
        <is>
          <t>38.28M</t>
        </is>
      </c>
      <c r="F119" t="n">
        <v>3.28</v>
      </c>
      <c r="G119" t="inlineStr">
        <is>
          <t>9.33%</t>
        </is>
      </c>
      <c r="H119" t="n">
        <v>2.91</v>
      </c>
      <c r="I119" t="n">
        <v>2.72</v>
      </c>
      <c r="J119" t="n">
        <v>2.64</v>
      </c>
      <c r="K119" t="n">
        <v>2.77</v>
      </c>
      <c r="L119" t="n">
        <v>2.86</v>
      </c>
      <c r="V119">
        <f>MAX(H119:U119)</f>
        <v/>
      </c>
      <c r="W119" s="2">
        <f>IF(V119&gt;F119, "Green"," Red")</f>
        <v/>
      </c>
    </row>
    <row r="120">
      <c r="A120" t="inlineStr">
        <is>
          <t>SVRE</t>
        </is>
      </c>
      <c r="B120" t="inlineStr">
        <is>
          <t>Scientific &amp; Technical Instruments</t>
        </is>
      </c>
      <c r="C120" s="1" t="n">
        <v>44756</v>
      </c>
      <c r="D120" t="inlineStr">
        <is>
          <t>14587482</t>
        </is>
      </c>
      <c r="E120" t="inlineStr">
        <is>
          <t>4.62M</t>
        </is>
      </c>
      <c r="F120" t="n">
        <v>3.12</v>
      </c>
      <c r="G120" t="inlineStr">
        <is>
          <t>7.96%</t>
        </is>
      </c>
      <c r="H120" t="n">
        <v>2.47</v>
      </c>
      <c r="I120" t="n">
        <v>2.72</v>
      </c>
      <c r="J120" t="n">
        <v>2.46</v>
      </c>
      <c r="K120" t="n">
        <v>2.245</v>
      </c>
      <c r="L120" t="n">
        <v>2.33</v>
      </c>
      <c r="V120">
        <f>MAX(H120:U120)</f>
        <v/>
      </c>
      <c r="W120" s="2">
        <f>IF(V120&gt;F120, "Green"," Red")</f>
        <v/>
      </c>
    </row>
    <row r="121">
      <c r="A121" t="inlineStr">
        <is>
          <t>TBPH</t>
        </is>
      </c>
      <c r="B121" t="inlineStr">
        <is>
          <t>Biotechnology</t>
        </is>
      </c>
      <c r="C121" s="1" t="n">
        <v>44756</v>
      </c>
      <c r="D121" t="inlineStr">
        <is>
          <t>19370285</t>
        </is>
      </c>
      <c r="E121" t="inlineStr">
        <is>
          <t>664.68M</t>
        </is>
      </c>
      <c r="F121" t="n">
        <v>8.529999999999999</v>
      </c>
      <c r="G121" t="inlineStr">
        <is>
          <t>-1.16%</t>
        </is>
      </c>
      <c r="H121" t="n">
        <v>8.695</v>
      </c>
      <c r="I121" t="n">
        <v>9.19</v>
      </c>
      <c r="J121" t="n">
        <v>9.199999999999999</v>
      </c>
      <c r="K121" t="n">
        <v>9.35</v>
      </c>
      <c r="L121" t="n">
        <v>9.73</v>
      </c>
      <c r="V121">
        <f>MAX(H121:U121)</f>
        <v/>
      </c>
      <c r="W121" s="2">
        <f>IF(V121&gt;F121, "Green"," Red")</f>
        <v/>
      </c>
    </row>
    <row r="122">
      <c r="A122" t="inlineStr">
        <is>
          <t>HGEN</t>
        </is>
      </c>
      <c r="B122" t="inlineStr">
        <is>
          <t>Biotechnology</t>
        </is>
      </c>
      <c r="C122" s="1" t="n">
        <v>44756</v>
      </c>
      <c r="D122" t="inlineStr">
        <is>
          <t>21102054</t>
        </is>
      </c>
      <c r="E122" t="inlineStr">
        <is>
          <t>33.65M</t>
        </is>
      </c>
      <c r="F122" t="n">
        <v>0.54</v>
      </c>
      <c r="G122" t="inlineStr">
        <is>
          <t>-12.47%</t>
        </is>
      </c>
      <c r="H122" t="n">
        <v>0.485</v>
      </c>
      <c r="I122" t="n">
        <v>0.471</v>
      </c>
      <c r="J122" t="n">
        <v>0.468</v>
      </c>
      <c r="K122" t="n">
        <v>0.472</v>
      </c>
      <c r="L122" t="n">
        <v>0.464</v>
      </c>
      <c r="V122">
        <f>MAX(H122:U122)</f>
        <v/>
      </c>
      <c r="W122" s="2">
        <f>IF(V122&gt;F122, "Green"," Red")</f>
        <v/>
      </c>
    </row>
    <row r="123">
      <c r="A123" t="inlineStr">
        <is>
          <t>CLNN</t>
        </is>
      </c>
      <c r="B123" t="inlineStr">
        <is>
          <t>Biotechnology</t>
        </is>
      </c>
      <c r="C123" s="1" t="n">
        <v>44756</v>
      </c>
      <c r="D123" t="inlineStr">
        <is>
          <t>25732993</t>
        </is>
      </c>
      <c r="E123" t="inlineStr">
        <is>
          <t>177.64M</t>
        </is>
      </c>
      <c r="F123" t="n">
        <v>3.68</v>
      </c>
      <c r="G123" t="inlineStr">
        <is>
          <t>27.81%</t>
        </is>
      </c>
      <c r="H123" t="n">
        <v>4.169</v>
      </c>
      <c r="I123" t="n">
        <v>4.85</v>
      </c>
      <c r="J123" t="n">
        <v>4.655</v>
      </c>
      <c r="K123" t="n">
        <v>4.44</v>
      </c>
      <c r="L123" t="n">
        <v>4.85</v>
      </c>
      <c r="V123">
        <f>MAX(H123:U123)</f>
        <v/>
      </c>
      <c r="W123" s="2">
        <f>IF(V123&gt;F123, "Green"," Red")</f>
        <v/>
      </c>
    </row>
    <row r="124">
      <c r="A124" t="inlineStr">
        <is>
          <t>KERN</t>
        </is>
      </c>
      <c r="B124" t="inlineStr">
        <is>
          <t>Health Information Services</t>
        </is>
      </c>
      <c r="C124" s="1" t="n">
        <v>44756</v>
      </c>
      <c r="D124" t="inlineStr">
        <is>
          <t>29875215</t>
        </is>
      </c>
      <c r="E124" t="inlineStr">
        <is>
          <t>5.22M</t>
        </is>
      </c>
      <c r="F124" t="n">
        <v>0.21</v>
      </c>
      <c r="G124" t="inlineStr">
        <is>
          <t>39.97%</t>
        </is>
      </c>
      <c r="H124" t="n">
        <v>0.172</v>
      </c>
      <c r="I124" t="n">
        <v>0.172</v>
      </c>
      <c r="J124" t="n">
        <v>0.168</v>
      </c>
      <c r="K124" t="n">
        <v>0.169</v>
      </c>
      <c r="L124" t="n">
        <v>0.173</v>
      </c>
      <c r="V124">
        <f>MAX(H124:U124)</f>
        <v/>
      </c>
      <c r="W124" s="2">
        <f>IF(V124&gt;F124, "Green"," Red")</f>
        <v/>
      </c>
    </row>
    <row r="125">
      <c r="A125" t="inlineStr">
        <is>
          <t>NOACU</t>
        </is>
      </c>
      <c r="B125" t="inlineStr">
        <is>
          <t>Shell Companies</t>
        </is>
      </c>
      <c r="C125" s="1" t="n">
        <v>44757</v>
      </c>
      <c r="D125" t="inlineStr">
        <is>
          <t>25586</t>
        </is>
      </c>
      <c r="E125" t="inlineStr">
        <is>
          <t>-</t>
        </is>
      </c>
      <c r="F125" t="n">
        <v>9.93</v>
      </c>
      <c r="G125" t="inlineStr">
        <is>
          <t>0.10%</t>
        </is>
      </c>
      <c r="H125" t="n">
        <v>9.93</v>
      </c>
      <c r="I125" t="n">
        <v>9.93</v>
      </c>
      <c r="J125" t="n">
        <v>9.93</v>
      </c>
      <c r="K125" t="n">
        <v>9.93</v>
      </c>
      <c r="L125" t="n">
        <v>9.93</v>
      </c>
      <c r="V125">
        <f>MAX(H125:U125)</f>
        <v/>
      </c>
      <c r="W125" s="2">
        <f>IF(V125&gt;F125, "Green"," Red")</f>
        <v/>
      </c>
    </row>
    <row r="126">
      <c r="A126" t="inlineStr">
        <is>
          <t>SRZNW</t>
        </is>
      </c>
      <c r="B126" t="inlineStr">
        <is>
          <t>Biotechnology</t>
        </is>
      </c>
      <c r="C126" s="1" t="n">
        <v>44757</v>
      </c>
      <c r="D126" t="inlineStr">
        <is>
          <t>47651</t>
        </is>
      </c>
      <c r="E126" t="inlineStr">
        <is>
          <t>-</t>
        </is>
      </c>
      <c r="F126" t="n">
        <v>0.54</v>
      </c>
      <c r="G126" t="inlineStr">
        <is>
          <t>38.49%</t>
        </is>
      </c>
      <c r="H126" t="n">
        <v>0.54</v>
      </c>
      <c r="I126" t="n">
        <v>0.43</v>
      </c>
      <c r="J126" t="n">
        <v>0.42</v>
      </c>
      <c r="K126" t="n">
        <v>0.36</v>
      </c>
      <c r="L126" t="n">
        <v>0.38</v>
      </c>
      <c r="V126">
        <f>MAX(H126:U126)</f>
        <v/>
      </c>
      <c r="W126" s="2">
        <f>IF(V126&gt;F126, "Green"," Red")</f>
        <v/>
      </c>
    </row>
    <row r="127">
      <c r="A127" t="inlineStr">
        <is>
          <t>GNFT</t>
        </is>
      </c>
      <c r="B127" t="inlineStr">
        <is>
          <t>Biotechnology</t>
        </is>
      </c>
      <c r="C127" s="1" t="n">
        <v>44757</v>
      </c>
      <c r="D127" t="inlineStr">
        <is>
          <t>108339</t>
        </is>
      </c>
      <c r="E127" t="inlineStr">
        <is>
          <t>183.46M</t>
        </is>
      </c>
      <c r="F127" t="n">
        <v>4.02</v>
      </c>
      <c r="G127" t="inlineStr">
        <is>
          <t>5.79%</t>
        </is>
      </c>
      <c r="H127" t="n">
        <v>4.06</v>
      </c>
      <c r="I127" t="n">
        <v>3.98</v>
      </c>
      <c r="J127" t="n">
        <v>4.15</v>
      </c>
      <c r="K127" t="n">
        <v>4.202</v>
      </c>
      <c r="L127" t="n">
        <v>4.15</v>
      </c>
      <c r="V127">
        <f>MAX(H127:U127)</f>
        <v/>
      </c>
      <c r="W127" s="2">
        <f>IF(V127&gt;F127, "Green"," Red")</f>
        <v/>
      </c>
    </row>
    <row r="128">
      <c r="A128" t="inlineStr">
        <is>
          <t>CTAQ</t>
        </is>
      </c>
      <c r="B128" t="inlineStr">
        <is>
          <t>Shell Companies</t>
        </is>
      </c>
      <c r="C128" s="1" t="n">
        <v>44757</v>
      </c>
      <c r="D128" t="inlineStr">
        <is>
          <t>300030</t>
        </is>
      </c>
      <c r="E128" t="inlineStr">
        <is>
          <t>504.95M</t>
        </is>
      </c>
      <c r="F128" t="n">
        <v>9.859999999999999</v>
      </c>
      <c r="G128" t="inlineStr">
        <is>
          <t>-0.10%</t>
        </is>
      </c>
      <c r="H128" t="n">
        <v>9.859999999999999</v>
      </c>
      <c r="I128" t="n">
        <v>9.859999999999999</v>
      </c>
      <c r="J128" t="n">
        <v>9.880000000000001</v>
      </c>
      <c r="K128" t="n">
        <v>9.869999999999999</v>
      </c>
      <c r="L128" t="n">
        <v>9.880000000000001</v>
      </c>
      <c r="V128">
        <f>MAX(H128:U128)</f>
        <v/>
      </c>
      <c r="W128" s="2">
        <f>IF(V128&gt;F128, "Green"," Red")</f>
        <v/>
      </c>
    </row>
    <row r="129">
      <c r="A129" t="inlineStr">
        <is>
          <t>NOAC</t>
        </is>
      </c>
      <c r="B129" t="inlineStr">
        <is>
          <t>Shell Companies</t>
        </is>
      </c>
      <c r="C129" s="1" t="n">
        <v>44757</v>
      </c>
      <c r="D129" t="inlineStr">
        <is>
          <t>431545</t>
        </is>
      </c>
      <c r="E129" t="inlineStr">
        <is>
          <t>284.34M</t>
        </is>
      </c>
      <c r="F129" t="n">
        <v>9.890000000000001</v>
      </c>
      <c r="G129" t="inlineStr">
        <is>
          <t>-0.00%</t>
        </is>
      </c>
      <c r="H129" t="n">
        <v>9.890000000000001</v>
      </c>
      <c r="I129" t="n">
        <v>9.890000000000001</v>
      </c>
      <c r="J129" t="n">
        <v>9.91</v>
      </c>
      <c r="K129" t="n">
        <v>9.91</v>
      </c>
      <c r="L129" t="n">
        <v>9.890000000000001</v>
      </c>
      <c r="V129">
        <f>MAX(H129:U129)</f>
        <v/>
      </c>
      <c r="W129" s="2">
        <f>IF(V129&gt;F129, "Green"," Red")</f>
        <v/>
      </c>
    </row>
    <row r="130">
      <c r="A130" t="inlineStr">
        <is>
          <t>HSAQ</t>
        </is>
      </c>
      <c r="B130" t="inlineStr">
        <is>
          <t>Shell Companies</t>
        </is>
      </c>
      <c r="C130" s="1" t="n">
        <v>44757</v>
      </c>
      <c r="D130" t="inlineStr">
        <is>
          <t>459900</t>
        </is>
      </c>
      <c r="E130" t="inlineStr">
        <is>
          <t>204.30M</t>
        </is>
      </c>
      <c r="F130" t="n">
        <v>10</v>
      </c>
      <c r="G130" t="inlineStr">
        <is>
          <t>0.10%</t>
        </is>
      </c>
      <c r="H130" t="n">
        <v>10</v>
      </c>
      <c r="I130" t="n">
        <v>9.99</v>
      </c>
      <c r="J130" t="n">
        <v>10.01</v>
      </c>
      <c r="K130" t="n">
        <v>9.99</v>
      </c>
      <c r="L130" t="n">
        <v>9.98</v>
      </c>
      <c r="V130">
        <f>MAX(H130:U130)</f>
        <v/>
      </c>
      <c r="W130" s="2">
        <f>IF(V130&gt;F130, "Green"," Red")</f>
        <v/>
      </c>
    </row>
    <row r="131">
      <c r="A131" t="inlineStr">
        <is>
          <t>ARYD</t>
        </is>
      </c>
      <c r="B131" t="inlineStr">
        <is>
          <t>Shell Companies</t>
        </is>
      </c>
      <c r="C131" s="1" t="n">
        <v>44757</v>
      </c>
      <c r="D131" t="inlineStr">
        <is>
          <t>549903</t>
        </is>
      </c>
      <c r="E131" t="inlineStr">
        <is>
          <t>188.44M</t>
        </is>
      </c>
      <c r="F131" t="n">
        <v>9.81</v>
      </c>
      <c r="G131" t="inlineStr">
        <is>
          <t>-0.15%</t>
        </is>
      </c>
      <c r="H131" t="n">
        <v>9.81</v>
      </c>
      <c r="I131" t="n">
        <v>9.83</v>
      </c>
      <c r="J131" t="n">
        <v>9.84</v>
      </c>
      <c r="K131" t="n">
        <v>9.85</v>
      </c>
      <c r="L131" t="n">
        <v>9.84</v>
      </c>
      <c r="V131">
        <f>MAX(H131:U131)</f>
        <v/>
      </c>
      <c r="W131" s="2">
        <f>IF(V131&gt;F131, "Green"," Red")</f>
        <v/>
      </c>
    </row>
    <row r="132">
      <c r="A132" t="inlineStr">
        <is>
          <t>HCIC</t>
        </is>
      </c>
      <c r="B132" t="inlineStr">
        <is>
          <t>Shell Companies</t>
        </is>
      </c>
      <c r="C132" s="1" t="n">
        <v>44757</v>
      </c>
      <c r="D132" t="inlineStr">
        <is>
          <t>686822</t>
        </is>
      </c>
      <c r="E132" t="inlineStr">
        <is>
          <t>424.73M</t>
        </is>
      </c>
      <c r="F132" t="n">
        <v>9.84</v>
      </c>
      <c r="G132" t="inlineStr">
        <is>
          <t>-0.10%</t>
        </is>
      </c>
      <c r="H132" t="n">
        <v>9.85</v>
      </c>
      <c r="I132" t="n">
        <v>9.859999999999999</v>
      </c>
      <c r="J132" t="n">
        <v>9.84</v>
      </c>
      <c r="K132" t="n">
        <v>9.85</v>
      </c>
      <c r="L132" t="n">
        <v>9.85</v>
      </c>
      <c r="V132">
        <f>MAX(H132:U132)</f>
        <v/>
      </c>
      <c r="W132" s="2">
        <f>IF(V132&gt;F132, "Green"," Red")</f>
        <v/>
      </c>
    </row>
    <row r="133">
      <c r="A133" t="inlineStr">
        <is>
          <t>SGBX</t>
        </is>
      </c>
      <c r="B133" t="inlineStr">
        <is>
          <t>Metal Fabrication</t>
        </is>
      </c>
      <c r="C133" s="1" t="n">
        <v>44757</v>
      </c>
      <c r="D133" t="inlineStr">
        <is>
          <t>692957</t>
        </is>
      </c>
      <c r="E133" t="inlineStr">
        <is>
          <t>18.84M</t>
        </is>
      </c>
      <c r="F133" t="n">
        <v>1.65</v>
      </c>
      <c r="G133" t="inlineStr">
        <is>
          <t>7.84%</t>
        </is>
      </c>
      <c r="H133" t="n">
        <v>1.64</v>
      </c>
      <c r="I133" t="n">
        <v>1.68</v>
      </c>
      <c r="J133" t="n">
        <v>1.68</v>
      </c>
      <c r="K133" t="n">
        <v>1.64</v>
      </c>
      <c r="L133" t="n">
        <v>1.645</v>
      </c>
      <c r="V133">
        <f>MAX(H133:U133)</f>
        <v/>
      </c>
      <c r="W133" s="2">
        <f>IF(V133&gt;F133, "Green"," Red")</f>
        <v/>
      </c>
    </row>
    <row r="134">
      <c r="A134" t="inlineStr">
        <is>
          <t>VII</t>
        </is>
      </c>
      <c r="B134" t="inlineStr">
        <is>
          <t>Shell Companies</t>
        </is>
      </c>
      <c r="C134" s="1" t="n">
        <v>44757</v>
      </c>
      <c r="D134" t="inlineStr">
        <is>
          <t>800004</t>
        </is>
      </c>
      <c r="E134" t="inlineStr">
        <is>
          <t>284.00M</t>
        </is>
      </c>
      <c r="F134" t="n">
        <v>9.85</v>
      </c>
      <c r="G134" t="inlineStr">
        <is>
          <t>-0.29%</t>
        </is>
      </c>
      <c r="H134" t="n">
        <v>9.85</v>
      </c>
      <c r="I134" t="n">
        <v>9.869999999999999</v>
      </c>
      <c r="J134" t="n">
        <v>9.869999999999999</v>
      </c>
      <c r="K134" t="n">
        <v>9.859999999999999</v>
      </c>
      <c r="L134" t="n">
        <v>9.869999999999999</v>
      </c>
      <c r="V134">
        <f>MAX(H134:U134)</f>
        <v/>
      </c>
      <c r="W134" s="2">
        <f>IF(V134&gt;F134, "Green"," Red")</f>
        <v/>
      </c>
    </row>
    <row r="135">
      <c r="A135" t="inlineStr">
        <is>
          <t>MTAC</t>
        </is>
      </c>
      <c r="B135" t="inlineStr">
        <is>
          <t>Shell Companies</t>
        </is>
      </c>
      <c r="C135" s="1" t="n">
        <v>44757</v>
      </c>
      <c r="D135" t="inlineStr">
        <is>
          <t>820053</t>
        </is>
      </c>
      <c r="E135" t="inlineStr">
        <is>
          <t>307.81M</t>
        </is>
      </c>
      <c r="F135" t="n">
        <v>9.85</v>
      </c>
      <c r="G135" t="inlineStr">
        <is>
          <t>0.00%</t>
        </is>
      </c>
      <c r="H135" t="n">
        <v>9.85</v>
      </c>
      <c r="I135" t="n">
        <v>9.859999999999999</v>
      </c>
      <c r="J135" t="n">
        <v>9.85</v>
      </c>
      <c r="K135" t="n">
        <v>9.859999999999999</v>
      </c>
      <c r="L135" t="n">
        <v>9.880000000000001</v>
      </c>
      <c r="V135">
        <f>MAX(H135:U135)</f>
        <v/>
      </c>
      <c r="W135" s="2">
        <f>IF(V135&gt;F135, "Green"," Red")</f>
        <v/>
      </c>
    </row>
    <row r="136">
      <c r="A136" t="inlineStr">
        <is>
          <t>MSDA</t>
        </is>
      </c>
      <c r="B136" t="inlineStr">
        <is>
          <t>Shell Companies</t>
        </is>
      </c>
      <c r="C136" s="1" t="n">
        <v>44757</v>
      </c>
      <c r="D136" t="inlineStr">
        <is>
          <t>1422390</t>
        </is>
      </c>
      <c r="E136" t="inlineStr">
        <is>
          <t>706.09M</t>
        </is>
      </c>
      <c r="F136" t="n">
        <v>9.81</v>
      </c>
      <c r="G136" t="inlineStr">
        <is>
          <t>0.02%</t>
        </is>
      </c>
      <c r="H136" t="n">
        <v>9.81</v>
      </c>
      <c r="I136" t="n">
        <v>9.81</v>
      </c>
      <c r="J136" t="n">
        <v>9.81</v>
      </c>
      <c r="K136" t="n">
        <v>9.81</v>
      </c>
      <c r="L136" t="n">
        <v>9.81</v>
      </c>
      <c r="V136">
        <f>MAX(H136:U136)</f>
        <v/>
      </c>
      <c r="W136" s="2">
        <f>IF(V136&gt;F136, "Green"," Red")</f>
        <v/>
      </c>
    </row>
    <row r="137">
      <c r="A137" t="inlineStr">
        <is>
          <t>TPGY</t>
        </is>
      </c>
      <c r="B137" t="inlineStr">
        <is>
          <t>Shell Companies</t>
        </is>
      </c>
      <c r="C137" s="1" t="n">
        <v>44757</v>
      </c>
      <c r="D137" t="inlineStr">
        <is>
          <t>1771900</t>
        </is>
      </c>
      <c r="E137" t="inlineStr">
        <is>
          <t>433.60M</t>
        </is>
      </c>
      <c r="F137" t="n">
        <v>9.94</v>
      </c>
      <c r="G137" t="inlineStr">
        <is>
          <t>0.20%</t>
        </is>
      </c>
      <c r="H137" t="n">
        <v>9.935</v>
      </c>
      <c r="I137" t="n">
        <v>9.93</v>
      </c>
      <c r="J137" t="n">
        <v>9.94</v>
      </c>
      <c r="K137" t="n">
        <v>9.945</v>
      </c>
      <c r="L137" t="n">
        <v>9.949999999999999</v>
      </c>
      <c r="V137">
        <f>MAX(H137:U137)</f>
        <v/>
      </c>
      <c r="W137" s="2">
        <f>IF(V137&gt;F137, "Green"," Red")</f>
        <v/>
      </c>
    </row>
    <row r="138">
      <c r="A138" t="inlineStr">
        <is>
          <t>ALRN</t>
        </is>
      </c>
      <c r="B138" t="inlineStr">
        <is>
          <t>Biotechnology</t>
        </is>
      </c>
      <c r="C138" s="1" t="n">
        <v>44757</v>
      </c>
      <c r="D138" t="inlineStr">
        <is>
          <t>2050719</t>
        </is>
      </c>
      <c r="E138" t="inlineStr">
        <is>
          <t>19.56M</t>
        </is>
      </c>
      <c r="F138" t="n">
        <v>0.21</v>
      </c>
      <c r="G138" t="inlineStr">
        <is>
          <t>-8.31%</t>
        </is>
      </c>
      <c r="H138" t="n">
        <v>0.224</v>
      </c>
      <c r="I138" t="n">
        <v>0.224</v>
      </c>
      <c r="J138" t="n">
        <v>0.235</v>
      </c>
      <c r="K138" t="n">
        <v>0.225</v>
      </c>
      <c r="L138" t="n">
        <v>0.227</v>
      </c>
      <c r="V138">
        <f>MAX(H138:U138)</f>
        <v/>
      </c>
      <c r="W138" s="2">
        <f>IF(V138&gt;F138, "Green"," Red")</f>
        <v/>
      </c>
    </row>
    <row r="139">
      <c r="A139" t="inlineStr">
        <is>
          <t>LGHL</t>
        </is>
      </c>
      <c r="B139" t="inlineStr">
        <is>
          <t>Capital Markets</t>
        </is>
      </c>
      <c r="C139" s="1" t="n">
        <v>44757</v>
      </c>
      <c r="D139" t="inlineStr">
        <is>
          <t>2891879</t>
        </is>
      </c>
      <c r="E139" t="inlineStr">
        <is>
          <t>56.97M</t>
        </is>
      </c>
      <c r="F139" t="n">
        <v>1.44</v>
      </c>
      <c r="G139" t="inlineStr">
        <is>
          <t>9.92%</t>
        </is>
      </c>
      <c r="H139" t="n">
        <v>1.43</v>
      </c>
      <c r="I139" t="n">
        <v>1.16</v>
      </c>
      <c r="J139" t="n">
        <v>1.13</v>
      </c>
      <c r="K139" t="n">
        <v>1.11</v>
      </c>
      <c r="L139" t="n">
        <v>1.075</v>
      </c>
      <c r="V139">
        <f>MAX(H139:U139)</f>
        <v/>
      </c>
      <c r="W139" s="2">
        <f>IF(V139&gt;F139, "Green"," Red")</f>
        <v/>
      </c>
    </row>
    <row r="140">
      <c r="A140" t="inlineStr">
        <is>
          <t>FTCV</t>
        </is>
      </c>
      <c r="B140" t="inlineStr">
        <is>
          <t>Shell Companies</t>
        </is>
      </c>
      <c r="C140" s="1" t="n">
        <v>44757</v>
      </c>
      <c r="D140" t="inlineStr">
        <is>
          <t>2958742</t>
        </is>
      </c>
      <c r="E140" t="inlineStr">
        <is>
          <t>337.11M</t>
        </is>
      </c>
      <c r="F140" t="n">
        <v>9.859999999999999</v>
      </c>
      <c r="G140" t="inlineStr">
        <is>
          <t>0.05%</t>
        </is>
      </c>
      <c r="H140" t="n">
        <v>9.865</v>
      </c>
      <c r="I140" t="n">
        <v>9.885</v>
      </c>
      <c r="J140" t="n">
        <v>9.91</v>
      </c>
      <c r="K140" t="n">
        <v>9.9</v>
      </c>
      <c r="L140" t="n">
        <v>9.890000000000001</v>
      </c>
      <c r="V140">
        <f>MAX(H140:U140)</f>
        <v/>
      </c>
      <c r="W140" s="2">
        <f>IF(V140&gt;F140, "Green"," Red")</f>
        <v/>
      </c>
    </row>
    <row r="141">
      <c r="A141" t="inlineStr">
        <is>
          <t>CFRX</t>
        </is>
      </c>
      <c r="B141" t="inlineStr">
        <is>
          <t>Biotechnology</t>
        </is>
      </c>
      <c r="C141" s="1" t="n">
        <v>44757</v>
      </c>
      <c r="D141" t="inlineStr">
        <is>
          <t>3192320</t>
        </is>
      </c>
      <c r="E141" t="inlineStr">
        <is>
          <t>22.49M</t>
        </is>
      </c>
      <c r="F141" t="n">
        <v>0.45</v>
      </c>
      <c r="G141" t="inlineStr">
        <is>
          <t>-6.31%</t>
        </is>
      </c>
      <c r="H141" t="n">
        <v>0.446</v>
      </c>
      <c r="I141" t="n">
        <v>0.4</v>
      </c>
      <c r="J141" t="n">
        <v>0.397</v>
      </c>
      <c r="K141" t="n">
        <v>0.396</v>
      </c>
      <c r="L141" t="n">
        <v>0.38</v>
      </c>
      <c r="V141">
        <f>MAX(H141:U141)</f>
        <v/>
      </c>
      <c r="W141" s="2">
        <f>IF(V141&gt;F141, "Green"," Red")</f>
        <v/>
      </c>
    </row>
    <row r="142">
      <c r="A142" t="inlineStr">
        <is>
          <t>NYMX</t>
        </is>
      </c>
      <c r="B142" t="inlineStr">
        <is>
          <t>Biotechnology</t>
        </is>
      </c>
      <c r="C142" s="1" t="n">
        <v>44757</v>
      </c>
      <c r="D142" t="inlineStr">
        <is>
          <t>6616832</t>
        </is>
      </c>
      <c r="E142" t="inlineStr">
        <is>
          <t>19.28M</t>
        </is>
      </c>
      <c r="F142" t="n">
        <v>0.31</v>
      </c>
      <c r="G142" t="inlineStr">
        <is>
          <t>42.59%</t>
        </is>
      </c>
      <c r="H142" t="n">
        <v>0.311</v>
      </c>
      <c r="I142" t="n">
        <v>0.26</v>
      </c>
      <c r="J142" t="n">
        <v>0.264</v>
      </c>
      <c r="K142" t="n">
        <v>0.288</v>
      </c>
      <c r="L142" t="n">
        <v>0.35</v>
      </c>
      <c r="V142">
        <f>MAX(H142:U142)</f>
        <v/>
      </c>
      <c r="W142" s="2">
        <f>IF(V142&gt;F142, "Green"," Red")</f>
        <v/>
      </c>
    </row>
    <row r="143">
      <c r="A143" t="inlineStr">
        <is>
          <t>CLNN</t>
        </is>
      </c>
      <c r="B143" t="inlineStr">
        <is>
          <t>Biotechnology</t>
        </is>
      </c>
      <c r="C143" s="1" t="n">
        <v>44757</v>
      </c>
      <c r="D143" t="inlineStr">
        <is>
          <t>8278857</t>
        </is>
      </c>
      <c r="E143" t="inlineStr">
        <is>
          <t>254.74M</t>
        </is>
      </c>
      <c r="F143" t="n">
        <v>4.13</v>
      </c>
      <c r="G143" t="inlineStr">
        <is>
          <t>0.00%</t>
        </is>
      </c>
      <c r="H143" t="n">
        <v>4.169</v>
      </c>
      <c r="I143" t="n">
        <v>4.85</v>
      </c>
      <c r="J143" t="n">
        <v>4.655</v>
      </c>
      <c r="K143" t="n">
        <v>4.44</v>
      </c>
      <c r="L143" t="n">
        <v>4.85</v>
      </c>
      <c r="V143">
        <f>MAX(H143:U143)</f>
        <v/>
      </c>
      <c r="W143" s="2">
        <f>IF(V143&gt;F143, "Green"," Red")</f>
        <v/>
      </c>
    </row>
    <row r="144">
      <c r="A144" t="inlineStr">
        <is>
          <t>CDXS</t>
        </is>
      </c>
      <c r="B144" t="inlineStr">
        <is>
          <t>Biotechnology</t>
        </is>
      </c>
      <c r="C144" s="1" t="n">
        <v>44757</v>
      </c>
      <c r="D144" t="inlineStr">
        <is>
          <t>9644311</t>
        </is>
      </c>
      <c r="E144" t="inlineStr">
        <is>
          <t>804.47M</t>
        </is>
      </c>
      <c r="F144" t="n">
        <v>6.88</v>
      </c>
      <c r="G144" t="inlineStr">
        <is>
          <t>-43.00%</t>
        </is>
      </c>
      <c r="H144" t="n">
        <v>7</v>
      </c>
      <c r="I144" t="n">
        <v>6.79</v>
      </c>
      <c r="J144" t="n">
        <v>7.099</v>
      </c>
      <c r="K144" t="n">
        <v>7.81</v>
      </c>
      <c r="L144" t="n">
        <v>8.125</v>
      </c>
      <c r="V144">
        <f>MAX(H144:U144)</f>
        <v/>
      </c>
      <c r="W144" s="2">
        <f>IF(V144&gt;F144, "Green"," Red")</f>
        <v/>
      </c>
    </row>
    <row r="145">
      <c r="A145" t="inlineStr">
        <is>
          <t>SONM</t>
        </is>
      </c>
      <c r="B145" t="inlineStr">
        <is>
          <t>Communication Equipment</t>
        </is>
      </c>
      <c r="C145" s="1" t="n">
        <v>44757</v>
      </c>
      <c r="D145" t="inlineStr">
        <is>
          <t>11292060</t>
        </is>
      </c>
      <c r="E145" t="inlineStr">
        <is>
          <t>11.29M</t>
        </is>
      </c>
      <c r="F145" t="n">
        <v>0.67</v>
      </c>
      <c r="G145" t="inlineStr">
        <is>
          <t>13.56%</t>
        </is>
      </c>
      <c r="H145" t="n">
        <v>0.666</v>
      </c>
      <c r="I145" t="n">
        <v>0.635</v>
      </c>
      <c r="J145" t="n">
        <v>0.62</v>
      </c>
      <c r="K145" t="n">
        <v>0.67</v>
      </c>
      <c r="L145" t="n">
        <v>0.7</v>
      </c>
      <c r="V145">
        <f>MAX(H145:U145)</f>
        <v/>
      </c>
      <c r="W145" s="2">
        <f>IF(V145&gt;F145, "Green"," Red")</f>
        <v/>
      </c>
    </row>
    <row r="146">
      <c r="A146" t="inlineStr">
        <is>
          <t>MIC</t>
        </is>
      </c>
      <c r="B146" t="inlineStr">
        <is>
          <t>Airports &amp; Air Services</t>
        </is>
      </c>
      <c r="C146" s="1" t="n">
        <v>44757</v>
      </c>
      <c r="D146" t="inlineStr">
        <is>
          <t>16455045</t>
        </is>
      </c>
      <c r="E146" t="inlineStr">
        <is>
          <t>360.41M</t>
        </is>
      </c>
      <c r="F146" t="n">
        <v>4.07</v>
      </c>
      <c r="G146" t="inlineStr">
        <is>
          <t>0.37%</t>
        </is>
      </c>
      <c r="H146" t="n">
        <v>4.08</v>
      </c>
      <c r="I146" t="n">
        <v>4.09</v>
      </c>
      <c r="J146" t="n">
        <v>4.095</v>
      </c>
      <c r="K146" t="n">
        <v>4.1</v>
      </c>
      <c r="L146" t="n">
        <v>4.09</v>
      </c>
      <c r="V146">
        <f>MAX(H146:U146)</f>
        <v/>
      </c>
      <c r="W146" s="2">
        <f>IF(V146&gt;F146, "Green"," Red")</f>
        <v/>
      </c>
    </row>
    <row r="147">
      <c r="A147" t="inlineStr">
        <is>
          <t>CETX</t>
        </is>
      </c>
      <c r="B147" t="inlineStr">
        <is>
          <t>Conglomerates</t>
        </is>
      </c>
      <c r="C147" s="1" t="n">
        <v>44757</v>
      </c>
      <c r="D147" t="inlineStr">
        <is>
          <t>21717279</t>
        </is>
      </c>
      <c r="E147" t="inlineStr">
        <is>
          <t>7.94M</t>
        </is>
      </c>
      <c r="F147" t="n">
        <v>0.41</v>
      </c>
      <c r="G147" t="inlineStr">
        <is>
          <t>31.71%</t>
        </is>
      </c>
      <c r="H147" t="n">
        <v>0.419</v>
      </c>
      <c r="I147" t="n">
        <v>0.356</v>
      </c>
      <c r="J147" t="n">
        <v>0.365</v>
      </c>
      <c r="K147" t="n">
        <v>0.342</v>
      </c>
      <c r="L147" t="n">
        <v>0.301</v>
      </c>
      <c r="V147">
        <f>MAX(H147:U147)</f>
        <v/>
      </c>
      <c r="W147" s="2">
        <f>IF(V147&gt;F147, "Green"," Red")</f>
        <v/>
      </c>
    </row>
    <row r="148">
      <c r="A148" t="inlineStr">
        <is>
          <t>HGEN</t>
        </is>
      </c>
      <c r="B148" t="inlineStr">
        <is>
          <t>Biotechnology</t>
        </is>
      </c>
      <c r="C148" s="1" t="n">
        <v>44757</v>
      </c>
      <c r="D148" t="inlineStr">
        <is>
          <t>21999689</t>
        </is>
      </c>
      <c r="E148" t="inlineStr">
        <is>
          <t>27.97M</t>
        </is>
      </c>
      <c r="F148" t="n">
        <v>0.48</v>
      </c>
      <c r="G148" t="inlineStr">
        <is>
          <t>-4.72%</t>
        </is>
      </c>
      <c r="H148" t="n">
        <v>0.485</v>
      </c>
      <c r="I148" t="n">
        <v>0.471</v>
      </c>
      <c r="J148" t="n">
        <v>0.465</v>
      </c>
      <c r="K148" t="n">
        <v>0.472</v>
      </c>
      <c r="L148" t="n">
        <v>0.464</v>
      </c>
      <c r="V148">
        <f>MAX(H148:U148)</f>
        <v/>
      </c>
      <c r="W148" s="2">
        <f>IF(V148&gt;F148, "Green"," Red")</f>
        <v/>
      </c>
    </row>
    <row r="149">
      <c r="A149" t="inlineStr">
        <is>
          <t>NEXI</t>
        </is>
      </c>
      <c r="B149" t="inlineStr">
        <is>
          <t>Biotechnology</t>
        </is>
      </c>
      <c r="C149" s="1" t="n">
        <v>44757</v>
      </c>
      <c r="D149" t="inlineStr">
        <is>
          <t>47677453</t>
        </is>
      </c>
      <c r="E149" t="inlineStr">
        <is>
          <t>33.80M</t>
        </is>
      </c>
      <c r="F149" t="n">
        <v>1.94</v>
      </c>
      <c r="G149" t="inlineStr">
        <is>
          <t>31.97%</t>
        </is>
      </c>
      <c r="H149" t="n">
        <v>1.92</v>
      </c>
      <c r="I149" t="n">
        <v>1.605</v>
      </c>
      <c r="J149" t="n">
        <v>1.56</v>
      </c>
      <c r="K149" t="n">
        <v>1.581</v>
      </c>
      <c r="L149" t="n">
        <v>1.61</v>
      </c>
      <c r="V149">
        <f>MAX(H149:U149)</f>
        <v/>
      </c>
      <c r="W149" s="2">
        <f>IF(V149&gt;F149, "Green"," Red")</f>
        <v/>
      </c>
    </row>
    <row r="150">
      <c r="A150" t="inlineStr">
        <is>
          <t>NOACU</t>
        </is>
      </c>
      <c r="B150" t="inlineStr">
        <is>
          <t>Shell Companies</t>
        </is>
      </c>
      <c r="C150" s="1" t="n">
        <v>44757</v>
      </c>
      <c r="D150" t="inlineStr">
        <is>
          <t>25586</t>
        </is>
      </c>
      <c r="E150" t="inlineStr">
        <is>
          <t>-</t>
        </is>
      </c>
      <c r="F150" t="n">
        <v>9.93</v>
      </c>
      <c r="G150" t="inlineStr">
        <is>
          <t>0.10%</t>
        </is>
      </c>
      <c r="H150" t="n">
        <v>9.93</v>
      </c>
      <c r="I150" t="n">
        <v>9.93</v>
      </c>
      <c r="J150" t="n">
        <v>9.93</v>
      </c>
      <c r="K150" t="n">
        <v>9.93</v>
      </c>
      <c r="V150">
        <f>MAX(H150:U150)</f>
        <v/>
      </c>
      <c r="W150" s="2">
        <f>IF(V150&gt;F150, "Green"," Red")</f>
        <v/>
      </c>
    </row>
    <row r="151">
      <c r="A151" t="inlineStr">
        <is>
          <t>SRZNW</t>
        </is>
      </c>
      <c r="B151" t="inlineStr">
        <is>
          <t>Biotechnology</t>
        </is>
      </c>
      <c r="C151" s="1" t="n">
        <v>44757</v>
      </c>
      <c r="D151" t="inlineStr">
        <is>
          <t>47651</t>
        </is>
      </c>
      <c r="E151" t="inlineStr">
        <is>
          <t>-</t>
        </is>
      </c>
      <c r="F151" t="n">
        <v>0.54</v>
      </c>
      <c r="G151" t="inlineStr">
        <is>
          <t>38.49%</t>
        </is>
      </c>
      <c r="H151" t="n">
        <v>0.43</v>
      </c>
      <c r="I151" t="n">
        <v>0.42</v>
      </c>
      <c r="J151" t="n">
        <v>0.36</v>
      </c>
      <c r="K151" t="n">
        <v>0.38</v>
      </c>
      <c r="V151">
        <f>MAX(H151:U151)</f>
        <v/>
      </c>
      <c r="W151" s="2">
        <f>IF(V151&gt;F151, "Green"," Red")</f>
        <v/>
      </c>
    </row>
    <row r="152">
      <c r="A152" t="inlineStr">
        <is>
          <t>GNFT</t>
        </is>
      </c>
      <c r="B152" t="inlineStr">
        <is>
          <t>Biotechnology</t>
        </is>
      </c>
      <c r="C152" s="1" t="n">
        <v>44757</v>
      </c>
      <c r="D152" t="inlineStr">
        <is>
          <t>108339</t>
        </is>
      </c>
      <c r="E152" t="inlineStr">
        <is>
          <t>183.46M</t>
        </is>
      </c>
      <c r="F152" t="n">
        <v>4.02</v>
      </c>
      <c r="G152" t="inlineStr">
        <is>
          <t>5.79%</t>
        </is>
      </c>
      <c r="H152" t="n">
        <v>3.98</v>
      </c>
      <c r="I152" t="n">
        <v>4.15</v>
      </c>
      <c r="J152" t="n">
        <v>4.202</v>
      </c>
      <c r="K152" t="n">
        <v>4.15</v>
      </c>
      <c r="V152">
        <f>MAX(H152:U152)</f>
        <v/>
      </c>
      <c r="W152" s="2">
        <f>IF(V152&gt;F152, "Green"," Red")</f>
        <v/>
      </c>
    </row>
    <row r="153">
      <c r="A153" t="inlineStr">
        <is>
          <t>CTAQ</t>
        </is>
      </c>
      <c r="B153" t="inlineStr">
        <is>
          <t>Shell Companies</t>
        </is>
      </c>
      <c r="C153" s="1" t="n">
        <v>44757</v>
      </c>
      <c r="D153" t="inlineStr">
        <is>
          <t>300030</t>
        </is>
      </c>
      <c r="E153" t="inlineStr">
        <is>
          <t>504.95M</t>
        </is>
      </c>
      <c r="F153" t="n">
        <v>9.859999999999999</v>
      </c>
      <c r="G153" t="inlineStr">
        <is>
          <t>-0.10%</t>
        </is>
      </c>
      <c r="H153" t="n">
        <v>9.859999999999999</v>
      </c>
      <c r="I153" t="n">
        <v>9.880000000000001</v>
      </c>
      <c r="J153" t="n">
        <v>9.869999999999999</v>
      </c>
      <c r="K153" t="n">
        <v>9.880000000000001</v>
      </c>
      <c r="V153">
        <f>MAX(H153:U153)</f>
        <v/>
      </c>
      <c r="W153" s="2">
        <f>IF(V153&gt;F153, "Green"," Red")</f>
        <v/>
      </c>
    </row>
    <row r="154">
      <c r="A154" t="inlineStr">
        <is>
          <t>NOAC</t>
        </is>
      </c>
      <c r="B154" t="inlineStr">
        <is>
          <t>Shell Companies</t>
        </is>
      </c>
      <c r="C154" s="1" t="n">
        <v>44757</v>
      </c>
      <c r="D154" t="inlineStr">
        <is>
          <t>431545</t>
        </is>
      </c>
      <c r="E154" t="inlineStr">
        <is>
          <t>284.34M</t>
        </is>
      </c>
      <c r="F154" t="n">
        <v>9.890000000000001</v>
      </c>
      <c r="G154" t="inlineStr">
        <is>
          <t>-0.00%</t>
        </is>
      </c>
      <c r="H154" t="n">
        <v>9.890000000000001</v>
      </c>
      <c r="I154" t="n">
        <v>9.91</v>
      </c>
      <c r="J154" t="n">
        <v>9.91</v>
      </c>
      <c r="K154" t="n">
        <v>9.890000000000001</v>
      </c>
      <c r="V154">
        <f>MAX(H154:U154)</f>
        <v/>
      </c>
      <c r="W154" s="2">
        <f>IF(V154&gt;F154, "Green"," Red")</f>
        <v/>
      </c>
    </row>
    <row r="155">
      <c r="A155" t="inlineStr">
        <is>
          <t>HSAQ</t>
        </is>
      </c>
      <c r="B155" t="inlineStr">
        <is>
          <t>Shell Companies</t>
        </is>
      </c>
      <c r="C155" s="1" t="n">
        <v>44757</v>
      </c>
      <c r="D155" t="inlineStr">
        <is>
          <t>459900</t>
        </is>
      </c>
      <c r="E155" t="inlineStr">
        <is>
          <t>204.30M</t>
        </is>
      </c>
      <c r="F155" t="n">
        <v>10</v>
      </c>
      <c r="G155" t="inlineStr">
        <is>
          <t>0.10%</t>
        </is>
      </c>
      <c r="H155" t="n">
        <v>9.99</v>
      </c>
      <c r="I155" t="n">
        <v>10.01</v>
      </c>
      <c r="J155" t="n">
        <v>9.99</v>
      </c>
      <c r="K155" t="n">
        <v>9.98</v>
      </c>
      <c r="V155">
        <f>MAX(H155:U155)</f>
        <v/>
      </c>
      <c r="W155" s="2">
        <f>IF(V155&gt;F155, "Green"," Red")</f>
        <v/>
      </c>
    </row>
    <row r="156">
      <c r="A156" t="inlineStr">
        <is>
          <t>ARYD</t>
        </is>
      </c>
      <c r="B156" t="inlineStr">
        <is>
          <t>Shell Companies</t>
        </is>
      </c>
      <c r="C156" s="1" t="n">
        <v>44757</v>
      </c>
      <c r="D156" t="inlineStr">
        <is>
          <t>549903</t>
        </is>
      </c>
      <c r="E156" t="inlineStr">
        <is>
          <t>188.44M</t>
        </is>
      </c>
      <c r="F156" t="n">
        <v>9.81</v>
      </c>
      <c r="G156" t="inlineStr">
        <is>
          <t>-0.15%</t>
        </is>
      </c>
      <c r="H156" t="n">
        <v>9.83</v>
      </c>
      <c r="I156" t="n">
        <v>9.84</v>
      </c>
      <c r="J156" t="n">
        <v>9.85</v>
      </c>
      <c r="K156" t="n">
        <v>9.84</v>
      </c>
      <c r="V156">
        <f>MAX(H156:U156)</f>
        <v/>
      </c>
      <c r="W156" s="2">
        <f>IF(V156&gt;F156, "Green"," Red")</f>
        <v/>
      </c>
    </row>
    <row r="157">
      <c r="A157" t="inlineStr">
        <is>
          <t>HCIC</t>
        </is>
      </c>
      <c r="B157" t="inlineStr">
        <is>
          <t>Shell Companies</t>
        </is>
      </c>
      <c r="C157" s="1" t="n">
        <v>44757</v>
      </c>
      <c r="D157" t="inlineStr">
        <is>
          <t>686822</t>
        </is>
      </c>
      <c r="E157" t="inlineStr">
        <is>
          <t>424.73M</t>
        </is>
      </c>
      <c r="F157" t="n">
        <v>9.84</v>
      </c>
      <c r="G157" t="inlineStr">
        <is>
          <t>-0.10%</t>
        </is>
      </c>
      <c r="H157" t="n">
        <v>9.859999999999999</v>
      </c>
      <c r="I157" t="n">
        <v>9.84</v>
      </c>
      <c r="J157" t="n">
        <v>9.85</v>
      </c>
      <c r="K157" t="n">
        <v>9.85</v>
      </c>
      <c r="V157">
        <f>MAX(H157:U157)</f>
        <v/>
      </c>
      <c r="W157" s="2">
        <f>IF(V157&gt;F157, "Green"," Red")</f>
        <v/>
      </c>
    </row>
    <row r="158">
      <c r="A158" t="inlineStr">
        <is>
          <t>SGBX</t>
        </is>
      </c>
      <c r="B158" t="inlineStr">
        <is>
          <t>Metal Fabrication</t>
        </is>
      </c>
      <c r="C158" s="1" t="n">
        <v>44757</v>
      </c>
      <c r="D158" t="inlineStr">
        <is>
          <t>692957</t>
        </is>
      </c>
      <c r="E158" t="inlineStr">
        <is>
          <t>18.84M</t>
        </is>
      </c>
      <c r="F158" t="n">
        <v>1.65</v>
      </c>
      <c r="G158" t="inlineStr">
        <is>
          <t>7.84%</t>
        </is>
      </c>
      <c r="H158" t="n">
        <v>1.68</v>
      </c>
      <c r="I158" t="n">
        <v>1.68</v>
      </c>
      <c r="J158" t="n">
        <v>1.64</v>
      </c>
      <c r="K158" t="n">
        <v>1.645</v>
      </c>
      <c r="V158">
        <f>MAX(H158:U158)</f>
        <v/>
      </c>
      <c r="W158" s="2">
        <f>IF(V158&gt;F158, "Green"," Red")</f>
        <v/>
      </c>
    </row>
    <row r="159">
      <c r="A159" t="inlineStr">
        <is>
          <t>VII</t>
        </is>
      </c>
      <c r="B159" t="inlineStr">
        <is>
          <t>Shell Companies</t>
        </is>
      </c>
      <c r="C159" s="1" t="n">
        <v>44757</v>
      </c>
      <c r="D159" t="inlineStr">
        <is>
          <t>800004</t>
        </is>
      </c>
      <c r="E159" t="inlineStr">
        <is>
          <t>284.00M</t>
        </is>
      </c>
      <c r="F159" t="n">
        <v>9.85</v>
      </c>
      <c r="G159" t="inlineStr">
        <is>
          <t>-0.29%</t>
        </is>
      </c>
      <c r="H159" t="n">
        <v>9.869999999999999</v>
      </c>
      <c r="I159" t="n">
        <v>9.869999999999999</v>
      </c>
      <c r="J159" t="n">
        <v>9.859999999999999</v>
      </c>
      <c r="K159" t="n">
        <v>9.869999999999999</v>
      </c>
      <c r="V159">
        <f>MAX(H159:U159)</f>
        <v/>
      </c>
      <c r="W159" s="2">
        <f>IF(V159&gt;F159, "Green"," Red")</f>
        <v/>
      </c>
    </row>
    <row r="160">
      <c r="A160" t="inlineStr">
        <is>
          <t>MTAC</t>
        </is>
      </c>
      <c r="B160" t="inlineStr">
        <is>
          <t>Shell Companies</t>
        </is>
      </c>
      <c r="C160" s="1" t="n">
        <v>44757</v>
      </c>
      <c r="D160" t="inlineStr">
        <is>
          <t>820053</t>
        </is>
      </c>
      <c r="E160" t="inlineStr">
        <is>
          <t>307.81M</t>
        </is>
      </c>
      <c r="F160" t="n">
        <v>9.85</v>
      </c>
      <c r="G160" t="inlineStr">
        <is>
          <t>0.00%</t>
        </is>
      </c>
      <c r="H160" t="n">
        <v>9.859999999999999</v>
      </c>
      <c r="I160" t="n">
        <v>9.85</v>
      </c>
      <c r="J160" t="n">
        <v>9.859999999999999</v>
      </c>
      <c r="K160" t="n">
        <v>9.880000000000001</v>
      </c>
      <c r="V160">
        <f>MAX(H160:U160)</f>
        <v/>
      </c>
      <c r="W160" s="2">
        <f>IF(V160&gt;F160, "Green"," Red")</f>
        <v/>
      </c>
    </row>
    <row r="161">
      <c r="A161" t="inlineStr">
        <is>
          <t>MSDA</t>
        </is>
      </c>
      <c r="B161" t="inlineStr">
        <is>
          <t>Shell Companies</t>
        </is>
      </c>
      <c r="C161" s="1" t="n">
        <v>44757</v>
      </c>
      <c r="D161" t="inlineStr">
        <is>
          <t>1422390</t>
        </is>
      </c>
      <c r="E161" t="inlineStr">
        <is>
          <t>706.09M</t>
        </is>
      </c>
      <c r="F161" t="n">
        <v>9.81</v>
      </c>
      <c r="G161" t="inlineStr">
        <is>
          <t>0.02%</t>
        </is>
      </c>
      <c r="H161" t="n">
        <v>9.81</v>
      </c>
      <c r="I161" t="n">
        <v>9.81</v>
      </c>
      <c r="J161" t="n">
        <v>9.81</v>
      </c>
      <c r="K161" t="n">
        <v>9.81</v>
      </c>
      <c r="V161">
        <f>MAX(H161:U161)</f>
        <v/>
      </c>
      <c r="W161" s="2">
        <f>IF(V161&gt;F161, "Green"," Red")</f>
        <v/>
      </c>
    </row>
    <row r="162">
      <c r="A162" t="inlineStr">
        <is>
          <t>TPGY</t>
        </is>
      </c>
      <c r="B162" t="inlineStr">
        <is>
          <t>Shell Companies</t>
        </is>
      </c>
      <c r="C162" s="1" t="n">
        <v>44757</v>
      </c>
      <c r="D162" t="inlineStr">
        <is>
          <t>1771900</t>
        </is>
      </c>
      <c r="E162" t="inlineStr">
        <is>
          <t>433.60M</t>
        </is>
      </c>
      <c r="F162" t="n">
        <v>9.94</v>
      </c>
      <c r="G162" t="inlineStr">
        <is>
          <t>0.20%</t>
        </is>
      </c>
      <c r="H162" t="n">
        <v>9.93</v>
      </c>
      <c r="I162" t="n">
        <v>9.94</v>
      </c>
      <c r="J162" t="n">
        <v>9.945</v>
      </c>
      <c r="K162" t="n">
        <v>9.949999999999999</v>
      </c>
      <c r="V162">
        <f>MAX(H162:U162)</f>
        <v/>
      </c>
      <c r="W162" s="2">
        <f>IF(V162&gt;F162, "Green"," Red")</f>
        <v/>
      </c>
    </row>
    <row r="163">
      <c r="A163" t="inlineStr">
        <is>
          <t>ALRN</t>
        </is>
      </c>
      <c r="B163" t="inlineStr">
        <is>
          <t>Biotechnology</t>
        </is>
      </c>
      <c r="C163" s="1" t="n">
        <v>44757</v>
      </c>
      <c r="D163" t="inlineStr">
        <is>
          <t>2050719</t>
        </is>
      </c>
      <c r="E163" t="inlineStr">
        <is>
          <t>19.56M</t>
        </is>
      </c>
      <c r="F163" t="n">
        <v>0.21</v>
      </c>
      <c r="G163" t="inlineStr">
        <is>
          <t>-8.31%</t>
        </is>
      </c>
      <c r="H163" t="n">
        <v>0.224</v>
      </c>
      <c r="I163" t="n">
        <v>0.235</v>
      </c>
      <c r="J163" t="n">
        <v>0.225</v>
      </c>
      <c r="K163" t="n">
        <v>0.227</v>
      </c>
      <c r="V163">
        <f>MAX(H163:U163)</f>
        <v/>
      </c>
      <c r="W163" s="2">
        <f>IF(V163&gt;F163, "Green"," Red")</f>
        <v/>
      </c>
    </row>
    <row r="164">
      <c r="A164" t="inlineStr">
        <is>
          <t>LGHL</t>
        </is>
      </c>
      <c r="B164" t="inlineStr">
        <is>
          <t>Capital Markets</t>
        </is>
      </c>
      <c r="C164" s="1" t="n">
        <v>44757</v>
      </c>
      <c r="D164" t="inlineStr">
        <is>
          <t>2891879</t>
        </is>
      </c>
      <c r="E164" t="inlineStr">
        <is>
          <t>56.97M</t>
        </is>
      </c>
      <c r="F164" t="n">
        <v>1.44</v>
      </c>
      <c r="G164" t="inlineStr">
        <is>
          <t>9.92%</t>
        </is>
      </c>
      <c r="H164" t="n">
        <v>1.17</v>
      </c>
      <c r="I164" t="n">
        <v>1.13</v>
      </c>
      <c r="J164" t="n">
        <v>1.11</v>
      </c>
      <c r="K164" t="n">
        <v>1.075</v>
      </c>
      <c r="V164">
        <f>MAX(H164:U164)</f>
        <v/>
      </c>
      <c r="W164" s="2">
        <f>IF(V164&gt;F164, "Green"," Red")</f>
        <v/>
      </c>
    </row>
    <row r="165">
      <c r="A165" t="inlineStr">
        <is>
          <t>FTCV</t>
        </is>
      </c>
      <c r="B165" t="inlineStr">
        <is>
          <t>Shell Companies</t>
        </is>
      </c>
      <c r="C165" s="1" t="n">
        <v>44757</v>
      </c>
      <c r="D165" t="inlineStr">
        <is>
          <t>2958742</t>
        </is>
      </c>
      <c r="E165" t="inlineStr">
        <is>
          <t>337.11M</t>
        </is>
      </c>
      <c r="F165" t="n">
        <v>9.859999999999999</v>
      </c>
      <c r="G165" t="inlineStr">
        <is>
          <t>0.05%</t>
        </is>
      </c>
      <c r="H165" t="n">
        <v>9.885</v>
      </c>
      <c r="I165" t="n">
        <v>9.91</v>
      </c>
      <c r="J165" t="n">
        <v>9.9</v>
      </c>
      <c r="K165" t="n">
        <v>9.890000000000001</v>
      </c>
      <c r="V165">
        <f>MAX(H165:U165)</f>
        <v/>
      </c>
      <c r="W165" s="2">
        <f>IF(V165&gt;F165, "Green"," Red")</f>
        <v/>
      </c>
    </row>
    <row r="166">
      <c r="A166" t="inlineStr">
        <is>
          <t>CFRX</t>
        </is>
      </c>
      <c r="B166" t="inlineStr">
        <is>
          <t>Biotechnology</t>
        </is>
      </c>
      <c r="C166" s="1" t="n">
        <v>44757</v>
      </c>
      <c r="D166" t="inlineStr">
        <is>
          <t>3192320</t>
        </is>
      </c>
      <c r="E166" t="inlineStr">
        <is>
          <t>22.49M</t>
        </is>
      </c>
      <c r="F166" t="n">
        <v>0.45</v>
      </c>
      <c r="G166" t="inlineStr">
        <is>
          <t>-6.31%</t>
        </is>
      </c>
      <c r="H166" t="n">
        <v>0.4</v>
      </c>
      <c r="I166" t="n">
        <v>0.397</v>
      </c>
      <c r="J166" t="n">
        <v>0.4</v>
      </c>
      <c r="K166" t="n">
        <v>0.38</v>
      </c>
      <c r="V166">
        <f>MAX(H166:U166)</f>
        <v/>
      </c>
      <c r="W166" s="2">
        <f>IF(V166&gt;F166, "Green"," Red")</f>
        <v/>
      </c>
    </row>
    <row r="167">
      <c r="A167" t="inlineStr">
        <is>
          <t>NYMX</t>
        </is>
      </c>
      <c r="B167" t="inlineStr">
        <is>
          <t>Biotechnology</t>
        </is>
      </c>
      <c r="C167" s="1" t="n">
        <v>44757</v>
      </c>
      <c r="D167" t="inlineStr">
        <is>
          <t>6616832</t>
        </is>
      </c>
      <c r="E167" t="inlineStr">
        <is>
          <t>19.28M</t>
        </is>
      </c>
      <c r="F167" t="n">
        <v>0.31</v>
      </c>
      <c r="G167" t="inlineStr">
        <is>
          <t>42.59%</t>
        </is>
      </c>
      <c r="H167" t="n">
        <v>0.26</v>
      </c>
      <c r="I167" t="n">
        <v>0.264</v>
      </c>
      <c r="J167" t="n">
        <v>0.288</v>
      </c>
      <c r="K167" t="n">
        <v>0.35</v>
      </c>
      <c r="V167">
        <f>MAX(H167:U167)</f>
        <v/>
      </c>
      <c r="W167" s="2">
        <f>IF(V167&gt;F167, "Green"," Red")</f>
        <v/>
      </c>
    </row>
    <row r="168">
      <c r="A168" t="inlineStr">
        <is>
          <t>CLNN</t>
        </is>
      </c>
      <c r="B168" t="inlineStr">
        <is>
          <t>Biotechnology</t>
        </is>
      </c>
      <c r="C168" s="1" t="n">
        <v>44757</v>
      </c>
      <c r="D168" t="inlineStr">
        <is>
          <t>8278857</t>
        </is>
      </c>
      <c r="E168" t="inlineStr">
        <is>
          <t>254.74M</t>
        </is>
      </c>
      <c r="F168" t="n">
        <v>4.13</v>
      </c>
      <c r="G168" t="inlineStr">
        <is>
          <t>0.00%</t>
        </is>
      </c>
      <c r="H168" t="n">
        <v>4.83</v>
      </c>
      <c r="I168" t="n">
        <v>4.655</v>
      </c>
      <c r="J168" t="n">
        <v>4.44</v>
      </c>
      <c r="K168" t="n">
        <v>4.85</v>
      </c>
      <c r="V168">
        <f>MAX(H168:U168)</f>
        <v/>
      </c>
      <c r="W168" s="2">
        <f>IF(V168&gt;F168, "Green"," Red")</f>
        <v/>
      </c>
    </row>
    <row r="169">
      <c r="A169" t="inlineStr">
        <is>
          <t>CDXS</t>
        </is>
      </c>
      <c r="B169" t="inlineStr">
        <is>
          <t>Biotechnology</t>
        </is>
      </c>
      <c r="C169" s="1" t="n">
        <v>44757</v>
      </c>
      <c r="D169" t="inlineStr">
        <is>
          <t>9644311</t>
        </is>
      </c>
      <c r="E169" t="inlineStr">
        <is>
          <t>804.47M</t>
        </is>
      </c>
      <c r="F169" t="n">
        <v>6.88</v>
      </c>
      <c r="G169" t="inlineStr">
        <is>
          <t>-43.00%</t>
        </is>
      </c>
      <c r="H169" t="n">
        <v>6.795</v>
      </c>
      <c r="I169" t="n">
        <v>7.099</v>
      </c>
      <c r="J169" t="n">
        <v>7.81</v>
      </c>
      <c r="K169" t="n">
        <v>8.115</v>
      </c>
      <c r="V169">
        <f>MAX(H169:U169)</f>
        <v/>
      </c>
      <c r="W169" s="2">
        <f>IF(V169&gt;F169, "Green"," Red")</f>
        <v/>
      </c>
    </row>
    <row r="170">
      <c r="A170" t="inlineStr">
        <is>
          <t>SONM</t>
        </is>
      </c>
      <c r="B170" t="inlineStr">
        <is>
          <t>Communication Equipment</t>
        </is>
      </c>
      <c r="C170" s="1" t="n">
        <v>44757</v>
      </c>
      <c r="D170" t="inlineStr">
        <is>
          <t>11292060</t>
        </is>
      </c>
      <c r="E170" t="inlineStr">
        <is>
          <t>11.29M</t>
        </is>
      </c>
      <c r="F170" t="n">
        <v>0.67</v>
      </c>
      <c r="G170" t="inlineStr">
        <is>
          <t>13.56%</t>
        </is>
      </c>
      <c r="H170" t="n">
        <v>0.635</v>
      </c>
      <c r="I170" t="n">
        <v>0.62</v>
      </c>
      <c r="J170" t="n">
        <v>0.67</v>
      </c>
      <c r="K170" t="n">
        <v>0.7</v>
      </c>
      <c r="V170">
        <f>MAX(H170:U170)</f>
        <v/>
      </c>
      <c r="W170" s="2">
        <f>IF(V170&gt;F170, "Green"," Red")</f>
        <v/>
      </c>
    </row>
    <row r="171">
      <c r="A171" t="inlineStr">
        <is>
          <t>MIC</t>
        </is>
      </c>
      <c r="B171" t="inlineStr">
        <is>
          <t>Airports &amp; Air Services</t>
        </is>
      </c>
      <c r="C171" s="1" t="n">
        <v>44757</v>
      </c>
      <c r="D171" t="inlineStr">
        <is>
          <t>16455045</t>
        </is>
      </c>
      <c r="E171" t="inlineStr">
        <is>
          <t>360.41M</t>
        </is>
      </c>
      <c r="F171" t="n">
        <v>4.07</v>
      </c>
      <c r="G171" t="inlineStr">
        <is>
          <t>0.37%</t>
        </is>
      </c>
      <c r="H171" t="n">
        <v>4.09</v>
      </c>
      <c r="I171" t="n">
        <v>4.095</v>
      </c>
      <c r="J171" t="n">
        <v>4.1</v>
      </c>
      <c r="K171" t="n">
        <v>4.09</v>
      </c>
      <c r="V171">
        <f>MAX(H171:U171)</f>
        <v/>
      </c>
      <c r="W171" s="2">
        <f>IF(V171&gt;F171, "Green"," Red")</f>
        <v/>
      </c>
    </row>
    <row r="172">
      <c r="A172" t="inlineStr">
        <is>
          <t>CETX</t>
        </is>
      </c>
      <c r="B172" t="inlineStr">
        <is>
          <t>Conglomerates</t>
        </is>
      </c>
      <c r="C172" s="1" t="n">
        <v>44757</v>
      </c>
      <c r="D172" t="inlineStr">
        <is>
          <t>21717279</t>
        </is>
      </c>
      <c r="E172" t="inlineStr">
        <is>
          <t>7.94M</t>
        </is>
      </c>
      <c r="F172" t="n">
        <v>0.41</v>
      </c>
      <c r="G172" t="inlineStr">
        <is>
          <t>31.71%</t>
        </is>
      </c>
      <c r="H172" t="n">
        <v>0.357</v>
      </c>
      <c r="I172" t="n">
        <v>0.365</v>
      </c>
      <c r="J172" t="n">
        <v>0.342</v>
      </c>
      <c r="K172" t="n">
        <v>0.301</v>
      </c>
      <c r="V172">
        <f>MAX(H172:U172)</f>
        <v/>
      </c>
      <c r="W172" s="2">
        <f>IF(V172&gt;F172, "Green"," Red")</f>
        <v/>
      </c>
    </row>
    <row r="173">
      <c r="A173" t="inlineStr">
        <is>
          <t>HGEN</t>
        </is>
      </c>
      <c r="B173" t="inlineStr">
        <is>
          <t>Biotechnology</t>
        </is>
      </c>
      <c r="C173" s="1" t="n">
        <v>44757</v>
      </c>
      <c r="D173" t="inlineStr">
        <is>
          <t>21999689</t>
        </is>
      </c>
      <c r="E173" t="inlineStr">
        <is>
          <t>27.97M</t>
        </is>
      </c>
      <c r="F173" t="n">
        <v>0.48</v>
      </c>
      <c r="G173" t="inlineStr">
        <is>
          <t>-4.72%</t>
        </is>
      </c>
      <c r="H173" t="n">
        <v>0.474</v>
      </c>
      <c r="I173" t="n">
        <v>0.465</v>
      </c>
      <c r="J173" t="n">
        <v>0.472</v>
      </c>
      <c r="K173" t="n">
        <v>0.464</v>
      </c>
      <c r="V173">
        <f>MAX(H173:U173)</f>
        <v/>
      </c>
      <c r="W173" s="2">
        <f>IF(V173&gt;F173, "Green"," Red")</f>
        <v/>
      </c>
    </row>
    <row r="174">
      <c r="A174" t="inlineStr">
        <is>
          <t>NEXI</t>
        </is>
      </c>
      <c r="B174" t="inlineStr">
        <is>
          <t>Biotechnology</t>
        </is>
      </c>
      <c r="C174" s="1" t="n">
        <v>44757</v>
      </c>
      <c r="D174" t="inlineStr">
        <is>
          <t>47677453</t>
        </is>
      </c>
      <c r="E174" t="inlineStr">
        <is>
          <t>33.80M</t>
        </is>
      </c>
      <c r="F174" t="n">
        <v>1.94</v>
      </c>
      <c r="G174" t="inlineStr">
        <is>
          <t>31.97%</t>
        </is>
      </c>
      <c r="H174" t="n">
        <v>1.605</v>
      </c>
      <c r="I174" t="n">
        <v>1.56</v>
      </c>
      <c r="J174" t="n">
        <v>1.581</v>
      </c>
      <c r="K174" t="n">
        <v>1.61</v>
      </c>
      <c r="V174">
        <f>MAX(H174:U174)</f>
        <v/>
      </c>
      <c r="W174" s="2">
        <f>IF(V174&gt;F174, "Green"," Red")</f>
        <v/>
      </c>
    </row>
    <row r="175">
      <c r="A175" t="inlineStr">
        <is>
          <t>ADOC</t>
        </is>
      </c>
      <c r="B175" t="inlineStr">
        <is>
          <t>Shell Companies</t>
        </is>
      </c>
      <c r="C175" s="3" t="n">
        <v>44760</v>
      </c>
      <c r="D175" t="inlineStr">
        <is>
          <t>60991</t>
        </is>
      </c>
      <c r="E175" t="inlineStr">
        <is>
          <t>56.33M</t>
        </is>
      </c>
      <c r="F175" t="n">
        <v>10.24</v>
      </c>
      <c r="G175" t="inlineStr">
        <is>
          <t>-0.39%</t>
        </is>
      </c>
      <c r="H175" t="n">
        <v>10.24</v>
      </c>
      <c r="I175" t="n">
        <v>10.25</v>
      </c>
      <c r="J175" t="n">
        <v>10.24</v>
      </c>
      <c r="V175">
        <f>MAX(H175:U175)</f>
        <v/>
      </c>
      <c r="W175" s="2">
        <f>IF(V175&gt;F175, "Green"," Red")</f>
        <v/>
      </c>
    </row>
    <row r="176">
      <c r="A176" t="inlineStr">
        <is>
          <t>DUET</t>
        </is>
      </c>
      <c r="B176" t="inlineStr">
        <is>
          <t>Shell Companies</t>
        </is>
      </c>
      <c r="C176" s="3" t="n">
        <v>44760</v>
      </c>
      <c r="D176" t="inlineStr">
        <is>
          <t>267016</t>
        </is>
      </c>
      <c r="E176" t="inlineStr">
        <is>
          <t>-</t>
        </is>
      </c>
      <c r="F176" t="n">
        <v>9.9</v>
      </c>
      <c r="G176" t="inlineStr">
        <is>
          <t>-0.50%</t>
        </is>
      </c>
      <c r="H176" t="n">
        <v>9.9</v>
      </c>
      <c r="I176" t="n">
        <v>9.9</v>
      </c>
      <c r="J176" t="n">
        <v>9.9</v>
      </c>
      <c r="V176">
        <f>MAX(H176:U176)</f>
        <v/>
      </c>
      <c r="W176" s="2">
        <f>IF(V176&gt;F176, "Green"," Red")</f>
        <v/>
      </c>
    </row>
    <row r="177">
      <c r="A177" t="inlineStr">
        <is>
          <t>TRT</t>
        </is>
      </c>
      <c r="B177" t="inlineStr">
        <is>
          <t>Semiconductor Equipment &amp; Materials</t>
        </is>
      </c>
      <c r="C177" s="3" t="n">
        <v>44760</v>
      </c>
      <c r="D177" t="inlineStr">
        <is>
          <t>277078</t>
        </is>
      </c>
      <c r="E177" t="inlineStr">
        <is>
          <t>17.39M</t>
        </is>
      </c>
      <c r="F177" t="n">
        <v>5.08</v>
      </c>
      <c r="G177" t="inlineStr">
        <is>
          <t>16.85%</t>
        </is>
      </c>
      <c r="H177" t="n">
        <v>4.552</v>
      </c>
      <c r="I177" t="n">
        <v>4.42</v>
      </c>
      <c r="J177" t="n">
        <v>4.535</v>
      </c>
      <c r="V177">
        <f>MAX(H177:U177)</f>
        <v/>
      </c>
      <c r="W177" s="2">
        <f>IF(V177&gt;F177, "Green"," Red")</f>
        <v/>
      </c>
    </row>
    <row r="178">
      <c r="A178" t="inlineStr">
        <is>
          <t>FOUN</t>
        </is>
      </c>
      <c r="B178" t="inlineStr">
        <is>
          <t>Shell Companies</t>
        </is>
      </c>
      <c r="C178" s="3" t="n">
        <v>44760</v>
      </c>
      <c r="D178" t="inlineStr">
        <is>
          <t>375378</t>
        </is>
      </c>
      <c r="E178" t="inlineStr">
        <is>
          <t>399.66M</t>
        </is>
      </c>
      <c r="F178" t="n">
        <v>10.12</v>
      </c>
      <c r="G178" t="inlineStr">
        <is>
          <t>0.20%</t>
        </is>
      </c>
      <c r="H178" t="n">
        <v>10.105</v>
      </c>
      <c r="I178" t="n">
        <v>10.128</v>
      </c>
      <c r="J178" t="n">
        <v>10.128</v>
      </c>
      <c r="V178">
        <f>MAX(H178:U178)</f>
        <v/>
      </c>
      <c r="W178" s="2">
        <f>IF(V178&gt;F178, "Green"," Red")</f>
        <v/>
      </c>
    </row>
    <row r="179">
      <c r="A179" t="inlineStr">
        <is>
          <t>FFHL</t>
        </is>
      </c>
      <c r="B179" t="inlineStr">
        <is>
          <t>Packaging &amp; Containers</t>
        </is>
      </c>
      <c r="C179" s="3" t="n">
        <v>44760</v>
      </c>
      <c r="D179" t="inlineStr">
        <is>
          <t>459044</t>
        </is>
      </c>
      <c r="E179" t="inlineStr">
        <is>
          <t>15.29M</t>
        </is>
      </c>
      <c r="F179" t="n">
        <v>5.48</v>
      </c>
      <c r="G179" t="inlineStr">
        <is>
          <t>16.10%</t>
        </is>
      </c>
      <c r="H179" t="n">
        <v>6.22</v>
      </c>
      <c r="I179" t="n">
        <v>7.011</v>
      </c>
      <c r="J179" t="n">
        <v>7.223</v>
      </c>
      <c r="V179">
        <f>MAX(H179:U179)</f>
        <v/>
      </c>
      <c r="W179" s="2">
        <f>IF(V179&gt;F179, "Green"," Red")</f>
        <v/>
      </c>
    </row>
    <row r="180">
      <c r="A180" t="inlineStr">
        <is>
          <t>FSSI</t>
        </is>
      </c>
      <c r="B180" t="inlineStr">
        <is>
          <t>Shell Companies</t>
        </is>
      </c>
      <c r="C180" s="3" t="n">
        <v>44760</v>
      </c>
      <c r="D180" t="inlineStr">
        <is>
          <t>463909</t>
        </is>
      </c>
      <c r="E180" t="inlineStr">
        <is>
          <t>318.59M</t>
        </is>
      </c>
      <c r="F180" t="n">
        <v>9.83</v>
      </c>
      <c r="G180" t="inlineStr">
        <is>
          <t>0.00%</t>
        </is>
      </c>
      <c r="H180" t="n">
        <v>9.83</v>
      </c>
      <c r="I180" t="n">
        <v>9.84</v>
      </c>
      <c r="J180" t="n">
        <v>9.84</v>
      </c>
      <c r="V180">
        <f>MAX(H180:U180)</f>
        <v/>
      </c>
      <c r="W180" s="2">
        <f>IF(V180&gt;F180, "Green"," Red")</f>
        <v/>
      </c>
    </row>
    <row r="181">
      <c r="A181" t="inlineStr">
        <is>
          <t>TKNO</t>
        </is>
      </c>
      <c r="B181" t="inlineStr">
        <is>
          <t>Drug Manufacturers - Specialty &amp; Generic</t>
        </is>
      </c>
      <c r="C181" s="3" t="n">
        <v>44760</v>
      </c>
      <c r="D181" t="inlineStr">
        <is>
          <t>569827</t>
        </is>
      </c>
      <c r="E181" t="inlineStr">
        <is>
          <t>216.18M</t>
        </is>
      </c>
      <c r="F181" t="n">
        <v>6.85</v>
      </c>
      <c r="G181" t="inlineStr">
        <is>
          <t>-9.63%</t>
        </is>
      </c>
      <c r="H181" t="n">
        <v>7.17</v>
      </c>
      <c r="I181" t="n">
        <v>7.33</v>
      </c>
      <c r="J181" t="n">
        <v>6.93</v>
      </c>
      <c r="V181">
        <f>MAX(H181:U181)</f>
        <v/>
      </c>
      <c r="W181" s="2">
        <f>IF(V181&gt;F181, "Green"," Red")</f>
        <v/>
      </c>
    </row>
    <row r="182">
      <c r="A182" t="inlineStr">
        <is>
          <t>DSAC</t>
        </is>
      </c>
      <c r="B182" t="inlineStr">
        <is>
          <t>Shell Companies</t>
        </is>
      </c>
      <c r="C182" s="3" t="n">
        <v>44760</v>
      </c>
      <c r="D182" t="inlineStr">
        <is>
          <t>700639</t>
        </is>
      </c>
      <c r="E182" t="inlineStr">
        <is>
          <t>218.26M</t>
        </is>
      </c>
      <c r="F182" t="n">
        <v>9.99</v>
      </c>
      <c r="G182" t="inlineStr">
        <is>
          <t>0.10%</t>
        </is>
      </c>
      <c r="H182" t="n">
        <v>9.984999999999999</v>
      </c>
      <c r="I182" t="n">
        <v>9.98</v>
      </c>
      <c r="J182" t="n">
        <v>10</v>
      </c>
      <c r="V182">
        <f>MAX(H182:U182)</f>
        <v/>
      </c>
      <c r="W182" s="2">
        <f>IF(V182&gt;F182, "Green"," Red")</f>
        <v/>
      </c>
    </row>
    <row r="183">
      <c r="A183" t="inlineStr">
        <is>
          <t>TCVA</t>
        </is>
      </c>
      <c r="B183" t="inlineStr">
        <is>
          <t>Shell Companies</t>
        </is>
      </c>
      <c r="C183" s="3" t="n">
        <v>44760</v>
      </c>
      <c r="D183" t="inlineStr">
        <is>
          <t>1007325</t>
        </is>
      </c>
      <c r="E183" t="inlineStr">
        <is>
          <t>499.25M</t>
        </is>
      </c>
      <c r="F183" t="n">
        <v>9.77</v>
      </c>
      <c r="G183" t="inlineStr">
        <is>
          <t>0.41%</t>
        </is>
      </c>
      <c r="H183" t="n">
        <v>9.77</v>
      </c>
      <c r="I183" t="n">
        <v>9.77</v>
      </c>
      <c r="J183" t="n">
        <v>9.76</v>
      </c>
      <c r="V183">
        <f>MAX(H183:U183)</f>
        <v/>
      </c>
      <c r="W183" s="2">
        <f>IF(V183&gt;F183, "Green"," Red")</f>
        <v/>
      </c>
    </row>
    <row r="184">
      <c r="A184" t="inlineStr">
        <is>
          <t>ADER</t>
        </is>
      </c>
      <c r="B184" t="inlineStr">
        <is>
          <t>Shell Companies</t>
        </is>
      </c>
      <c r="C184" s="3" t="n">
        <v>44760</v>
      </c>
      <c r="D184" t="inlineStr">
        <is>
          <t>1064596</t>
        </is>
      </c>
      <c r="E184" t="inlineStr">
        <is>
          <t>337.86M</t>
        </is>
      </c>
      <c r="F184" t="n">
        <v>9.84</v>
      </c>
      <c r="G184" t="inlineStr">
        <is>
          <t>0.10%</t>
        </is>
      </c>
      <c r="H184" t="n">
        <v>9.845000000000001</v>
      </c>
      <c r="I184" t="n">
        <v>9.84</v>
      </c>
      <c r="J184" t="n">
        <v>9.842000000000001</v>
      </c>
      <c r="V184">
        <f>MAX(H184:U184)</f>
        <v/>
      </c>
      <c r="W184" s="2">
        <f>IF(V184&gt;F184, "Green"," Red")</f>
        <v/>
      </c>
    </row>
    <row r="185">
      <c r="A185" t="inlineStr">
        <is>
          <t>FTCV</t>
        </is>
      </c>
      <c r="B185" t="inlineStr">
        <is>
          <t>Shell Companies</t>
        </is>
      </c>
      <c r="C185" s="3" t="n">
        <v>44760</v>
      </c>
      <c r="D185" t="inlineStr">
        <is>
          <t>1899173</t>
        </is>
      </c>
      <c r="E185" t="inlineStr">
        <is>
          <t>337.11M</t>
        </is>
      </c>
      <c r="F185" t="n">
        <v>9.890000000000001</v>
      </c>
      <c r="G185" t="inlineStr">
        <is>
          <t>0.25%</t>
        </is>
      </c>
      <c r="H185" t="n">
        <v>9.91</v>
      </c>
      <c r="I185" t="n">
        <v>9.9</v>
      </c>
      <c r="J185" t="n">
        <v>9.890000000000001</v>
      </c>
      <c r="V185">
        <f>MAX(H185:U185)</f>
        <v/>
      </c>
      <c r="W185" s="2">
        <f>IF(V185&gt;F185, "Green"," Red")</f>
        <v/>
      </c>
    </row>
    <row r="186">
      <c r="A186" t="inlineStr">
        <is>
          <t>ETON</t>
        </is>
      </c>
      <c r="B186" t="inlineStr">
        <is>
          <t>Biotechnology</t>
        </is>
      </c>
      <c r="C186" s="3" t="n">
        <v>44760</v>
      </c>
      <c r="D186" t="inlineStr">
        <is>
          <t>6041198</t>
        </is>
      </c>
      <c r="E186" t="inlineStr">
        <is>
          <t>68.10M</t>
        </is>
      </c>
      <c r="F186" t="n">
        <v>2.96</v>
      </c>
      <c r="G186" t="inlineStr">
        <is>
          <t>6.09%</t>
        </is>
      </c>
      <c r="H186" t="n">
        <v>2.74</v>
      </c>
      <c r="I186" t="n">
        <v>2.77</v>
      </c>
      <c r="J186" t="n">
        <v>2.8</v>
      </c>
      <c r="V186">
        <f>MAX(H186:U186)</f>
        <v/>
      </c>
      <c r="W186" s="2">
        <f>IF(V186&gt;F186, "Green"," Red")</f>
        <v/>
      </c>
    </row>
    <row r="187">
      <c r="A187" t="inlineStr">
        <is>
          <t>LGHL</t>
        </is>
      </c>
      <c r="B187" t="inlineStr">
        <is>
          <t>Capital Markets</t>
        </is>
      </c>
      <c r="C187" s="3" t="n">
        <v>44760</v>
      </c>
      <c r="D187" t="inlineStr">
        <is>
          <t>6648082</t>
        </is>
      </c>
      <c r="E187" t="inlineStr">
        <is>
          <t>61.70M</t>
        </is>
      </c>
      <c r="F187" t="n">
        <v>1.13</v>
      </c>
      <c r="G187" t="inlineStr">
        <is>
          <t>-23.61%</t>
        </is>
      </c>
      <c r="H187" t="n">
        <v>1.13</v>
      </c>
      <c r="I187" t="n">
        <v>1.111</v>
      </c>
      <c r="J187" t="n">
        <v>1.075</v>
      </c>
      <c r="V187">
        <f>MAX(H187:U187)</f>
        <v/>
      </c>
      <c r="W187" s="2">
        <f>IF(V187&gt;F187, "Green"," Red")</f>
        <v/>
      </c>
    </row>
    <row r="188">
      <c r="A188" t="inlineStr">
        <is>
          <t>SKYX</t>
        </is>
      </c>
      <c r="B188" t="inlineStr">
        <is>
          <t>Consumer Electronics</t>
        </is>
      </c>
      <c r="C188" s="3" t="n">
        <v>44760</v>
      </c>
      <c r="D188" t="inlineStr">
        <is>
          <t>7164692</t>
        </is>
      </c>
      <c r="E188" t="inlineStr">
        <is>
          <t>239.79M</t>
        </is>
      </c>
      <c r="F188" t="n">
        <v>4.71</v>
      </c>
      <c r="G188" t="inlineStr">
        <is>
          <t>37.36%</t>
        </is>
      </c>
      <c r="H188" t="n">
        <v>4.243</v>
      </c>
      <c r="I188" t="n">
        <v>4.275</v>
      </c>
      <c r="J188" t="n">
        <v>4.18</v>
      </c>
      <c r="V188">
        <f>MAX(H188:U188)</f>
        <v/>
      </c>
      <c r="W188" s="2">
        <f>IF(V188&gt;F188, "Green"," Red")</f>
        <v/>
      </c>
    </row>
    <row r="189">
      <c r="A189" t="inlineStr">
        <is>
          <t>PSHG</t>
        </is>
      </c>
      <c r="B189" t="inlineStr">
        <is>
          <t>Marine Shipping</t>
        </is>
      </c>
      <c r="C189" s="3" t="n">
        <v>44760</v>
      </c>
      <c r="D189" t="inlineStr">
        <is>
          <t>19023527</t>
        </is>
      </c>
      <c r="E189" t="inlineStr">
        <is>
          <t>1.50M</t>
        </is>
      </c>
      <c r="F189" t="n">
        <v>0.24</v>
      </c>
      <c r="G189" t="inlineStr">
        <is>
          <t>-55.83%</t>
        </is>
      </c>
      <c r="H189" t="n">
        <v>0.246</v>
      </c>
      <c r="I189" t="n">
        <v>0.254</v>
      </c>
      <c r="J189" t="n">
        <v>0.247</v>
      </c>
      <c r="V189">
        <f>MAX(H189:U189)</f>
        <v/>
      </c>
      <c r="W189" s="2">
        <f>IF(V189&gt;F189, "Green"," Red")</f>
        <v/>
      </c>
    </row>
    <row r="190">
      <c r="A190" t="inlineStr">
        <is>
          <t>TANH</t>
        </is>
      </c>
      <c r="B190" t="inlineStr">
        <is>
          <t>Household &amp; Personal Products</t>
        </is>
      </c>
      <c r="C190" s="3" t="n">
        <v>44760</v>
      </c>
      <c r="D190" t="inlineStr">
        <is>
          <t>72938091</t>
        </is>
      </c>
      <c r="E190" t="inlineStr">
        <is>
          <t>16.63M</t>
        </is>
      </c>
      <c r="F190" t="n">
        <v>0.32</v>
      </c>
      <c r="G190" t="inlineStr">
        <is>
          <t>24.36%</t>
        </is>
      </c>
      <c r="H190" t="n">
        <v>0.306</v>
      </c>
      <c r="I190" t="n">
        <v>0.292</v>
      </c>
      <c r="J190" t="n">
        <v>0.285</v>
      </c>
      <c r="V190">
        <f>MAX(H190:U190)</f>
        <v/>
      </c>
      <c r="W190" s="2">
        <f>IF(V190&gt;F190, "Green"," Red")</f>
        <v/>
      </c>
    </row>
    <row r="191">
      <c r="A191" t="inlineStr">
        <is>
          <t>ILAG</t>
        </is>
      </c>
      <c r="B191" t="inlineStr">
        <is>
          <t>Building Products &amp; Equipment</t>
        </is>
      </c>
      <c r="C191" s="3" t="n">
        <v>44760</v>
      </c>
      <c r="D191" t="inlineStr">
        <is>
          <t>105136518</t>
        </is>
      </c>
      <c r="E191" t="inlineStr">
        <is>
          <t>40.63M</t>
        </is>
      </c>
      <c r="F191" t="n">
        <v>3.16</v>
      </c>
      <c r="G191" t="inlineStr">
        <is>
          <t>40.44%</t>
        </is>
      </c>
      <c r="H191" t="n">
        <v>3.02</v>
      </c>
      <c r="I191" t="n">
        <v>3.015</v>
      </c>
      <c r="J191" t="n">
        <v>2.68</v>
      </c>
      <c r="V191">
        <f>MAX(H191:U191)</f>
        <v/>
      </c>
      <c r="W191" s="2">
        <f>IF(V191&gt;F191, "Green"," Red")</f>
        <v/>
      </c>
    </row>
    <row r="192">
      <c r="A192" t="inlineStr">
        <is>
          <t>ESSA</t>
        </is>
      </c>
      <c r="B192" t="inlineStr">
        <is>
          <t>Banks - Regional</t>
        </is>
      </c>
      <c r="C192" s="3" t="n">
        <v>44761</v>
      </c>
      <c r="D192" t="inlineStr">
        <is>
          <t>55232</t>
        </is>
      </c>
      <c r="E192" t="inlineStr">
        <is>
          <t>179.33M</t>
        </is>
      </c>
      <c r="F192" t="inlineStr">
        <is>
          <t>17.00</t>
        </is>
      </c>
      <c r="G192" t="inlineStr">
        <is>
          <t>-0.18%</t>
        </is>
      </c>
      <c r="H192" t="n">
        <v>16.83</v>
      </c>
      <c r="I192" t="n">
        <v>17.25</v>
      </c>
      <c r="V192">
        <f>MAX(H192:U192)</f>
        <v/>
      </c>
      <c r="W192" s="2">
        <f>IF(V192&gt;F192, "Green"," Red")</f>
        <v/>
      </c>
    </row>
    <row r="193">
      <c r="A193" t="inlineStr">
        <is>
          <t>FFBW</t>
        </is>
      </c>
      <c r="B193" t="inlineStr">
        <is>
          <t>Banks - Regional</t>
        </is>
      </c>
      <c r="C193" s="3" t="n">
        <v>44761</v>
      </c>
      <c r="D193" t="inlineStr">
        <is>
          <t>65776</t>
        </is>
      </c>
      <c r="E193" t="inlineStr">
        <is>
          <t>75.75M</t>
        </is>
      </c>
      <c r="F193" t="inlineStr">
        <is>
          <t>12.02</t>
        </is>
      </c>
      <c r="G193" t="inlineStr">
        <is>
          <t>-0.66%</t>
        </is>
      </c>
      <c r="H193" t="n">
        <v>12.06</v>
      </c>
      <c r="I193" t="n">
        <v>11.98</v>
      </c>
      <c r="W193" s="2">
        <f>IF(V193&gt;F193, "Green"," Red")</f>
        <v/>
      </c>
    </row>
    <row r="194">
      <c r="A194" t="inlineStr">
        <is>
          <t>TRT</t>
        </is>
      </c>
      <c r="B194" t="inlineStr">
        <is>
          <t>Semiconductor Equipment &amp; Materials</t>
        </is>
      </c>
      <c r="C194" s="3" t="n">
        <v>44761</v>
      </c>
      <c r="D194" t="inlineStr">
        <is>
          <t>125469</t>
        </is>
      </c>
      <c r="E194" t="inlineStr">
        <is>
          <t>20.72M</t>
        </is>
      </c>
      <c r="F194" t="inlineStr">
        <is>
          <t>5.01</t>
        </is>
      </c>
      <c r="G194" t="inlineStr">
        <is>
          <t>-3.28%</t>
        </is>
      </c>
      <c r="H194" t="n">
        <v>4.42</v>
      </c>
      <c r="I194" t="n">
        <v>4.535</v>
      </c>
      <c r="W194" s="2">
        <f>IF(V194&gt;F194, "Green"," Red")</f>
        <v/>
      </c>
    </row>
    <row r="195">
      <c r="A195" t="inlineStr">
        <is>
          <t>MIXT</t>
        </is>
      </c>
      <c r="B195" t="inlineStr">
        <is>
          <t>Software - Application</t>
        </is>
      </c>
      <c r="C195" s="3" t="n">
        <v>44761</v>
      </c>
      <c r="D195" t="inlineStr">
        <is>
          <t>182590</t>
        </is>
      </c>
      <c r="E195" t="inlineStr">
        <is>
          <t>176.97M</t>
        </is>
      </c>
      <c r="F195" t="inlineStr">
        <is>
          <t>7.43</t>
        </is>
      </c>
      <c r="G195" t="inlineStr">
        <is>
          <t>2.48%</t>
        </is>
      </c>
      <c r="H195" t="n">
        <v>7.49</v>
      </c>
      <c r="I195" t="n">
        <v>7.6</v>
      </c>
      <c r="W195" s="2">
        <f>IF(V195&gt;F195, "Green"," Red")</f>
        <v/>
      </c>
    </row>
    <row r="196">
      <c r="A196" t="inlineStr">
        <is>
          <t>VQS</t>
        </is>
      </c>
      <c r="B196" t="inlineStr">
        <is>
          <t>Software - Application</t>
        </is>
      </c>
      <c r="C196" s="3" t="n">
        <v>44761</v>
      </c>
      <c r="D196" t="inlineStr">
        <is>
          <t>202920</t>
        </is>
      </c>
      <c r="E196" t="inlineStr">
        <is>
          <t>53.90M</t>
        </is>
      </c>
      <c r="F196" t="inlineStr">
        <is>
          <t>1.15</t>
        </is>
      </c>
      <c r="G196" t="inlineStr">
        <is>
          <t>-15.44%</t>
        </is>
      </c>
      <c r="H196" t="n">
        <v>1.139</v>
      </c>
      <c r="I196" t="n">
        <v>1.06</v>
      </c>
      <c r="W196" s="2">
        <f>IF(V196&gt;F196, "Green"," Red")</f>
        <v/>
      </c>
    </row>
    <row r="197">
      <c r="A197" t="inlineStr">
        <is>
          <t>GVCI</t>
        </is>
      </c>
      <c r="B197" t="inlineStr">
        <is>
          <t>Shell Companies</t>
        </is>
      </c>
      <c r="C197" s="3" t="n">
        <v>44761</v>
      </c>
      <c r="D197" t="inlineStr">
        <is>
          <t>250000</t>
        </is>
      </c>
      <c r="E197" t="inlineStr">
        <is>
          <t>250.65M</t>
        </is>
      </c>
      <c r="F197" t="inlineStr">
        <is>
          <t>10.03</t>
        </is>
      </c>
      <c r="G197" t="inlineStr">
        <is>
          <t>0.00%</t>
        </is>
      </c>
      <c r="H197" t="n">
        <v>10.05</v>
      </c>
      <c r="I197" t="n">
        <v>10.06</v>
      </c>
    </row>
    <row r="198">
      <c r="A198" t="inlineStr">
        <is>
          <t>SQL</t>
        </is>
      </c>
      <c r="B198" t="inlineStr">
        <is>
          <t>Diagnostics &amp; Research</t>
        </is>
      </c>
      <c r="C198" s="3" t="n">
        <v>44761</v>
      </c>
      <c r="D198" t="inlineStr">
        <is>
          <t>256204</t>
        </is>
      </c>
      <c r="E198" t="inlineStr">
        <is>
          <t>10.80M</t>
        </is>
      </c>
      <c r="F198" t="inlineStr">
        <is>
          <t>0.97</t>
        </is>
      </c>
      <c r="G198" t="inlineStr">
        <is>
          <t>7.65%</t>
        </is>
      </c>
      <c r="H198" t="n">
        <v>1.04</v>
      </c>
      <c r="I198" t="n">
        <v>0.97</v>
      </c>
    </row>
    <row r="199">
      <c r="A199" t="inlineStr">
        <is>
          <t>IQMD</t>
        </is>
      </c>
      <c r="B199" t="inlineStr">
        <is>
          <t>Shell Companies</t>
        </is>
      </c>
      <c r="C199" s="3" t="n">
        <v>44761</v>
      </c>
      <c r="D199" t="inlineStr">
        <is>
          <t>418386</t>
        </is>
      </c>
      <c r="E199" t="inlineStr">
        <is>
          <t>259.02M</t>
        </is>
      </c>
      <c r="F199" t="inlineStr">
        <is>
          <t>10.03</t>
        </is>
      </c>
      <c r="G199" t="inlineStr">
        <is>
          <t>0.10%</t>
        </is>
      </c>
      <c r="H199" t="n">
        <v>10.03</v>
      </c>
      <c r="I199" t="n">
        <v>10.025</v>
      </c>
    </row>
    <row r="200">
      <c r="A200" t="inlineStr">
        <is>
          <t>IFBD</t>
        </is>
      </c>
      <c r="B200" t="inlineStr">
        <is>
          <t>Software - Application</t>
        </is>
      </c>
      <c r="C200" s="3" t="n">
        <v>44761</v>
      </c>
      <c r="D200" t="inlineStr">
        <is>
          <t>625727</t>
        </is>
      </c>
      <c r="E200" t="inlineStr">
        <is>
          <t>11.24M</t>
        </is>
      </c>
      <c r="F200" t="inlineStr">
        <is>
          <t>0.47</t>
        </is>
      </c>
      <c r="G200" t="inlineStr">
        <is>
          <t>8.08%</t>
        </is>
      </c>
      <c r="H200" t="n">
        <v>0.438</v>
      </c>
      <c r="I200" t="n">
        <v>0.431</v>
      </c>
    </row>
    <row r="201">
      <c r="A201" t="inlineStr">
        <is>
          <t>CPAR</t>
        </is>
      </c>
      <c r="B201" t="inlineStr">
        <is>
          <t>Shell Companies</t>
        </is>
      </c>
      <c r="C201" s="3" t="n">
        <v>44761</v>
      </c>
      <c r="D201" t="inlineStr">
        <is>
          <t>640278</t>
        </is>
      </c>
      <c r="E201" t="inlineStr">
        <is>
          <t>437.64M</t>
        </is>
      </c>
      <c r="F201" t="inlineStr">
        <is>
          <t>9.76</t>
        </is>
      </c>
      <c r="G201" t="inlineStr">
        <is>
          <t>0.00%</t>
        </is>
      </c>
      <c r="H201" t="n">
        <v>9.789999999999999</v>
      </c>
      <c r="I201" t="n">
        <v>9.800000000000001</v>
      </c>
    </row>
    <row r="202">
      <c r="A202" t="inlineStr">
        <is>
          <t>BLTS</t>
        </is>
      </c>
      <c r="B202" t="inlineStr">
        <is>
          <t>Shell Companies</t>
        </is>
      </c>
      <c r="C202" s="3" t="n">
        <v>44761</v>
      </c>
      <c r="D202" t="inlineStr">
        <is>
          <t>670115</t>
        </is>
      </c>
      <c r="E202" t="inlineStr">
        <is>
          <t>283.48M</t>
        </is>
      </c>
      <c r="F202" t="inlineStr">
        <is>
          <t>9.84</t>
        </is>
      </c>
      <c r="G202" t="inlineStr">
        <is>
          <t>-0.10%</t>
        </is>
      </c>
      <c r="H202" t="n">
        <v>9.869999999999999</v>
      </c>
      <c r="I202" t="n">
        <v>9.859999999999999</v>
      </c>
    </row>
    <row r="203">
      <c r="A203" t="inlineStr">
        <is>
          <t>MIGI</t>
        </is>
      </c>
      <c r="B203" t="inlineStr">
        <is>
          <t>Capital Markets</t>
        </is>
      </c>
      <c r="C203" s="3" t="n">
        <v>44761</v>
      </c>
      <c r="D203" t="inlineStr">
        <is>
          <t>801132</t>
        </is>
      </c>
      <c r="E203" t="inlineStr">
        <is>
          <t>67.06M</t>
        </is>
      </c>
      <c r="F203" t="inlineStr">
        <is>
          <t>0.80</t>
        </is>
      </c>
      <c r="G203" t="inlineStr">
        <is>
          <t>-8.34%</t>
        </is>
      </c>
      <c r="H203" t="n">
        <v>0.99</v>
      </c>
      <c r="I203" t="n">
        <v>0.929</v>
      </c>
    </row>
    <row r="204">
      <c r="A204" t="inlineStr">
        <is>
          <t>VAQC</t>
        </is>
      </c>
      <c r="B204" t="inlineStr">
        <is>
          <t>Shell Companies</t>
        </is>
      </c>
      <c r="C204" s="3" t="n">
        <v>44761</v>
      </c>
      <c r="D204" t="inlineStr">
        <is>
          <t>1127595</t>
        </is>
      </c>
      <c r="E204" t="inlineStr">
        <is>
          <t>551.32M</t>
        </is>
      </c>
      <c r="F204" t="inlineStr">
        <is>
          <t>9.81</t>
        </is>
      </c>
      <c r="G204" t="inlineStr">
        <is>
          <t>-0.05%</t>
        </is>
      </c>
      <c r="H204" t="n">
        <v>9.815</v>
      </c>
      <c r="I204" t="n">
        <v>9.82</v>
      </c>
    </row>
    <row r="205">
      <c r="A205" t="inlineStr">
        <is>
          <t>HITI</t>
        </is>
      </c>
      <c r="B205" t="inlineStr">
        <is>
          <t>Pharmaceutical Retailers</t>
        </is>
      </c>
      <c r="C205" s="3" t="n">
        <v>44761</v>
      </c>
      <c r="D205" t="inlineStr">
        <is>
          <t>1280303</t>
        </is>
      </c>
      <c r="E205" t="inlineStr">
        <is>
          <t>183.41M</t>
        </is>
      </c>
      <c r="F205" t="inlineStr">
        <is>
          <t>1.62</t>
        </is>
      </c>
      <c r="G205" t="inlineStr">
        <is>
          <t>-22.86%</t>
        </is>
      </c>
      <c r="H205" t="n">
        <v>1.62</v>
      </c>
      <c r="I205" t="n">
        <v>1.61</v>
      </c>
    </row>
    <row r="206">
      <c r="A206" t="inlineStr">
        <is>
          <t>WFG</t>
        </is>
      </c>
      <c r="B206" t="inlineStr">
        <is>
          <t>Lumber &amp; Wood Production</t>
        </is>
      </c>
      <c r="C206" s="3" t="n">
        <v>44761</v>
      </c>
      <c r="D206" t="inlineStr">
        <is>
          <t>2284057</t>
        </is>
      </c>
      <c r="E206" t="inlineStr">
        <is>
          <t>10.90B</t>
        </is>
      </c>
      <c r="F206" t="inlineStr">
        <is>
          <t>99.15</t>
        </is>
      </c>
      <c r="G206" t="inlineStr">
        <is>
          <t>19.11%</t>
        </is>
      </c>
      <c r="H206" t="n">
        <v>100.99</v>
      </c>
      <c r="I206" t="n">
        <v>98.17</v>
      </c>
    </row>
    <row r="207">
      <c r="A207" t="inlineStr">
        <is>
          <t>DSAC</t>
        </is>
      </c>
      <c r="B207" t="inlineStr">
        <is>
          <t>Shell Companies</t>
        </is>
      </c>
      <c r="C207" s="3" t="n">
        <v>44761</v>
      </c>
      <c r="D207" t="inlineStr">
        <is>
          <t>2390160</t>
        </is>
      </c>
      <c r="E207" t="inlineStr">
        <is>
          <t>218.70M</t>
        </is>
      </c>
      <c r="F207" t="inlineStr">
        <is>
          <t>9.98</t>
        </is>
      </c>
      <c r="G207" t="inlineStr">
        <is>
          <t>-0.15%</t>
        </is>
      </c>
      <c r="H207" t="n">
        <v>9.98</v>
      </c>
      <c r="I207" t="n">
        <v>10.009</v>
      </c>
    </row>
    <row r="208">
      <c r="A208" t="inlineStr">
        <is>
          <t>GOAC</t>
        </is>
      </c>
      <c r="B208" t="inlineStr">
        <is>
          <t>Shell Companies</t>
        </is>
      </c>
      <c r="C208" s="3" t="n">
        <v>44761</v>
      </c>
      <c r="D208" t="inlineStr">
        <is>
          <t>2851138</t>
        </is>
      </c>
      <c r="E208" t="inlineStr">
        <is>
          <t>718.70M</t>
        </is>
      </c>
      <c r="F208" t="inlineStr">
        <is>
          <t>9.99</t>
        </is>
      </c>
      <c r="G208" t="inlineStr">
        <is>
          <t>-0.10%</t>
        </is>
      </c>
      <c r="H208" t="n">
        <v>9.994999999999999</v>
      </c>
      <c r="I208" t="n">
        <v>9.994999999999999</v>
      </c>
    </row>
    <row r="209">
      <c r="A209" t="inlineStr">
        <is>
          <t>RARE</t>
        </is>
      </c>
      <c r="B209" t="inlineStr">
        <is>
          <t>Biotechnology</t>
        </is>
      </c>
      <c r="C209" s="3" t="n">
        <v>44761</v>
      </c>
      <c r="D209" t="inlineStr">
        <is>
          <t>3057535</t>
        </is>
      </c>
      <c r="E209" t="inlineStr">
        <is>
          <t>4.26B</t>
        </is>
      </c>
      <c r="F209" t="inlineStr">
        <is>
          <t>51.73</t>
        </is>
      </c>
      <c r="G209" t="inlineStr">
        <is>
          <t>-15.22%</t>
        </is>
      </c>
      <c r="H209" t="n">
        <v>53.85</v>
      </c>
      <c r="I209" t="n">
        <v>54.2</v>
      </c>
    </row>
    <row r="210">
      <c r="A210" t="inlineStr">
        <is>
          <t>GRNQ</t>
        </is>
      </c>
      <c r="B210" t="inlineStr">
        <is>
          <t>Conglomerates</t>
        </is>
      </c>
      <c r="C210" s="3" t="n">
        <v>44761</v>
      </c>
      <c r="D210" t="inlineStr">
        <is>
          <t>3177019</t>
        </is>
      </c>
      <c r="E210" t="inlineStr">
        <is>
          <t>16.93M</t>
        </is>
      </c>
      <c r="F210" t="inlineStr">
        <is>
          <t>0.24</t>
        </is>
      </c>
      <c r="G210" t="inlineStr">
        <is>
          <t>10.24%</t>
        </is>
      </c>
      <c r="H210" t="n">
        <v>0.221</v>
      </c>
      <c r="I210" t="n">
        <v>0.206</v>
      </c>
    </row>
    <row r="211">
      <c r="A211" t="inlineStr">
        <is>
          <t>PSHG</t>
        </is>
      </c>
      <c r="B211" t="inlineStr">
        <is>
          <t>Marine Shipping</t>
        </is>
      </c>
      <c r="C211" s="3" t="n">
        <v>44761</v>
      </c>
      <c r="D211" t="inlineStr">
        <is>
          <t>8383198</t>
        </is>
      </c>
      <c r="E211" t="inlineStr">
        <is>
          <t>0.64M</t>
        </is>
      </c>
      <c r="F211" t="inlineStr">
        <is>
          <t>0.25</t>
        </is>
      </c>
      <c r="G211" t="inlineStr">
        <is>
          <t>6.13%</t>
        </is>
      </c>
      <c r="H211" t="n">
        <v>0.254</v>
      </c>
      <c r="I211" t="n">
        <v>0.247</v>
      </c>
    </row>
    <row r="212">
      <c r="A212" t="inlineStr">
        <is>
          <t>STIM</t>
        </is>
      </c>
      <c r="B212" t="inlineStr">
        <is>
          <t>Diagnostics &amp; Research</t>
        </is>
      </c>
      <c r="C212" s="3" t="n">
        <v>44761</v>
      </c>
      <c r="D212" t="inlineStr">
        <is>
          <t>24230619</t>
        </is>
      </c>
      <c r="E212" t="inlineStr">
        <is>
          <t>98.75M</t>
        </is>
      </c>
      <c r="F212" t="inlineStr">
        <is>
          <t>4.09</t>
        </is>
      </c>
      <c r="G212" t="inlineStr">
        <is>
          <t>12.36%</t>
        </is>
      </c>
      <c r="H212" t="n">
        <v>3.73</v>
      </c>
      <c r="I212" t="n">
        <v>3.55</v>
      </c>
    </row>
    <row r="213">
      <c r="A213" t="inlineStr">
        <is>
          <t>CYTO</t>
        </is>
      </c>
      <c r="B213" t="inlineStr">
        <is>
          <t>Biotechnology</t>
        </is>
      </c>
      <c r="C213" s="3" t="n">
        <v>44761</v>
      </c>
      <c r="D213" t="inlineStr">
        <is>
          <t>47422586</t>
        </is>
      </c>
      <c r="E213" t="inlineStr">
        <is>
          <t>7.28M</t>
        </is>
      </c>
      <c r="F213" t="inlineStr">
        <is>
          <t>0.57</t>
        </is>
      </c>
      <c r="G213" t="inlineStr">
        <is>
          <t>24.56%</t>
        </is>
      </c>
      <c r="H213" t="n">
        <v>0.505</v>
      </c>
      <c r="I213" t="n">
        <v>0.458</v>
      </c>
    </row>
    <row r="214">
      <c r="A214" t="inlineStr">
        <is>
          <t>SIDU</t>
        </is>
      </c>
      <c r="B214" t="inlineStr">
        <is>
          <t>Aerospace &amp; Defense</t>
        </is>
      </c>
      <c r="C214" s="3" t="n">
        <v>44761</v>
      </c>
      <c r="D214" t="inlineStr">
        <is>
          <t>59862261</t>
        </is>
      </c>
      <c r="E214" t="inlineStr">
        <is>
          <t>49.27M</t>
        </is>
      </c>
      <c r="F214" t="inlineStr">
        <is>
          <t>3.76</t>
        </is>
      </c>
      <c r="G214" t="inlineStr">
        <is>
          <t>32.86%</t>
        </is>
      </c>
      <c r="H214" t="n">
        <v>3.762</v>
      </c>
      <c r="I214" t="n">
        <v>4.71</v>
      </c>
    </row>
    <row r="215">
      <c r="A215" t="inlineStr">
        <is>
          <t>APLD</t>
        </is>
      </c>
      <c r="B215" t="inlineStr">
        <is>
          <t>Capital Markets</t>
        </is>
      </c>
      <c r="C215" s="3" t="n">
        <v>44761</v>
      </c>
      <c r="D215" t="inlineStr">
        <is>
          <t>79243063</t>
        </is>
      </c>
      <c r="E215" t="inlineStr">
        <is>
          <t>90.71M</t>
        </is>
      </c>
      <c r="F215" t="inlineStr">
        <is>
          <t>1.73</t>
        </is>
      </c>
      <c r="G215" t="inlineStr">
        <is>
          <t>63.29%</t>
        </is>
      </c>
      <c r="H215" t="n">
        <v>2.67</v>
      </c>
      <c r="I215" t="n">
        <v>2.259</v>
      </c>
    </row>
    <row r="216">
      <c r="A216" t="inlineStr">
        <is>
          <t>ADOC</t>
        </is>
      </c>
      <c r="B216" t="inlineStr">
        <is>
          <t>Shell Companies</t>
        </is>
      </c>
      <c r="C216" s="3" t="n">
        <v>44762</v>
      </c>
      <c r="D216" t="inlineStr">
        <is>
          <t>50402</t>
        </is>
      </c>
      <c r="E216" t="inlineStr">
        <is>
          <t>56.17M</t>
        </is>
      </c>
      <c r="F216" t="inlineStr">
        <is>
          <t>10.25</t>
        </is>
      </c>
      <c r="G216" t="inlineStr">
        <is>
          <t>0.00%</t>
        </is>
      </c>
      <c r="H216" t="n">
        <v>10.24</v>
      </c>
    </row>
    <row r="217">
      <c r="A217" t="inlineStr">
        <is>
          <t>CVLY</t>
        </is>
      </c>
      <c r="B217" t="inlineStr">
        <is>
          <t>Banks - Regional</t>
        </is>
      </c>
      <c r="C217" s="3" t="n">
        <v>44762</v>
      </c>
      <c r="D217" t="inlineStr">
        <is>
          <t>51139</t>
        </is>
      </c>
      <c r="E217" t="inlineStr">
        <is>
          <t>214.09M</t>
        </is>
      </c>
      <c r="F217" t="inlineStr">
        <is>
          <t>22.80</t>
        </is>
      </c>
      <c r="G217" t="inlineStr">
        <is>
          <t>0.00%</t>
        </is>
      </c>
      <c r="H217" t="n">
        <v>22.62</v>
      </c>
    </row>
    <row r="218">
      <c r="A218" t="inlineStr">
        <is>
          <t>CLAY</t>
        </is>
      </c>
      <c r="B218" t="inlineStr">
        <is>
          <t>Shell Companies</t>
        </is>
      </c>
      <c r="C218" s="3" t="n">
        <v>44762</v>
      </c>
      <c r="D218" t="inlineStr">
        <is>
          <t>102782</t>
        </is>
      </c>
      <c r="E218" t="inlineStr">
        <is>
          <t>101.90M</t>
        </is>
      </c>
      <c r="F218" t="inlineStr">
        <is>
          <t>10.70</t>
        </is>
      </c>
      <c r="G218" t="inlineStr">
        <is>
          <t>7.00%</t>
        </is>
      </c>
      <c r="H218" t="n">
        <v>10.14</v>
      </c>
    </row>
    <row r="219">
      <c r="A219" t="inlineStr">
        <is>
          <t>CRKN</t>
        </is>
      </c>
      <c r="B219" t="inlineStr">
        <is>
          <t>Specialty Chemicals</t>
        </is>
      </c>
      <c r="C219" s="3" t="n">
        <v>44762</v>
      </c>
      <c r="D219" t="inlineStr">
        <is>
          <t>108548</t>
        </is>
      </c>
      <c r="E219" t="inlineStr">
        <is>
          <t>15.87M</t>
        </is>
      </c>
      <c r="F219" t="inlineStr">
        <is>
          <t>0.88</t>
        </is>
      </c>
      <c r="G219" t="inlineStr">
        <is>
          <t>-20.72%</t>
        </is>
      </c>
      <c r="H219" t="n">
        <v>0.875</v>
      </c>
    </row>
    <row r="220">
      <c r="A220" t="inlineStr">
        <is>
          <t>CENQ</t>
        </is>
      </c>
      <c r="B220" t="inlineStr">
        <is>
          <t>Shell Companies</t>
        </is>
      </c>
      <c r="C220" s="3" t="n">
        <v>44762</v>
      </c>
      <c r="D220" t="inlineStr">
        <is>
          <t>137748</t>
        </is>
      </c>
      <c r="E220" t="inlineStr">
        <is>
          <t>219.04M</t>
        </is>
      </c>
      <c r="F220" t="inlineStr">
        <is>
          <t>10.08</t>
        </is>
      </c>
      <c r="G220" t="inlineStr">
        <is>
          <t>0.00%</t>
        </is>
      </c>
      <c r="H220" t="n">
        <v>10.08</v>
      </c>
    </row>
    <row r="221">
      <c r="A221" t="inlineStr">
        <is>
          <t>GIW</t>
        </is>
      </c>
      <c r="B221" t="inlineStr">
        <is>
          <t>Shell Companies</t>
        </is>
      </c>
      <c r="C221" s="3" t="n">
        <v>44762</v>
      </c>
      <c r="D221" t="inlineStr">
        <is>
          <t>160705</t>
        </is>
      </c>
      <c r="E221" t="inlineStr">
        <is>
          <t>272.80M</t>
        </is>
      </c>
      <c r="F221" t="inlineStr">
        <is>
          <t>10.08</t>
        </is>
      </c>
      <c r="G221" t="inlineStr">
        <is>
          <t>0.10%</t>
        </is>
      </c>
      <c r="H221" t="n">
        <v>10.08</v>
      </c>
    </row>
    <row r="222">
      <c r="A222" t="inlineStr">
        <is>
          <t>SMIT</t>
        </is>
      </c>
      <c r="B222" t="inlineStr">
        <is>
          <t>Scientific &amp; Technical Instruments</t>
        </is>
      </c>
      <c r="C222" s="3" t="n">
        <v>44762</v>
      </c>
      <c r="D222" t="inlineStr">
        <is>
          <t>180891</t>
        </is>
      </c>
      <c r="E222" t="inlineStr">
        <is>
          <t>18.19M</t>
        </is>
      </c>
      <c r="F222" t="inlineStr">
        <is>
          <t>4.44</t>
        </is>
      </c>
      <c r="G222" t="inlineStr">
        <is>
          <t>-6.53%</t>
        </is>
      </c>
      <c r="H222" t="n">
        <v>4.35</v>
      </c>
    </row>
    <row r="223">
      <c r="A223" t="inlineStr">
        <is>
          <t>ARCK</t>
        </is>
      </c>
      <c r="B223" t="inlineStr">
        <is>
          <t>Shell Companies</t>
        </is>
      </c>
      <c r="C223" s="3" t="n">
        <v>44762</v>
      </c>
      <c r="D223" t="inlineStr">
        <is>
          <t>200030</t>
        </is>
      </c>
      <c r="E223" t="inlineStr">
        <is>
          <t>217.32M</t>
        </is>
      </c>
      <c r="F223" t="inlineStr">
        <is>
          <t>10.07</t>
        </is>
      </c>
      <c r="G223" t="inlineStr">
        <is>
          <t>-0.10%</t>
        </is>
      </c>
      <c r="H223" t="n">
        <v>10.08</v>
      </c>
    </row>
    <row r="224">
      <c r="A224" t="inlineStr">
        <is>
          <t>STAF</t>
        </is>
      </c>
      <c r="B224" t="inlineStr">
        <is>
          <t>Staffing &amp; Employment Services</t>
        </is>
      </c>
      <c r="C224" s="3" t="n">
        <v>44762</v>
      </c>
      <c r="D224" t="inlineStr">
        <is>
          <t>240357</t>
        </is>
      </c>
      <c r="E224" t="inlineStr">
        <is>
          <t>7.38M</t>
        </is>
      </c>
      <c r="F224" t="inlineStr">
        <is>
          <t>3.86</t>
        </is>
      </c>
      <c r="G224" t="inlineStr">
        <is>
          <t>-3.26%</t>
        </is>
      </c>
      <c r="H224" t="n">
        <v>3.57</v>
      </c>
    </row>
    <row r="225">
      <c r="A225" t="inlineStr">
        <is>
          <t>DNAB</t>
        </is>
      </c>
      <c r="B225" t="inlineStr">
        <is>
          <t>Shell Companies</t>
        </is>
      </c>
      <c r="C225" s="3" t="n">
        <v>44762</v>
      </c>
      <c r="D225" t="inlineStr">
        <is>
          <t>243128</t>
        </is>
      </c>
      <c r="E225" t="inlineStr">
        <is>
          <t>310.10M</t>
        </is>
      </c>
      <c r="F225" t="inlineStr">
        <is>
          <t>9.73</t>
        </is>
      </c>
      <c r="G225" t="inlineStr">
        <is>
          <t>0.05%</t>
        </is>
      </c>
      <c r="H225" t="n">
        <v>9.734999999999999</v>
      </c>
    </row>
    <row r="226">
      <c r="A226" t="inlineStr">
        <is>
          <t>ADEX</t>
        </is>
      </c>
      <c r="B226" t="inlineStr">
        <is>
          <t>Shell Companies</t>
        </is>
      </c>
      <c r="C226" s="3" t="n">
        <v>44762</v>
      </c>
      <c r="D226" t="inlineStr">
        <is>
          <t>372396</t>
        </is>
      </c>
      <c r="E226" t="inlineStr">
        <is>
          <t>339.48M</t>
        </is>
      </c>
      <c r="F226" t="inlineStr">
        <is>
          <t>9.85</t>
        </is>
      </c>
      <c r="G226" t="inlineStr">
        <is>
          <t>0.10%</t>
        </is>
      </c>
      <c r="H226" t="n">
        <v>9.84</v>
      </c>
    </row>
    <row r="227">
      <c r="A227" t="inlineStr">
        <is>
          <t>SLCR</t>
        </is>
      </c>
      <c r="B227" t="inlineStr">
        <is>
          <t>Shell Companies</t>
        </is>
      </c>
      <c r="C227" s="3" t="n">
        <v>44762</v>
      </c>
      <c r="D227" t="inlineStr">
        <is>
          <t>415349</t>
        </is>
      </c>
      <c r="E227" t="inlineStr">
        <is>
          <t>426.69M</t>
        </is>
      </c>
      <c r="F227" t="inlineStr">
        <is>
          <t>9.93</t>
        </is>
      </c>
      <c r="G227" t="inlineStr">
        <is>
          <t>0.25%</t>
        </is>
      </c>
      <c r="H227" t="n">
        <v>9.960000000000001</v>
      </c>
    </row>
    <row r="228">
      <c r="A228" t="inlineStr">
        <is>
          <t>HSAQ</t>
        </is>
      </c>
      <c r="B228" t="inlineStr">
        <is>
          <t>Shell Companies</t>
        </is>
      </c>
      <c r="C228" s="3" t="n">
        <v>44762</v>
      </c>
      <c r="D228" t="inlineStr">
        <is>
          <t>434422</t>
        </is>
      </c>
      <c r="E228" t="inlineStr">
        <is>
          <t>204.30M</t>
        </is>
      </c>
      <c r="F228" t="inlineStr">
        <is>
          <t>9.99</t>
        </is>
      </c>
      <c r="G228" t="inlineStr">
        <is>
          <t>-0.10%</t>
        </is>
      </c>
      <c r="H228" t="n">
        <v>9.98</v>
      </c>
    </row>
    <row r="229">
      <c r="A229" t="inlineStr">
        <is>
          <t>IMTX</t>
        </is>
      </c>
      <c r="B229" t="inlineStr">
        <is>
          <t>Biotechnology</t>
        </is>
      </c>
      <c r="C229" s="3" t="n">
        <v>44762</v>
      </c>
      <c r="D229" t="inlineStr">
        <is>
          <t>702847</t>
        </is>
      </c>
      <c r="E229" t="inlineStr">
        <is>
          <t>589.74M</t>
        </is>
      </c>
      <c r="F229" t="inlineStr">
        <is>
          <t>9.42</t>
        </is>
      </c>
      <c r="G229" t="inlineStr">
        <is>
          <t>-0.42%</t>
        </is>
      </c>
      <c r="H229" t="n">
        <v>10.23</v>
      </c>
    </row>
    <row r="230">
      <c r="A230" t="inlineStr">
        <is>
          <t>AIM</t>
        </is>
      </c>
      <c r="B230" t="inlineStr">
        <is>
          <t>Biotechnology</t>
        </is>
      </c>
      <c r="C230" s="3" t="n">
        <v>44762</v>
      </c>
      <c r="D230" t="inlineStr">
        <is>
          <t>785983</t>
        </is>
      </c>
      <c r="E230" t="inlineStr">
        <is>
          <t>33.17M</t>
        </is>
      </c>
      <c r="F230" t="inlineStr">
        <is>
          <t>0.80</t>
        </is>
      </c>
      <c r="G230" t="inlineStr">
        <is>
          <t>11.08%</t>
        </is>
      </c>
      <c r="H230" t="n">
        <v>0.79</v>
      </c>
    </row>
    <row r="231">
      <c r="A231" t="inlineStr">
        <is>
          <t>BWEN</t>
        </is>
      </c>
      <c r="B231" t="inlineStr">
        <is>
          <t>Specialty Industrial Machinery</t>
        </is>
      </c>
      <c r="C231" s="3" t="n">
        <v>44762</v>
      </c>
      <c r="D231" t="inlineStr">
        <is>
          <t>819847</t>
        </is>
      </c>
      <c r="E231" t="inlineStr">
        <is>
          <t>32.01M</t>
        </is>
      </c>
      <c r="F231" t="inlineStr">
        <is>
          <t>1.70</t>
        </is>
      </c>
      <c r="G231" t="inlineStr">
        <is>
          <t>11.26%</t>
        </is>
      </c>
      <c r="H231" t="n">
        <v>1.721</v>
      </c>
    </row>
    <row r="232">
      <c r="A232" t="inlineStr">
        <is>
          <t>SNGX</t>
        </is>
      </c>
      <c r="B232" t="inlineStr">
        <is>
          <t>Biotechnology</t>
        </is>
      </c>
      <c r="C232" s="3" t="n">
        <v>44762</v>
      </c>
      <c r="D232" t="inlineStr">
        <is>
          <t>880653</t>
        </is>
      </c>
      <c r="E232" t="inlineStr">
        <is>
          <t>29.81M</t>
        </is>
      </c>
      <c r="F232" t="inlineStr">
        <is>
          <t>0.78</t>
        </is>
      </c>
      <c r="G232" t="inlineStr">
        <is>
          <t>8.15%</t>
        </is>
      </c>
      <c r="H232" t="n">
        <v>0.79</v>
      </c>
    </row>
    <row r="233">
      <c r="A233" t="inlineStr">
        <is>
          <t>AEHR</t>
        </is>
      </c>
      <c r="B233" t="inlineStr">
        <is>
          <t>Semiconductor Equipment &amp; Materials</t>
        </is>
      </c>
      <c r="C233" s="3" t="n">
        <v>44762</v>
      </c>
      <c r="D233" t="inlineStr">
        <is>
          <t>1526158</t>
        </is>
      </c>
      <c r="E233" t="inlineStr">
        <is>
          <t>241.96M</t>
        </is>
      </c>
      <c r="F233" t="inlineStr">
        <is>
          <t>10.52</t>
        </is>
      </c>
      <c r="G233" t="inlineStr">
        <is>
          <t>14.35%</t>
        </is>
      </c>
      <c r="H233" t="n">
        <v>12.32</v>
      </c>
    </row>
    <row r="234">
      <c r="A234" t="inlineStr">
        <is>
          <t>BEDU</t>
        </is>
      </c>
      <c r="B234" t="inlineStr">
        <is>
          <t>Education &amp; Training Services</t>
        </is>
      </c>
      <c r="C234" s="3" t="n">
        <v>44762</v>
      </c>
      <c r="D234" t="inlineStr">
        <is>
          <t>2228739</t>
        </is>
      </c>
      <c r="E234" t="inlineStr">
        <is>
          <t>92.01M</t>
        </is>
      </c>
      <c r="F234" t="inlineStr">
        <is>
          <t>1.01</t>
        </is>
      </c>
      <c r="G234" t="inlineStr">
        <is>
          <t>28.65%</t>
        </is>
      </c>
      <c r="H234" t="n">
        <v>0.885</v>
      </c>
    </row>
    <row r="235">
      <c r="A235" t="inlineStr">
        <is>
          <t>DSAC</t>
        </is>
      </c>
      <c r="B235" t="inlineStr">
        <is>
          <t>Shell Companies</t>
        </is>
      </c>
      <c r="C235" s="3" t="n">
        <v>44762</v>
      </c>
      <c r="D235" t="inlineStr">
        <is>
          <t>2759025</t>
        </is>
      </c>
      <c r="E235" t="inlineStr">
        <is>
          <t>218.04M</t>
        </is>
      </c>
      <c r="F235" t="inlineStr">
        <is>
          <t>9.98</t>
        </is>
      </c>
      <c r="G235" t="inlineStr">
        <is>
          <t>0.10%</t>
        </is>
      </c>
      <c r="H235" t="n">
        <v>10.01</v>
      </c>
    </row>
    <row r="236">
      <c r="A236" t="inlineStr">
        <is>
          <t>CLVR</t>
        </is>
      </c>
      <c r="B236" t="inlineStr">
        <is>
          <t>Drug Manufacturers - Specialty &amp; Generic</t>
        </is>
      </c>
      <c r="C236" s="3" t="n">
        <v>44762</v>
      </c>
      <c r="D236" t="inlineStr">
        <is>
          <t>3861196</t>
        </is>
      </c>
      <c r="E236" t="inlineStr">
        <is>
          <t>48.39M</t>
        </is>
      </c>
      <c r="F236" t="inlineStr">
        <is>
          <t>1.14</t>
        </is>
      </c>
      <c r="G236" t="inlineStr">
        <is>
          <t>4.77%</t>
        </is>
      </c>
      <c r="H236" t="n">
        <v>1.035</v>
      </c>
    </row>
    <row r="237">
      <c r="A237" t="inlineStr">
        <is>
          <t>JCSE</t>
        </is>
      </c>
      <c r="B237" t="inlineStr">
        <is>
          <t>Specialty Industrial Machinery</t>
        </is>
      </c>
      <c r="C237" s="3" t="n">
        <v>44762</v>
      </c>
      <c r="D237" t="inlineStr">
        <is>
          <t>4146455</t>
        </is>
      </c>
      <c r="E237" t="inlineStr">
        <is>
          <t>-</t>
        </is>
      </c>
      <c r="F237" t="inlineStr">
        <is>
          <t>4.03</t>
        </is>
      </c>
      <c r="G237" t="inlineStr">
        <is>
          <t>-66.70%</t>
        </is>
      </c>
      <c r="H237" t="n">
        <v>2.91</v>
      </c>
    </row>
    <row r="238">
      <c r="A238" t="inlineStr">
        <is>
          <t>RVMD</t>
        </is>
      </c>
      <c r="B238" t="inlineStr">
        <is>
          <t>Biotechnology</t>
        </is>
      </c>
      <c r="C238" s="3" t="n">
        <v>44762</v>
      </c>
      <c r="D238" t="inlineStr">
        <is>
          <t>4221266</t>
        </is>
      </c>
      <c r="E238" t="inlineStr">
        <is>
          <t>1.83B</t>
        </is>
      </c>
      <c r="F238" t="inlineStr">
        <is>
          <t>22.90</t>
        </is>
      </c>
      <c r="G238" t="inlineStr">
        <is>
          <t>-6.83%</t>
        </is>
      </c>
      <c r="H238" t="n">
        <v>23.89</v>
      </c>
    </row>
    <row r="239">
      <c r="A239" t="inlineStr">
        <is>
          <t>ADIL</t>
        </is>
      </c>
      <c r="B239" t="inlineStr">
        <is>
          <t>Biotechnology</t>
        </is>
      </c>
      <c r="C239" s="3" t="n">
        <v>44762</v>
      </c>
      <c r="D239" t="inlineStr">
        <is>
          <t>4504469</t>
        </is>
      </c>
      <c r="E239" t="inlineStr">
        <is>
          <t>46.74M</t>
        </is>
      </c>
      <c r="F239" t="inlineStr">
        <is>
          <t>1.49</t>
        </is>
      </c>
      <c r="G239" t="inlineStr">
        <is>
          <t>-19.29%</t>
        </is>
      </c>
      <c r="H239" t="n">
        <v>0.83</v>
      </c>
    </row>
    <row r="240">
      <c r="A240" t="inlineStr">
        <is>
          <t>SNTI</t>
        </is>
      </c>
      <c r="B240" t="inlineStr">
        <is>
          <t>Biotechnology</t>
        </is>
      </c>
      <c r="C240" s="3" t="n">
        <v>44762</v>
      </c>
      <c r="D240" t="inlineStr">
        <is>
          <t>5673071</t>
        </is>
      </c>
      <c r="E240" t="inlineStr">
        <is>
          <t>76.80M</t>
        </is>
      </c>
      <c r="F240" t="inlineStr">
        <is>
          <t>1.90</t>
        </is>
      </c>
      <c r="G240" t="inlineStr">
        <is>
          <t>7.34%</t>
        </is>
      </c>
      <c r="H240" t="n">
        <v>1.99</v>
      </c>
    </row>
    <row r="241">
      <c r="A241" t="inlineStr">
        <is>
          <t>RYTM</t>
        </is>
      </c>
      <c r="B241" t="inlineStr">
        <is>
          <t>Biotechnology</t>
        </is>
      </c>
      <c r="C241" s="3" t="n">
        <v>44762</v>
      </c>
      <c r="D241" t="inlineStr">
        <is>
          <t>7643928</t>
        </is>
      </c>
      <c r="E241" t="inlineStr">
        <is>
          <t>428.81M</t>
        </is>
      </c>
      <c r="F241" t="inlineStr">
        <is>
          <t>12.37</t>
        </is>
      </c>
      <c r="G241" t="inlineStr">
        <is>
          <t>16.92%</t>
        </is>
      </c>
      <c r="H241" t="n">
        <v>14.8</v>
      </c>
    </row>
    <row r="242">
      <c r="A242" t="inlineStr">
        <is>
          <t>VBLT</t>
        </is>
      </c>
      <c r="B242" t="inlineStr">
        <is>
          <t>Biotechnology</t>
        </is>
      </c>
      <c r="C242" s="3" t="n">
        <v>44762</v>
      </c>
      <c r="D242" t="inlineStr">
        <is>
          <t>20601989</t>
        </is>
      </c>
      <c r="E242" t="inlineStr">
        <is>
          <t>127.90M</t>
        </is>
      </c>
      <c r="F242" t="inlineStr">
        <is>
          <t>0.43</t>
        </is>
      </c>
      <c r="G242" t="inlineStr">
        <is>
          <t>-78.98%</t>
        </is>
      </c>
      <c r="H242" t="n">
        <v>0.373</v>
      </c>
    </row>
    <row r="243">
      <c r="A243" t="inlineStr">
        <is>
          <t>SLNO</t>
        </is>
      </c>
      <c r="B243" t="inlineStr">
        <is>
          <t>Diagnostics &amp; Research</t>
        </is>
      </c>
      <c r="C243" s="3" t="n">
        <v>44762</v>
      </c>
      <c r="D243" t="inlineStr">
        <is>
          <t>35144841</t>
        </is>
      </c>
      <c r="E243" t="inlineStr">
        <is>
          <t>23.84M</t>
        </is>
      </c>
      <c r="F243" t="inlineStr">
        <is>
          <t>0.21</t>
        </is>
      </c>
      <c r="G243" t="inlineStr">
        <is>
          <t>8.63%</t>
        </is>
      </c>
      <c r="H243" t="n">
        <v>0.184</v>
      </c>
    </row>
    <row r="244">
      <c r="A244" t="inlineStr">
        <is>
          <t>DRCT</t>
        </is>
      </c>
      <c r="B244" t="inlineStr">
        <is>
          <t>Advertising Agencies</t>
        </is>
      </c>
      <c r="C244" s="3" t="n">
        <v>44762</v>
      </c>
      <c r="D244" t="inlineStr">
        <is>
          <t>40487930</t>
        </is>
      </c>
      <c r="E244" t="inlineStr">
        <is>
          <t>21.65M</t>
        </is>
      </c>
      <c r="F244" t="inlineStr">
        <is>
          <t>2.64</t>
        </is>
      </c>
      <c r="G244" t="inlineStr">
        <is>
          <t>77.25%</t>
        </is>
      </c>
      <c r="H244" t="n">
        <v>2.29</v>
      </c>
    </row>
    <row r="245">
      <c r="A245" t="inlineStr">
        <is>
          <t>APLD</t>
        </is>
      </c>
      <c r="B245" t="inlineStr">
        <is>
          <t>Capital Markets</t>
        </is>
      </c>
      <c r="C245" s="3" t="n">
        <v>44762</v>
      </c>
      <c r="D245" t="inlineStr">
        <is>
          <t>65194450</t>
        </is>
      </c>
      <c r="E245" t="inlineStr">
        <is>
          <t>181.43M</t>
        </is>
      </c>
      <c r="F245" t="inlineStr">
        <is>
          <t>2.77</t>
        </is>
      </c>
      <c r="G245" t="inlineStr">
        <is>
          <t>30.51%</t>
        </is>
      </c>
      <c r="H245" t="n">
        <v>2.25</v>
      </c>
    </row>
    <row r="246">
      <c r="A246" t="inlineStr">
        <is>
          <t>SDIG</t>
        </is>
      </c>
      <c r="B246" t="inlineStr">
        <is>
          <t>Capital Markets</t>
        </is>
      </c>
      <c r="C246" s="3" t="n">
        <v>44762</v>
      </c>
      <c r="D246" t="inlineStr">
        <is>
          <t>69747236</t>
        </is>
      </c>
      <c r="E246" t="inlineStr">
        <is>
          <t>102.68M</t>
        </is>
      </c>
      <c r="F246" t="inlineStr">
        <is>
          <t>3.18</t>
        </is>
      </c>
      <c r="G246" t="inlineStr">
        <is>
          <t>48.60%</t>
        </is>
      </c>
      <c r="H246" t="n">
        <v>2.9</v>
      </c>
    </row>
    <row r="247">
      <c r="A247" t="inlineStr">
        <is>
          <t>SLCRU</t>
        </is>
      </c>
      <c r="B247" t="inlineStr">
        <is>
          <t>Shell Companies</t>
        </is>
      </c>
      <c r="C247" s="3" t="n">
        <v>44763</v>
      </c>
      <c r="D247" t="inlineStr">
        <is>
          <t>46853</t>
        </is>
      </c>
      <c r="E247" t="inlineStr">
        <is>
          <t>-</t>
        </is>
      </c>
      <c r="F247" t="inlineStr">
        <is>
          <t>10.10</t>
        </is>
      </c>
      <c r="G247" t="inlineStr">
        <is>
          <t>1.00%</t>
        </is>
      </c>
    </row>
    <row r="248">
      <c r="A248" t="inlineStr">
        <is>
          <t>MLAC</t>
        </is>
      </c>
      <c r="B248" t="inlineStr">
        <is>
          <t>Shell Companies</t>
        </is>
      </c>
      <c r="C248" s="3" t="n">
        <v>44763</v>
      </c>
      <c r="D248" t="inlineStr">
        <is>
          <t>47524</t>
        </is>
      </c>
      <c r="E248" t="inlineStr">
        <is>
          <t>84.35M</t>
        </is>
      </c>
      <c r="F248" t="inlineStr">
        <is>
          <t>10.20</t>
        </is>
      </c>
      <c r="G248" t="inlineStr">
        <is>
          <t>0.00%</t>
        </is>
      </c>
    </row>
    <row r="249">
      <c r="A249" t="inlineStr">
        <is>
          <t>SEA</t>
        </is>
      </c>
      <c r="B249" t="inlineStr">
        <is>
          <t>Exchange Traded Fund</t>
        </is>
      </c>
      <c r="C249" s="3" t="n">
        <v>44763</v>
      </c>
      <c r="D249" t="inlineStr">
        <is>
          <t>86229</t>
        </is>
      </c>
      <c r="E249" t="inlineStr">
        <is>
          <t>2.00B</t>
        </is>
      </c>
      <c r="F249" t="inlineStr">
        <is>
          <t>19.17</t>
        </is>
      </c>
      <c r="G249" t="inlineStr">
        <is>
          <t>1.50%</t>
        </is>
      </c>
    </row>
    <row r="250">
      <c r="A250" t="inlineStr">
        <is>
          <t>PT</t>
        </is>
      </c>
      <c r="B250" t="inlineStr">
        <is>
          <t>Credit Services</t>
        </is>
      </c>
      <c r="C250" s="3" t="n">
        <v>44763</v>
      </c>
      <c r="D250" t="inlineStr">
        <is>
          <t>236543</t>
        </is>
      </c>
      <c r="E250" t="inlineStr">
        <is>
          <t>8.19M</t>
        </is>
      </c>
      <c r="F250" t="inlineStr">
        <is>
          <t>1.05</t>
        </is>
      </c>
      <c r="G250" t="inlineStr">
        <is>
          <t>23.51%</t>
        </is>
      </c>
    </row>
    <row r="251">
      <c r="A251" t="inlineStr">
        <is>
          <t>SSKN</t>
        </is>
      </c>
      <c r="B251" t="inlineStr">
        <is>
          <t>Medical Devices</t>
        </is>
      </c>
      <c r="C251" s="3" t="n">
        <v>44763</v>
      </c>
      <c r="D251" t="inlineStr">
        <is>
          <t>534923</t>
        </is>
      </c>
      <c r="E251" t="inlineStr">
        <is>
          <t>37.84M</t>
        </is>
      </c>
      <c r="F251" t="inlineStr">
        <is>
          <t>1.17</t>
        </is>
      </c>
      <c r="G251" t="inlineStr">
        <is>
          <t>5.41%</t>
        </is>
      </c>
    </row>
    <row r="252">
      <c r="A252" t="inlineStr">
        <is>
          <t>RAM</t>
        </is>
      </c>
      <c r="B252" t="inlineStr">
        <is>
          <t>Shell Companies</t>
        </is>
      </c>
      <c r="C252" s="3" t="n">
        <v>44763</v>
      </c>
      <c r="D252" t="inlineStr">
        <is>
          <t>604495</t>
        </is>
      </c>
      <c r="E252" t="inlineStr">
        <is>
          <t>182.22M</t>
        </is>
      </c>
      <c r="F252" t="inlineStr">
        <is>
          <t>10.15</t>
        </is>
      </c>
      <c r="G252" t="inlineStr">
        <is>
          <t>0.10%</t>
        </is>
      </c>
    </row>
    <row r="253">
      <c r="A253" t="inlineStr">
        <is>
          <t>CHWA</t>
        </is>
      </c>
      <c r="B253" t="inlineStr">
        <is>
          <t>Shell Companies</t>
        </is>
      </c>
      <c r="C253" s="3" t="n">
        <v>44763</v>
      </c>
      <c r="D253" t="inlineStr">
        <is>
          <t>688128</t>
        </is>
      </c>
      <c r="E253" t="inlineStr">
        <is>
          <t>156.84M</t>
        </is>
      </c>
      <c r="F253" t="inlineStr">
        <is>
          <t>9.97</t>
        </is>
      </c>
      <c r="G253" t="inlineStr">
        <is>
          <t>-0.20%</t>
        </is>
      </c>
    </row>
    <row r="254">
      <c r="A254" t="inlineStr">
        <is>
          <t>LIFE</t>
        </is>
      </c>
      <c r="B254" t="inlineStr">
        <is>
          <t>Biotechnology</t>
        </is>
      </c>
      <c r="C254" s="3" t="n">
        <v>44763</v>
      </c>
      <c r="D254" t="inlineStr">
        <is>
          <t>871066</t>
        </is>
      </c>
      <c r="E254" t="inlineStr">
        <is>
          <t>88.16M</t>
        </is>
      </c>
      <c r="F254" t="inlineStr">
        <is>
          <t>3.35</t>
        </is>
      </c>
      <c r="G254" t="inlineStr">
        <is>
          <t>9.31%</t>
        </is>
      </c>
    </row>
    <row r="255">
      <c r="A255" t="inlineStr">
        <is>
          <t>ADIL</t>
        </is>
      </c>
      <c r="B255" t="inlineStr">
        <is>
          <t>Biotechnology</t>
        </is>
      </c>
      <c r="C255" s="3" t="n">
        <v>44763</v>
      </c>
      <c r="D255" t="inlineStr">
        <is>
          <t>4740581</t>
        </is>
      </c>
      <c r="E255" t="inlineStr">
        <is>
          <t>24.89M</t>
        </is>
      </c>
      <c r="F255" t="inlineStr">
        <is>
          <t>0.85</t>
        </is>
      </c>
      <c r="G255" t="inlineStr">
        <is>
          <t>-13.26%</t>
        </is>
      </c>
    </row>
    <row r="256">
      <c r="A256" t="inlineStr">
        <is>
          <t>NLSP</t>
        </is>
      </c>
      <c r="B256" t="inlineStr">
        <is>
          <t>Biotechnology</t>
        </is>
      </c>
      <c r="C256" s="3" t="n">
        <v>44763</v>
      </c>
      <c r="D256" t="inlineStr">
        <is>
          <t>4757315</t>
        </is>
      </c>
      <c r="E256" t="inlineStr">
        <is>
          <t>11.09M</t>
        </is>
      </c>
      <c r="F256" t="inlineStr">
        <is>
          <t>0.50</t>
        </is>
      </c>
      <c r="G256" t="inlineStr">
        <is>
          <t>-15.95%</t>
        </is>
      </c>
    </row>
    <row r="257">
      <c r="A257" t="inlineStr">
        <is>
          <t>VINO</t>
        </is>
      </c>
      <c r="B257" t="inlineStr">
        <is>
          <t>Real Estate - Diversified</t>
        </is>
      </c>
      <c r="C257" s="3" t="n">
        <v>44763</v>
      </c>
      <c r="D257" t="inlineStr">
        <is>
          <t>4901147</t>
        </is>
      </c>
      <c r="E257" t="inlineStr">
        <is>
          <t>6.39M</t>
        </is>
      </c>
      <c r="F257" t="inlineStr">
        <is>
          <t>0.41</t>
        </is>
      </c>
      <c r="G257" t="inlineStr">
        <is>
          <t>1.16%</t>
        </is>
      </c>
    </row>
    <row r="258">
      <c r="A258" t="inlineStr">
        <is>
          <t>OLMA</t>
        </is>
      </c>
      <c r="B258" t="inlineStr">
        <is>
          <t>Biotechnology</t>
        </is>
      </c>
      <c r="C258" s="3" t="n">
        <v>44763</v>
      </c>
      <c r="D258" t="inlineStr">
        <is>
          <t>5875153</t>
        </is>
      </c>
      <c r="E258" t="inlineStr">
        <is>
          <t>186.00M</t>
        </is>
      </c>
      <c r="F258" t="inlineStr">
        <is>
          <t>5.75</t>
        </is>
      </c>
      <c r="G258" t="inlineStr">
        <is>
          <t>22.08%</t>
        </is>
      </c>
    </row>
    <row r="259">
      <c r="A259" t="inlineStr">
        <is>
          <t>VBLT</t>
        </is>
      </c>
      <c r="B259" t="inlineStr">
        <is>
          <t>Biotechnology</t>
        </is>
      </c>
      <c r="C259" s="3" t="n">
        <v>44763</v>
      </c>
      <c r="D259" t="inlineStr">
        <is>
          <t>8294283</t>
        </is>
      </c>
      <c r="E259" t="inlineStr">
        <is>
          <t>26.52M</t>
        </is>
      </c>
      <c r="F259" t="inlineStr">
        <is>
          <t>0.38</t>
        </is>
      </c>
      <c r="G259" t="inlineStr">
        <is>
          <t>-11.72%</t>
        </is>
      </c>
    </row>
    <row r="260">
      <c r="A260" t="inlineStr">
        <is>
          <t>DTSS</t>
        </is>
      </c>
      <c r="B260" t="inlineStr">
        <is>
          <t>Software - Infrastructure</t>
        </is>
      </c>
      <c r="C260" s="3" t="n">
        <v>44763</v>
      </c>
      <c r="D260" t="inlineStr">
        <is>
          <t>16123053</t>
        </is>
      </c>
      <c r="E260" t="inlineStr">
        <is>
          <t>36.34M</t>
        </is>
      </c>
      <c r="F260" t="inlineStr">
        <is>
          <t>2.12</t>
        </is>
      </c>
      <c r="G260" t="inlineStr">
        <is>
          <t>15.85%</t>
        </is>
      </c>
    </row>
    <row r="261">
      <c r="A261" t="inlineStr">
        <is>
          <t>TUEM</t>
        </is>
      </c>
      <c r="B261" t="inlineStr">
        <is>
          <t>Discount Stores</t>
        </is>
      </c>
      <c r="C261" s="3" t="n">
        <v>44763</v>
      </c>
      <c r="D261" t="inlineStr">
        <is>
          <t>26989939</t>
        </is>
      </c>
      <c r="E261" t="inlineStr">
        <is>
          <t>16.12M</t>
        </is>
      </c>
      <c r="F261" t="inlineStr">
        <is>
          <t>0.27</t>
        </is>
      </c>
      <c r="G261" t="inlineStr">
        <is>
          <t>33.47%</t>
        </is>
      </c>
    </row>
    <row r="262">
      <c r="A262" t="inlineStr">
        <is>
          <t>TRHC</t>
        </is>
      </c>
      <c r="B262" t="inlineStr">
        <is>
          <t>Health Information Services</t>
        </is>
      </c>
      <c r="C262" s="3" t="n">
        <v>44763</v>
      </c>
      <c r="D262" t="inlineStr">
        <is>
          <t>34050386</t>
        </is>
      </c>
      <c r="E262" t="inlineStr">
        <is>
          <t>63.21M</t>
        </is>
      </c>
      <c r="F262" t="inlineStr">
        <is>
          <t>4.06</t>
        </is>
      </c>
      <c r="G262" t="inlineStr">
        <is>
          <t>56.15%</t>
        </is>
      </c>
    </row>
    <row r="263">
      <c r="A263" t="inlineStr">
        <is>
          <t>ADXN</t>
        </is>
      </c>
      <c r="B263" t="inlineStr">
        <is>
          <t>Biotechnology</t>
        </is>
      </c>
      <c r="C263" s="3" t="n">
        <v>44763</v>
      </c>
      <c r="D263" t="inlineStr">
        <is>
          <t>142690873</t>
        </is>
      </c>
      <c r="E263" t="inlineStr">
        <is>
          <t>5.79M</t>
        </is>
      </c>
      <c r="F263" t="inlineStr">
        <is>
          <t>1.91</t>
        </is>
      </c>
      <c r="G263" t="inlineStr">
        <is>
          <t>108.22%</t>
        </is>
      </c>
    </row>
    <row r="264">
      <c r="A264" t="inlineStr">
        <is>
          <t>ADXN</t>
        </is>
      </c>
      <c r="B264" t="inlineStr">
        <is>
          <t>Biotechnology</t>
        </is>
      </c>
      <c r="C264" s="3" t="n">
        <v>44763</v>
      </c>
      <c r="D264" t="inlineStr">
        <is>
          <t>142690873</t>
        </is>
      </c>
      <c r="E264" t="inlineStr">
        <is>
          <t>5.79M</t>
        </is>
      </c>
      <c r="F264" t="inlineStr">
        <is>
          <t>1.91</t>
        </is>
      </c>
      <c r="G264" t="inlineStr">
        <is>
          <t>108.22%</t>
        </is>
      </c>
    </row>
    <row r="265">
      <c r="C265" s="3" t="n"/>
    </row>
    <row r="266">
      <c r="C266" s="3" t="n"/>
    </row>
    <row r="267">
      <c r="C267" s="3" t="n"/>
    </row>
    <row r="268">
      <c r="C268" s="3" t="n"/>
    </row>
    <row r="269">
      <c r="C269" s="3" t="n"/>
    </row>
    <row r="270">
      <c r="C270" s="3" t="n"/>
    </row>
    <row r="271">
      <c r="C271" s="3" t="n"/>
    </row>
    <row r="272">
      <c r="C272" s="3" t="n"/>
    </row>
    <row r="273">
      <c r="C273" s="3" t="n"/>
    </row>
    <row r="274">
      <c r="C274" s="3" t="n"/>
    </row>
    <row r="275">
      <c r="C275" s="3" t="n"/>
    </row>
    <row r="276">
      <c r="C276" s="3" t="n"/>
    </row>
    <row r="277">
      <c r="C277" s="3" t="n"/>
    </row>
    <row r="278">
      <c r="C278" s="3" t="n"/>
    </row>
    <row r="279">
      <c r="C279" s="3" t="n"/>
    </row>
    <row r="280">
      <c r="C280" s="3" t="n"/>
    </row>
    <row r="281">
      <c r="C281" s="3" t="n"/>
    </row>
    <row r="282">
      <c r="C282" s="3" t="n"/>
    </row>
    <row r="283">
      <c r="C283" s="3" t="n"/>
    </row>
    <row r="284">
      <c r="C284" s="3" t="n"/>
    </row>
    <row r="285">
      <c r="C285" s="3" t="n"/>
    </row>
    <row r="286">
      <c r="C286" s="3" t="n"/>
    </row>
    <row r="287">
      <c r="C287" s="3" t="n"/>
    </row>
    <row r="288">
      <c r="C288" s="3" t="n"/>
    </row>
    <row r="289">
      <c r="C289" s="3" t="n"/>
    </row>
    <row r="290">
      <c r="C290" s="3" t="n"/>
    </row>
    <row r="291">
      <c r="C291" s="3" t="n"/>
    </row>
    <row r="292">
      <c r="C292" s="3" t="n"/>
    </row>
    <row r="293">
      <c r="C293" s="3" t="n"/>
    </row>
    <row r="294">
      <c r="C294" s="3" t="n"/>
    </row>
    <row r="295">
      <c r="C295" s="3" t="n"/>
    </row>
    <row r="296">
      <c r="C296" s="3" t="n"/>
    </row>
    <row r="297">
      <c r="C297" s="3" t="n"/>
    </row>
    <row r="298">
      <c r="C298" s="3" t="n"/>
    </row>
    <row r="299">
      <c r="C299" s="3" t="n"/>
    </row>
    <row r="300">
      <c r="C300" s="3" t="n"/>
    </row>
    <row r="301">
      <c r="C301" s="3" t="n"/>
    </row>
    <row r="302">
      <c r="C302" s="3" t="n"/>
    </row>
    <row r="303">
      <c r="C303" s="3" t="n"/>
    </row>
    <row r="304">
      <c r="C304" s="3" t="n"/>
    </row>
    <row r="305">
      <c r="C305" s="3" t="n"/>
    </row>
    <row r="306">
      <c r="C306" s="3" t="n"/>
    </row>
    <row r="307">
      <c r="C307" s="3" t="n"/>
    </row>
    <row r="308">
      <c r="C308" s="3" t="n"/>
    </row>
    <row r="309">
      <c r="C309" s="3" t="n"/>
    </row>
    <row r="310">
      <c r="C310" s="3" t="n"/>
    </row>
    <row r="311">
      <c r="C311" s="3" t="n"/>
    </row>
    <row r="312">
      <c r="C312" s="3" t="n"/>
    </row>
    <row r="313">
      <c r="C313" s="3" t="n"/>
    </row>
    <row r="314">
      <c r="C314" s="3" t="n"/>
    </row>
    <row r="315">
      <c r="C315" s="3" t="n"/>
    </row>
    <row r="316">
      <c r="C316" s="3" t="n"/>
    </row>
    <row r="317">
      <c r="C317" s="3" t="n"/>
    </row>
    <row r="318">
      <c r="C318" s="3" t="n"/>
    </row>
    <row r="319">
      <c r="C319" s="3" t="n"/>
    </row>
    <row r="320">
      <c r="C320" s="3" t="n"/>
    </row>
    <row r="321">
      <c r="C321" s="3" t="n"/>
    </row>
    <row r="322">
      <c r="C322" s="3" t="n"/>
    </row>
    <row r="323">
      <c r="C323" s="3" t="n"/>
    </row>
    <row r="324">
      <c r="C324" s="3" t="n"/>
    </row>
    <row r="325">
      <c r="C325" s="3" t="n"/>
    </row>
    <row r="326">
      <c r="C326" s="3" t="n"/>
    </row>
    <row r="327">
      <c r="C327" s="3" t="n"/>
    </row>
    <row r="328">
      <c r="C328" s="3" t="n"/>
    </row>
    <row r="329">
      <c r="C329" s="3" t="n"/>
    </row>
    <row r="330">
      <c r="C330" s="3" t="n"/>
    </row>
    <row r="331">
      <c r="C331" s="3" t="n"/>
    </row>
    <row r="332">
      <c r="C332" s="3" t="n"/>
    </row>
    <row r="333">
      <c r="C333" s="3" t="n"/>
    </row>
    <row r="334">
      <c r="C334" s="3" t="n"/>
    </row>
    <row r="335">
      <c r="C335" s="3" t="n"/>
    </row>
    <row r="336">
      <c r="C336" s="3" t="n"/>
    </row>
    <row r="337">
      <c r="C337" s="3" t="n"/>
    </row>
    <row r="338">
      <c r="C338" s="3" t="n"/>
    </row>
    <row r="339">
      <c r="C339" s="3" t="n"/>
    </row>
    <row r="340">
      <c r="C340" s="3" t="n"/>
    </row>
    <row r="341">
      <c r="C341" s="3" t="n"/>
    </row>
    <row r="342">
      <c r="C342" s="3" t="n"/>
    </row>
    <row r="343">
      <c r="C343" s="3" t="n"/>
    </row>
    <row r="344">
      <c r="C344" s="3" t="n"/>
    </row>
    <row r="345">
      <c r="C345" s="3" t="n"/>
    </row>
    <row r="346">
      <c r="C346" s="3" t="n"/>
    </row>
    <row r="347">
      <c r="C347" s="3" t="n"/>
    </row>
    <row r="348">
      <c r="C348" s="3" t="n"/>
    </row>
    <row r="349">
      <c r="C349" s="3" t="n"/>
    </row>
    <row r="350">
      <c r="C350" s="3" t="n"/>
    </row>
    <row r="351">
      <c r="C351" s="3" t="n"/>
    </row>
    <row r="352">
      <c r="C352" s="3" t="n"/>
    </row>
    <row r="353">
      <c r="C353" s="3" t="n"/>
    </row>
    <row r="354">
      <c r="C354" s="3" t="n"/>
    </row>
    <row r="355">
      <c r="C355" s="3" t="n"/>
    </row>
    <row r="356">
      <c r="C356" s="3" t="n"/>
    </row>
    <row r="357">
      <c r="C357" s="3" t="n"/>
    </row>
    <row r="358">
      <c r="C358" s="3" t="n"/>
    </row>
    <row r="359">
      <c r="C359" s="3" t="n"/>
    </row>
    <row r="360">
      <c r="C360" s="3" t="n"/>
    </row>
    <row r="361">
      <c r="C361" s="3" t="n"/>
    </row>
    <row r="362">
      <c r="C362" s="3" t="n"/>
    </row>
    <row r="363">
      <c r="C363" s="3" t="n"/>
    </row>
    <row r="364">
      <c r="C364" s="3" t="n"/>
    </row>
    <row r="365">
      <c r="C365" s="3" t="n"/>
    </row>
    <row r="366">
      <c r="C366" s="3" t="n"/>
    </row>
    <row r="367">
      <c r="C367" s="3" t="n"/>
    </row>
    <row r="368">
      <c r="C368" s="3" t="n"/>
    </row>
    <row r="369">
      <c r="C369" s="3" t="n"/>
    </row>
    <row r="370">
      <c r="C370" s="3" t="n"/>
    </row>
    <row r="371">
      <c r="C371" s="3" t="n"/>
    </row>
    <row r="372">
      <c r="C372" s="3" t="n"/>
    </row>
    <row r="373">
      <c r="C373" s="3" t="n"/>
    </row>
    <row r="374">
      <c r="C374" s="3" t="n"/>
    </row>
    <row r="375">
      <c r="C375" s="3" t="n"/>
    </row>
    <row r="376">
      <c r="C376" s="3" t="n"/>
    </row>
    <row r="377">
      <c r="C377" s="3" t="n"/>
    </row>
    <row r="378">
      <c r="C378" s="3" t="n"/>
    </row>
    <row r="379">
      <c r="C379" s="3" t="n"/>
    </row>
    <row r="380">
      <c r="C380" s="3" t="n"/>
    </row>
    <row r="381">
      <c r="C381" s="3" t="n"/>
    </row>
    <row r="382">
      <c r="C382" s="3" t="n"/>
    </row>
    <row r="383">
      <c r="C383" s="3" t="n"/>
    </row>
    <row r="384">
      <c r="C384" s="3" t="n"/>
    </row>
    <row r="385">
      <c r="C385" s="3" t="n"/>
    </row>
    <row r="386">
      <c r="C386" s="3" t="n"/>
    </row>
    <row r="387">
      <c r="C387" s="3" t="n"/>
    </row>
    <row r="388">
      <c r="C388" s="3" t="n"/>
    </row>
    <row r="389">
      <c r="C389" s="3" t="n"/>
    </row>
    <row r="390">
      <c r="C390" s="3" t="n"/>
    </row>
    <row r="391">
      <c r="C391" s="3" t="n"/>
    </row>
    <row r="392">
      <c r="C392" s="3" t="n"/>
    </row>
    <row r="393">
      <c r="C393" s="3" t="n"/>
    </row>
    <row r="394">
      <c r="C394" s="3" t="n"/>
    </row>
    <row r="395">
      <c r="C395" s="3" t="n"/>
    </row>
    <row r="396">
      <c r="C396" s="3" t="n"/>
    </row>
    <row r="397">
      <c r="C397" s="3" t="n"/>
    </row>
    <row r="398">
      <c r="C398" s="3" t="n"/>
    </row>
    <row r="399">
      <c r="C399" s="3" t="n"/>
    </row>
    <row r="400">
      <c r="C400" s="3" t="n"/>
    </row>
    <row r="401">
      <c r="C401" s="3" t="n"/>
    </row>
    <row r="402">
      <c r="C402" s="3" t="n"/>
    </row>
    <row r="403">
      <c r="C403" s="3" t="n"/>
    </row>
    <row r="404">
      <c r="C404" s="3" t="n"/>
    </row>
    <row r="405">
      <c r="C405" s="3" t="n"/>
    </row>
    <row r="406">
      <c r="C406" s="3" t="n"/>
    </row>
    <row r="407">
      <c r="C407" s="3" t="n"/>
    </row>
    <row r="408">
      <c r="C408" s="3" t="n"/>
    </row>
    <row r="409">
      <c r="C409" s="3" t="n"/>
    </row>
    <row r="410">
      <c r="C410" s="3" t="n"/>
    </row>
    <row r="411">
      <c r="C411" s="3" t="n"/>
    </row>
    <row r="412">
      <c r="C412" s="3" t="n"/>
    </row>
    <row r="413">
      <c r="C413" s="3" t="n"/>
    </row>
    <row r="414">
      <c r="C414" s="3" t="n"/>
    </row>
    <row r="415">
      <c r="C415" s="3" t="n"/>
    </row>
    <row r="416">
      <c r="C416" s="3" t="n"/>
    </row>
    <row r="417">
      <c r="C417" s="3" t="n"/>
    </row>
    <row r="418">
      <c r="C418" s="3" t="n"/>
    </row>
    <row r="419">
      <c r="C419" s="3" t="n"/>
    </row>
    <row r="420">
      <c r="C420" s="3" t="n"/>
    </row>
    <row r="421">
      <c r="C421" s="3" t="n"/>
    </row>
    <row r="422">
      <c r="C422" s="3" t="n"/>
    </row>
    <row r="423">
      <c r="C423" s="3" t="n"/>
    </row>
    <row r="424">
      <c r="C424" s="3" t="n"/>
    </row>
    <row r="425">
      <c r="C425" s="3" t="n"/>
    </row>
    <row r="426">
      <c r="C426" s="3" t="n"/>
    </row>
    <row r="427">
      <c r="C427" s="3" t="n"/>
    </row>
    <row r="428">
      <c r="C428" s="3" t="n"/>
    </row>
    <row r="429">
      <c r="C429" s="3" t="n"/>
    </row>
    <row r="430">
      <c r="C430" s="3" t="n"/>
    </row>
    <row r="431">
      <c r="C431" s="3" t="n"/>
    </row>
    <row r="432">
      <c r="C432" s="3" t="n"/>
    </row>
    <row r="433">
      <c r="C433" s="3" t="n"/>
    </row>
    <row r="434">
      <c r="C434" s="3" t="n"/>
    </row>
    <row r="435">
      <c r="C435" s="3" t="n"/>
    </row>
    <row r="436">
      <c r="C436" s="3" t="n"/>
    </row>
    <row r="437">
      <c r="C437" s="3" t="n"/>
    </row>
    <row r="438">
      <c r="C438" s="3" t="n"/>
    </row>
    <row r="439">
      <c r="C439" s="3" t="n"/>
    </row>
    <row r="440">
      <c r="C440" s="3" t="n"/>
    </row>
    <row r="441">
      <c r="C441" s="3" t="n"/>
    </row>
    <row r="442">
      <c r="C442" s="3" t="n"/>
    </row>
    <row r="443">
      <c r="C443" s="3" t="n"/>
    </row>
    <row r="444">
      <c r="C444" s="3" t="n"/>
    </row>
    <row r="445">
      <c r="C445" s="3" t="n"/>
    </row>
    <row r="446">
      <c r="C446" s="3" t="n"/>
    </row>
    <row r="447">
      <c r="C447" s="3" t="n"/>
    </row>
    <row r="448">
      <c r="C448" s="3" t="n"/>
    </row>
    <row r="449">
      <c r="C449" s="3" t="n"/>
    </row>
    <row r="450">
      <c r="C450" s="3" t="n"/>
    </row>
    <row r="451">
      <c r="C451" s="3" t="n"/>
    </row>
    <row r="452">
      <c r="C452" s="3" t="n"/>
    </row>
    <row r="453">
      <c r="C453" s="3" t="n"/>
    </row>
    <row r="454">
      <c r="C454" s="3" t="n"/>
    </row>
    <row r="455">
      <c r="C455" s="3" t="n"/>
    </row>
    <row r="456">
      <c r="C456" s="3" t="n"/>
    </row>
    <row r="457">
      <c r="C457" s="3" t="n"/>
    </row>
    <row r="458">
      <c r="C458" s="3" t="n"/>
    </row>
    <row r="459">
      <c r="C459" s="3" t="n"/>
    </row>
    <row r="460">
      <c r="C460" s="3" t="n"/>
    </row>
    <row r="461">
      <c r="C461" s="3" t="n"/>
    </row>
    <row r="462">
      <c r="C462" s="3" t="n"/>
    </row>
    <row r="463">
      <c r="C463" s="3" t="n"/>
    </row>
    <row r="464">
      <c r="C464" s="3" t="n"/>
    </row>
    <row r="465">
      <c r="C465" s="3" t="n"/>
    </row>
    <row r="466">
      <c r="C466" s="3" t="n"/>
    </row>
    <row r="467">
      <c r="C467" s="3" t="n"/>
    </row>
    <row r="468">
      <c r="C468" s="3" t="n"/>
    </row>
    <row r="469">
      <c r="C469" s="3" t="n"/>
    </row>
    <row r="470">
      <c r="C470" s="3" t="n"/>
    </row>
    <row r="471">
      <c r="C471" s="3" t="n"/>
    </row>
    <row r="472">
      <c r="C472" s="3" t="n"/>
    </row>
    <row r="473">
      <c r="C473" s="3" t="n"/>
    </row>
    <row r="474">
      <c r="C474" s="3" t="n"/>
    </row>
    <row r="475">
      <c r="C475" s="3" t="n"/>
    </row>
    <row r="476">
      <c r="C476" s="3" t="n"/>
    </row>
    <row r="477">
      <c r="C477" s="3" t="n"/>
    </row>
    <row r="478">
      <c r="C478" s="3" t="n"/>
    </row>
    <row r="479">
      <c r="C479" s="3" t="n"/>
    </row>
    <row r="480">
      <c r="C480" s="3" t="n"/>
    </row>
    <row r="481">
      <c r="C481" s="3" t="n"/>
    </row>
    <row r="482">
      <c r="C482" s="3" t="n"/>
    </row>
    <row r="483">
      <c r="C483" s="3" t="n"/>
    </row>
    <row r="484">
      <c r="C484" s="3" t="n"/>
    </row>
    <row r="485">
      <c r="C485" s="3" t="n"/>
    </row>
    <row r="486">
      <c r="C486" s="3" t="n"/>
    </row>
    <row r="487">
      <c r="C487" s="3" t="n"/>
    </row>
    <row r="488">
      <c r="C488" s="3" t="n"/>
    </row>
    <row r="489">
      <c r="C489" s="3" t="n"/>
    </row>
    <row r="490">
      <c r="C490" s="3" t="n"/>
    </row>
    <row r="491">
      <c r="C491" s="3" t="n"/>
    </row>
    <row r="492">
      <c r="C492" s="3" t="n"/>
    </row>
    <row r="493">
      <c r="C493" s="3" t="n"/>
    </row>
    <row r="494">
      <c r="C494" s="3" t="n"/>
    </row>
    <row r="495">
      <c r="C495" s="3" t="n"/>
    </row>
    <row r="496">
      <c r="C496" s="3" t="n"/>
    </row>
    <row r="497">
      <c r="C497" s="3" t="n"/>
    </row>
    <row r="498">
      <c r="C498" s="3" t="n"/>
    </row>
    <row r="499">
      <c r="C499" s="3" t="n"/>
    </row>
    <row r="500">
      <c r="C500" s="3" t="n"/>
    </row>
    <row r="501">
      <c r="C501" s="3" t="n"/>
    </row>
    <row r="502">
      <c r="C502" s="3" t="n"/>
    </row>
    <row r="503">
      <c r="C503" s="3" t="n"/>
    </row>
    <row r="504">
      <c r="C504" s="3" t="n"/>
    </row>
    <row r="505">
      <c r="C505" s="3" t="n"/>
    </row>
    <row r="506">
      <c r="C506" s="3" t="n"/>
    </row>
    <row r="507">
      <c r="C507" s="3" t="n"/>
    </row>
    <row r="508">
      <c r="C508" s="3" t="n"/>
    </row>
    <row r="509">
      <c r="C509" s="3" t="n"/>
    </row>
    <row r="510">
      <c r="C510" s="3" t="n"/>
    </row>
    <row r="511">
      <c r="C511" s="3" t="n"/>
    </row>
    <row r="512">
      <c r="C512" s="3" t="n"/>
    </row>
    <row r="513">
      <c r="C513" s="3" t="n"/>
    </row>
    <row r="514">
      <c r="C514" s="3" t="n"/>
    </row>
    <row r="515">
      <c r="C515" s="3" t="n"/>
    </row>
    <row r="516">
      <c r="C516" s="3" t="n"/>
    </row>
    <row r="517">
      <c r="C517" s="3" t="n"/>
    </row>
    <row r="518">
      <c r="C518" s="3" t="n"/>
    </row>
    <row r="519">
      <c r="C519" s="3" t="n"/>
    </row>
    <row r="520">
      <c r="C520" s="3" t="n"/>
    </row>
    <row r="521">
      <c r="C521" s="3" t="n"/>
    </row>
    <row r="522">
      <c r="C522" s="3" t="n"/>
    </row>
    <row r="523">
      <c r="C523" s="3" t="n"/>
    </row>
    <row r="524">
      <c r="C524" s="3" t="n"/>
    </row>
    <row r="525">
      <c r="C525" s="3" t="n"/>
    </row>
    <row r="526">
      <c r="C526" s="3" t="n"/>
    </row>
    <row r="527">
      <c r="C527" s="3" t="n"/>
    </row>
    <row r="528">
      <c r="C528" s="3" t="n"/>
    </row>
    <row r="529">
      <c r="C529" s="3" t="n"/>
    </row>
    <row r="530">
      <c r="C530" s="3" t="n"/>
    </row>
    <row r="531">
      <c r="C531" s="3" t="n"/>
    </row>
    <row r="532">
      <c r="C532" s="3" t="n"/>
    </row>
    <row r="533">
      <c r="C533" s="3" t="n"/>
    </row>
    <row r="534">
      <c r="C534" s="3" t="n"/>
    </row>
    <row r="535">
      <c r="C535" s="3" t="n"/>
    </row>
    <row r="536">
      <c r="C536" s="3" t="n"/>
    </row>
    <row r="537">
      <c r="C537" s="3" t="n"/>
    </row>
    <row r="538">
      <c r="C538" s="3" t="n"/>
    </row>
    <row r="539">
      <c r="C539" s="3" t="n"/>
    </row>
    <row r="540">
      <c r="C540" s="3" t="n"/>
    </row>
    <row r="541">
      <c r="C541" s="3" t="n"/>
    </row>
    <row r="542">
      <c r="C542" s="3" t="n"/>
    </row>
    <row r="543">
      <c r="C543" s="3" t="n"/>
    </row>
    <row r="544">
      <c r="C544" s="3" t="n"/>
    </row>
    <row r="545">
      <c r="C545" s="3" t="n"/>
    </row>
    <row r="546">
      <c r="C546" s="3" t="n"/>
    </row>
    <row r="547">
      <c r="C547" s="3" t="n"/>
    </row>
    <row r="548">
      <c r="C548" s="3" t="n"/>
    </row>
    <row r="549">
      <c r="C549" s="3" t="n"/>
    </row>
    <row r="550">
      <c r="C550" s="3" t="n"/>
    </row>
    <row r="551">
      <c r="C551" s="3" t="n"/>
    </row>
    <row r="552">
      <c r="C552" s="3" t="n"/>
    </row>
    <row r="553">
      <c r="C553" s="3" t="n"/>
    </row>
    <row r="554">
      <c r="C554" s="3" t="n"/>
    </row>
    <row r="555">
      <c r="C555" s="3" t="n"/>
    </row>
    <row r="556">
      <c r="C556" s="3" t="n"/>
    </row>
    <row r="557">
      <c r="C557" s="3" t="n"/>
    </row>
    <row r="558">
      <c r="C558" s="3" t="n"/>
    </row>
    <row r="559">
      <c r="C559" s="3" t="n"/>
    </row>
    <row r="560">
      <c r="C560" s="3" t="n"/>
    </row>
    <row r="561">
      <c r="C561" s="3" t="n"/>
    </row>
    <row r="562">
      <c r="C562" s="3" t="n"/>
    </row>
    <row r="563">
      <c r="C563" s="3" t="n"/>
    </row>
    <row r="564">
      <c r="C564" s="3" t="n"/>
    </row>
    <row r="565">
      <c r="C565" s="3" t="n"/>
    </row>
    <row r="566">
      <c r="C566" s="3" t="n"/>
    </row>
    <row r="567">
      <c r="C567" s="3" t="n"/>
    </row>
    <row r="568">
      <c r="C568" s="3" t="n"/>
    </row>
    <row r="569">
      <c r="C569" s="3" t="n"/>
    </row>
    <row r="570">
      <c r="C570" s="3" t="n"/>
    </row>
    <row r="571">
      <c r="C571" s="3" t="n"/>
    </row>
    <row r="572">
      <c r="C572" s="3" t="n"/>
    </row>
    <row r="573">
      <c r="C573" s="3" t="n"/>
    </row>
    <row r="574">
      <c r="C574" s="3" t="n"/>
    </row>
    <row r="575">
      <c r="C575" s="3" t="n"/>
    </row>
    <row r="576">
      <c r="C576" s="3" t="n"/>
    </row>
    <row r="577">
      <c r="C577" s="3" t="n"/>
    </row>
    <row r="578">
      <c r="C578" s="3" t="n"/>
    </row>
    <row r="579">
      <c r="C579" s="3" t="n"/>
    </row>
    <row r="580">
      <c r="C580" s="3" t="n"/>
    </row>
    <row r="581">
      <c r="C581" s="3" t="n"/>
    </row>
    <row r="582">
      <c r="C582" s="3" t="n"/>
    </row>
    <row r="583">
      <c r="C583" s="3" t="n"/>
    </row>
    <row r="584">
      <c r="C584" s="3" t="n"/>
    </row>
    <row r="585">
      <c r="C585" s="3" t="n"/>
    </row>
    <row r="586">
      <c r="C586" s="3" t="n"/>
    </row>
    <row r="587">
      <c r="C587" s="3" t="n"/>
    </row>
    <row r="588">
      <c r="C588" s="3" t="n"/>
    </row>
    <row r="589">
      <c r="C589" s="3" t="n"/>
    </row>
    <row r="590">
      <c r="C590" s="3" t="n"/>
    </row>
    <row r="591">
      <c r="C591" s="3" t="n"/>
    </row>
    <row r="592">
      <c r="C592" s="3" t="n"/>
    </row>
    <row r="593">
      <c r="C593" s="3" t="n"/>
    </row>
    <row r="594">
      <c r="C594" s="3" t="n"/>
    </row>
    <row r="595">
      <c r="C595" s="3" t="n"/>
    </row>
    <row r="596">
      <c r="C596" s="3" t="n"/>
    </row>
    <row r="597">
      <c r="C597" s="3" t="n"/>
    </row>
    <row r="598">
      <c r="C598" s="3" t="n"/>
    </row>
    <row r="599">
      <c r="C599" s="3" t="n"/>
    </row>
    <row r="600">
      <c r="C600" s="3" t="n"/>
    </row>
    <row r="601">
      <c r="C601" s="3" t="n"/>
    </row>
    <row r="602">
      <c r="C602" s="3" t="n"/>
    </row>
    <row r="603">
      <c r="C603" s="3" t="n"/>
    </row>
    <row r="604">
      <c r="C604" s="3" t="n"/>
    </row>
    <row r="605">
      <c r="C605" s="3" t="n"/>
    </row>
    <row r="606">
      <c r="C606" s="3" t="n"/>
    </row>
    <row r="607">
      <c r="C607" s="3" t="n"/>
    </row>
    <row r="608">
      <c r="C608" s="3" t="n"/>
    </row>
    <row r="609">
      <c r="C609" s="3" t="n"/>
    </row>
    <row r="610">
      <c r="C610" s="3" t="n"/>
    </row>
    <row r="611">
      <c r="C611" s="3" t="n"/>
    </row>
    <row r="612">
      <c r="C612" s="3" t="n"/>
    </row>
    <row r="613">
      <c r="C613" s="3" t="n"/>
    </row>
    <row r="614">
      <c r="C614" s="3" t="n"/>
    </row>
    <row r="615">
      <c r="C615" s="3" t="n"/>
    </row>
    <row r="616">
      <c r="C616" s="3" t="n"/>
    </row>
    <row r="617">
      <c r="C617" s="3" t="n"/>
    </row>
    <row r="618">
      <c r="C618" s="3" t="n"/>
    </row>
    <row r="619">
      <c r="C619" s="3" t="n"/>
    </row>
    <row r="620">
      <c r="C620" s="3" t="n"/>
    </row>
    <row r="621">
      <c r="C621" s="3" t="n"/>
    </row>
    <row r="622">
      <c r="C622" s="3" t="n"/>
    </row>
    <row r="623">
      <c r="C623" s="3" t="n"/>
    </row>
    <row r="624">
      <c r="C624" s="3" t="n"/>
    </row>
    <row r="625">
      <c r="C625" s="3" t="n"/>
    </row>
    <row r="626">
      <c r="C626" s="3" t="n"/>
    </row>
    <row r="627">
      <c r="C627" s="3" t="n"/>
    </row>
    <row r="628">
      <c r="C628" s="3" t="n"/>
    </row>
    <row r="629">
      <c r="C629" s="3" t="n"/>
    </row>
    <row r="630">
      <c r="C630" s="3" t="n"/>
    </row>
    <row r="631">
      <c r="C631" s="3" t="n"/>
    </row>
    <row r="632">
      <c r="C632" s="3" t="n"/>
    </row>
    <row r="633">
      <c r="C633" s="3" t="n"/>
    </row>
    <row r="634">
      <c r="C634" s="3" t="n"/>
    </row>
    <row r="635">
      <c r="C635" s="3" t="n"/>
    </row>
    <row r="636">
      <c r="C636" s="3" t="n"/>
    </row>
    <row r="637">
      <c r="C637" s="3" t="n"/>
    </row>
    <row r="638">
      <c r="C638" s="3" t="n"/>
    </row>
    <row r="639">
      <c r="C639" s="3" t="n"/>
    </row>
    <row r="640">
      <c r="C640" s="3" t="n"/>
    </row>
    <row r="641">
      <c r="C641" s="3" t="n"/>
    </row>
    <row r="642">
      <c r="C642" s="3" t="n"/>
    </row>
    <row r="643">
      <c r="C643" s="3" t="n"/>
    </row>
    <row r="644">
      <c r="C644" s="3" t="n"/>
    </row>
    <row r="645">
      <c r="C645" s="3" t="n"/>
    </row>
    <row r="646">
      <c r="C646" s="3" t="n"/>
    </row>
    <row r="647">
      <c r="C647" s="3" t="n"/>
    </row>
    <row r="648">
      <c r="C648" s="3" t="n"/>
    </row>
    <row r="649">
      <c r="C649" s="3" t="n"/>
    </row>
    <row r="650">
      <c r="C650" s="3" t="n"/>
    </row>
    <row r="651">
      <c r="C651" s="3" t="n"/>
    </row>
    <row r="652">
      <c r="C652" s="3" t="n"/>
    </row>
    <row r="653">
      <c r="C653" s="3" t="n"/>
    </row>
    <row r="654">
      <c r="C654" s="3" t="n"/>
    </row>
    <row r="655">
      <c r="C655" s="3" t="n"/>
    </row>
    <row r="656">
      <c r="C656" s="3" t="n"/>
    </row>
    <row r="657">
      <c r="C657" s="3" t="n"/>
    </row>
    <row r="658">
      <c r="C658" s="3" t="n"/>
    </row>
    <row r="659">
      <c r="C659" s="3" t="n"/>
    </row>
    <row r="660">
      <c r="C660" s="3" t="n"/>
    </row>
    <row r="661">
      <c r="C661" s="3" t="n"/>
    </row>
    <row r="662">
      <c r="C662" s="3" t="n"/>
    </row>
    <row r="663">
      <c r="C663" s="3" t="n"/>
    </row>
    <row r="664">
      <c r="C664" s="3" t="n"/>
    </row>
    <row r="665">
      <c r="C665" s="3" t="n"/>
    </row>
    <row r="666">
      <c r="C666" s="3" t="n"/>
    </row>
    <row r="667">
      <c r="C667" s="3" t="n"/>
    </row>
    <row r="668">
      <c r="C668" s="3" t="n"/>
    </row>
    <row r="669">
      <c r="C669" s="3" t="n"/>
    </row>
    <row r="670">
      <c r="C670" s="3" t="n"/>
    </row>
    <row r="671">
      <c r="C671" s="3" t="n"/>
    </row>
    <row r="672">
      <c r="C672" s="3" t="n"/>
    </row>
    <row r="673">
      <c r="C673" s="3" t="n"/>
    </row>
    <row r="674">
      <c r="C674" s="3" t="n"/>
    </row>
    <row r="675">
      <c r="C675" s="3" t="n"/>
    </row>
    <row r="676">
      <c r="C676" s="3" t="n"/>
    </row>
    <row r="677">
      <c r="C677" s="3" t="n"/>
    </row>
    <row r="678">
      <c r="C678" s="3" t="n"/>
    </row>
    <row r="679">
      <c r="C679" s="3" t="n"/>
    </row>
    <row r="680">
      <c r="C680" s="3" t="n"/>
    </row>
    <row r="681">
      <c r="C681" s="3" t="n"/>
    </row>
    <row r="682">
      <c r="C682" s="3" t="n"/>
    </row>
    <row r="683">
      <c r="C683" s="3" t="n"/>
    </row>
    <row r="684">
      <c r="C684" s="3" t="n"/>
    </row>
    <row r="685">
      <c r="C685" s="3" t="n"/>
    </row>
    <row r="686">
      <c r="C686" s="3" t="n"/>
    </row>
    <row r="687">
      <c r="C687" s="3" t="n"/>
    </row>
    <row r="688">
      <c r="C688" s="3" t="n"/>
    </row>
    <row r="689">
      <c r="C689" s="3" t="n"/>
    </row>
    <row r="690">
      <c r="C690" s="3" t="n"/>
    </row>
    <row r="691">
      <c r="C691" s="3" t="n"/>
    </row>
    <row r="692">
      <c r="C692" s="3" t="n"/>
    </row>
    <row r="693">
      <c r="C693" s="3" t="n"/>
    </row>
    <row r="694">
      <c r="C694" s="3" t="n"/>
    </row>
    <row r="695">
      <c r="C695" s="3" t="n"/>
    </row>
    <row r="696">
      <c r="C696" s="3" t="n"/>
    </row>
    <row r="697">
      <c r="C697" s="3" t="n"/>
    </row>
    <row r="698">
      <c r="C698" s="3" t="n"/>
    </row>
    <row r="699">
      <c r="C699" s="3" t="n"/>
    </row>
    <row r="700">
      <c r="C700" s="3" t="n"/>
    </row>
    <row r="701">
      <c r="C701" s="3" t="n"/>
    </row>
    <row r="702">
      <c r="C702" s="3" t="n"/>
    </row>
    <row r="703">
      <c r="C703" s="3" t="n"/>
    </row>
    <row r="704">
      <c r="C704" s="3" t="n"/>
    </row>
    <row r="705">
      <c r="C705" s="3" t="n"/>
    </row>
    <row r="706">
      <c r="C706" s="3" t="n"/>
    </row>
    <row r="707">
      <c r="C707" s="3" t="n"/>
    </row>
    <row r="708">
      <c r="C708" s="3" t="n"/>
    </row>
    <row r="709">
      <c r="C709" s="3" t="n"/>
    </row>
    <row r="710">
      <c r="C710" s="3" t="n"/>
    </row>
    <row r="711">
      <c r="C711" s="3" t="n"/>
    </row>
    <row r="712">
      <c r="C712" s="3" t="n"/>
    </row>
    <row r="713">
      <c r="C713" s="3" t="n"/>
    </row>
    <row r="714">
      <c r="C714" s="3" t="n"/>
    </row>
    <row r="715">
      <c r="C715" s="3" t="n"/>
    </row>
    <row r="716">
      <c r="C716" s="3" t="n"/>
    </row>
    <row r="717">
      <c r="C717" s="3" t="n"/>
    </row>
    <row r="718">
      <c r="C718" s="3" t="n"/>
    </row>
    <row r="719">
      <c r="C719" s="3" t="n"/>
    </row>
    <row r="720">
      <c r="C720" s="3" t="n"/>
    </row>
    <row r="721">
      <c r="C721" s="3" t="n"/>
    </row>
    <row r="722">
      <c r="C722" s="3" t="n"/>
    </row>
    <row r="723">
      <c r="C723" s="3" t="n"/>
    </row>
    <row r="724">
      <c r="C724" s="3" t="n"/>
    </row>
    <row r="725">
      <c r="C725" s="3" t="n"/>
    </row>
    <row r="726">
      <c r="C726" s="3" t="n"/>
    </row>
    <row r="727">
      <c r="C727" s="3" t="n"/>
    </row>
    <row r="728">
      <c r="C728" s="3" t="n"/>
    </row>
    <row r="729">
      <c r="C729" s="3" t="n"/>
    </row>
    <row r="730">
      <c r="C730" s="3" t="n"/>
    </row>
    <row r="731">
      <c r="C731" s="3" t="n"/>
    </row>
    <row r="732">
      <c r="C732" s="3" t="n"/>
    </row>
    <row r="733">
      <c r="C733" s="3" t="n"/>
    </row>
    <row r="734">
      <c r="C734" s="3" t="n"/>
    </row>
    <row r="735">
      <c r="C735" s="3" t="n"/>
    </row>
    <row r="736">
      <c r="C736" s="3" t="n"/>
    </row>
    <row r="737">
      <c r="C737" s="3" t="n"/>
    </row>
    <row r="738">
      <c r="C738" s="3" t="n"/>
    </row>
    <row r="739">
      <c r="C739" s="3" t="n"/>
    </row>
    <row r="740">
      <c r="C740" s="3" t="n"/>
    </row>
    <row r="741">
      <c r="C741" s="3" t="n"/>
    </row>
    <row r="742">
      <c r="C742" s="3" t="n"/>
    </row>
    <row r="743">
      <c r="C743" s="3" t="n"/>
    </row>
    <row r="744">
      <c r="C744" s="3" t="n"/>
    </row>
    <row r="745">
      <c r="C745" s="3" t="n"/>
    </row>
    <row r="746">
      <c r="C746" s="3" t="n"/>
    </row>
    <row r="747">
      <c r="C747" s="3" t="n"/>
    </row>
    <row r="748">
      <c r="C748" s="3" t="n"/>
    </row>
    <row r="749">
      <c r="C749" s="3" t="n"/>
    </row>
    <row r="750">
      <c r="C750" s="3" t="n"/>
    </row>
    <row r="751">
      <c r="C751" s="3" t="n"/>
    </row>
    <row r="752">
      <c r="C752" s="3" t="n"/>
    </row>
    <row r="753">
      <c r="C753" s="3" t="n"/>
    </row>
    <row r="754">
      <c r="C754" s="3" t="n"/>
    </row>
    <row r="755">
      <c r="C755" s="3" t="n"/>
    </row>
    <row r="756">
      <c r="C756" s="3" t="n"/>
    </row>
    <row r="757">
      <c r="C757" s="3" t="n"/>
    </row>
    <row r="758">
      <c r="C758" s="3" t="n"/>
    </row>
    <row r="759">
      <c r="C759" s="3" t="n"/>
    </row>
    <row r="760">
      <c r="C760" s="3" t="n"/>
    </row>
    <row r="761">
      <c r="C761" s="3" t="n"/>
    </row>
    <row r="762">
      <c r="C762" s="3" t="n"/>
    </row>
    <row r="763">
      <c r="C763" s="3" t="n"/>
    </row>
    <row r="764">
      <c r="C764" s="3" t="n"/>
    </row>
    <row r="765">
      <c r="C765" s="3" t="n"/>
    </row>
    <row r="766">
      <c r="C766" s="3" t="n"/>
    </row>
    <row r="767">
      <c r="C767" s="3" t="n"/>
    </row>
    <row r="768">
      <c r="C768" s="3" t="n"/>
    </row>
    <row r="769">
      <c r="C769" s="3" t="n"/>
    </row>
    <row r="770">
      <c r="C770" s="3" t="n"/>
    </row>
    <row r="771">
      <c r="C771" s="3" t="n"/>
    </row>
    <row r="772">
      <c r="C772" s="3" t="n"/>
    </row>
    <row r="773">
      <c r="C773" s="3" t="n"/>
    </row>
    <row r="774">
      <c r="C774" s="3" t="n"/>
    </row>
    <row r="775">
      <c r="C775" s="3" t="n"/>
    </row>
    <row r="776">
      <c r="C776" s="3" t="n"/>
    </row>
    <row r="777">
      <c r="C777" s="3" t="n"/>
    </row>
    <row r="778">
      <c r="C778" s="3" t="n"/>
    </row>
    <row r="779">
      <c r="C779" s="3" t="n"/>
    </row>
    <row r="780">
      <c r="C780" s="3" t="n"/>
    </row>
    <row r="781">
      <c r="C781" s="3" t="n"/>
    </row>
    <row r="782">
      <c r="C782" s="3" t="n"/>
    </row>
    <row r="783">
      <c r="C783" s="3" t="n"/>
    </row>
    <row r="784">
      <c r="C784" s="3" t="n"/>
    </row>
    <row r="785">
      <c r="C785" s="3" t="n"/>
    </row>
    <row r="786">
      <c r="C786" s="3" t="n"/>
    </row>
    <row r="787">
      <c r="C787" s="3" t="n"/>
    </row>
    <row r="788">
      <c r="C788" s="3" t="n"/>
    </row>
    <row r="789">
      <c r="C789" s="3" t="n"/>
    </row>
    <row r="790">
      <c r="C790" s="3" t="n"/>
    </row>
    <row r="791">
      <c r="C791" s="3" t="n"/>
    </row>
    <row r="792">
      <c r="C792" s="3" t="n"/>
    </row>
    <row r="793">
      <c r="C793" s="3" t="n"/>
    </row>
    <row r="794">
      <c r="C794" s="3" t="n"/>
    </row>
    <row r="795">
      <c r="C795" s="3" t="n"/>
    </row>
    <row r="796">
      <c r="C796" s="3" t="n"/>
    </row>
    <row r="797">
      <c r="C797" s="3" t="n"/>
    </row>
    <row r="798">
      <c r="C798" s="3" t="n"/>
    </row>
    <row r="799">
      <c r="C799" s="3" t="n"/>
    </row>
    <row r="800">
      <c r="C800" s="3" t="n"/>
    </row>
    <row r="801">
      <c r="C801" s="3" t="n"/>
    </row>
    <row r="802">
      <c r="C802" s="3" t="n"/>
    </row>
    <row r="803">
      <c r="C803" s="3" t="n"/>
    </row>
    <row r="804">
      <c r="C804" s="3" t="n"/>
    </row>
    <row r="805">
      <c r="C805" s="3" t="n"/>
    </row>
    <row r="806">
      <c r="C806" s="3" t="n"/>
    </row>
    <row r="807">
      <c r="C807" s="3" t="n"/>
    </row>
    <row r="808">
      <c r="C808" s="3" t="n"/>
    </row>
    <row r="809">
      <c r="C809" s="3" t="n"/>
    </row>
    <row r="810">
      <c r="C810" s="3" t="n"/>
    </row>
    <row r="811">
      <c r="C811" s="3" t="n"/>
    </row>
    <row r="812">
      <c r="C812" s="3" t="n"/>
    </row>
    <row r="813">
      <c r="C813" s="3" t="n"/>
    </row>
    <row r="814">
      <c r="C814" s="3" t="n"/>
    </row>
    <row r="815">
      <c r="C815" s="3" t="n"/>
    </row>
    <row r="816">
      <c r="C816" s="3" t="n"/>
    </row>
    <row r="817">
      <c r="C817" s="3" t="n"/>
    </row>
    <row r="818">
      <c r="C818" s="3" t="n"/>
    </row>
    <row r="819">
      <c r="C819" s="3" t="n"/>
    </row>
    <row r="820">
      <c r="C820" s="3" t="n"/>
    </row>
    <row r="821">
      <c r="C821" s="3" t="n"/>
    </row>
    <row r="822">
      <c r="C822" s="3" t="n"/>
    </row>
    <row r="823">
      <c r="C823" s="3" t="n"/>
    </row>
    <row r="824">
      <c r="C824" s="3" t="n"/>
    </row>
    <row r="825">
      <c r="C825" s="3" t="n"/>
    </row>
    <row r="826">
      <c r="C826" s="3" t="n"/>
    </row>
    <row r="827">
      <c r="C827" s="3" t="n"/>
    </row>
    <row r="828">
      <c r="C828" s="3" t="n"/>
    </row>
    <row r="829">
      <c r="C829" s="3" t="n"/>
    </row>
    <row r="830">
      <c r="C830" s="3" t="n"/>
    </row>
    <row r="831">
      <c r="C831" s="3" t="n"/>
    </row>
    <row r="832">
      <c r="C832" s="3" t="n"/>
    </row>
    <row r="833">
      <c r="C833" s="3" t="n"/>
    </row>
    <row r="834">
      <c r="C834" s="3" t="n"/>
    </row>
    <row r="835">
      <c r="C835" s="3" t="n"/>
    </row>
    <row r="836">
      <c r="C836" s="3" t="n"/>
    </row>
    <row r="837">
      <c r="C837" s="3" t="n"/>
    </row>
    <row r="838">
      <c r="C838" s="3" t="n"/>
    </row>
    <row r="839">
      <c r="C839" s="3" t="n"/>
    </row>
    <row r="840">
      <c r="C840" s="3" t="n"/>
    </row>
    <row r="841">
      <c r="C841" s="3" t="n"/>
    </row>
    <row r="842">
      <c r="C842" s="3" t="n"/>
    </row>
    <row r="843">
      <c r="C843" s="3" t="n"/>
    </row>
    <row r="844">
      <c r="C844" s="3" t="n"/>
    </row>
    <row r="845">
      <c r="C845" s="3" t="n"/>
    </row>
    <row r="846">
      <c r="C846" s="3" t="n"/>
    </row>
    <row r="847">
      <c r="C847" s="3" t="n"/>
    </row>
    <row r="848">
      <c r="C848" s="3" t="n"/>
    </row>
    <row r="849">
      <c r="C849" s="3" t="n"/>
    </row>
    <row r="850">
      <c r="C850" s="3" t="n"/>
    </row>
    <row r="851">
      <c r="C851" s="3" t="n"/>
    </row>
    <row r="852">
      <c r="C852" s="3" t="n"/>
    </row>
    <row r="853">
      <c r="C853" s="3" t="n"/>
    </row>
    <row r="854">
      <c r="C854" s="3" t="n"/>
    </row>
    <row r="855">
      <c r="C855" s="3" t="n"/>
    </row>
    <row r="856">
      <c r="C856" s="3" t="n"/>
    </row>
    <row r="857">
      <c r="C857" s="3" t="n"/>
    </row>
    <row r="858">
      <c r="C858" s="3" t="n"/>
    </row>
    <row r="859">
      <c r="C859" s="3" t="n"/>
    </row>
    <row r="860">
      <c r="C860" s="3" t="n"/>
    </row>
    <row r="861">
      <c r="C861" s="3" t="n"/>
    </row>
    <row r="862">
      <c r="C862" s="3" t="n"/>
    </row>
    <row r="863">
      <c r="C863" s="3" t="n"/>
    </row>
    <row r="864">
      <c r="C864" s="3" t="n"/>
    </row>
    <row r="865">
      <c r="C865" s="3" t="n"/>
    </row>
    <row r="866">
      <c r="C866" s="3" t="n"/>
    </row>
    <row r="867">
      <c r="C867" s="3" t="n"/>
    </row>
    <row r="868">
      <c r="C868" s="3" t="n"/>
    </row>
    <row r="869">
      <c r="C869" s="3" t="n"/>
    </row>
    <row r="870">
      <c r="C870" s="3" t="n"/>
    </row>
    <row r="871">
      <c r="C871" s="3" t="n"/>
    </row>
    <row r="872">
      <c r="C872" s="3" t="n"/>
    </row>
    <row r="873">
      <c r="C873" s="3" t="n"/>
    </row>
    <row r="874">
      <c r="C874" s="3" t="n"/>
    </row>
    <row r="875">
      <c r="C875" s="3" t="n"/>
    </row>
    <row r="876">
      <c r="C876" s="3" t="n"/>
    </row>
    <row r="877">
      <c r="C877" s="3" t="n"/>
    </row>
    <row r="878">
      <c r="C878" s="3" t="n"/>
    </row>
    <row r="879">
      <c r="C879" s="3" t="n"/>
    </row>
    <row r="880">
      <c r="C880" s="3" t="n"/>
    </row>
    <row r="881">
      <c r="C881" s="3" t="n"/>
    </row>
    <row r="882">
      <c r="C882" s="3" t="n"/>
    </row>
    <row r="883">
      <c r="C883" s="3" t="n"/>
    </row>
    <row r="884">
      <c r="C884" s="3" t="n"/>
    </row>
    <row r="885">
      <c r="C885" s="3" t="n"/>
    </row>
    <row r="886">
      <c r="C886" s="3" t="n"/>
    </row>
    <row r="887">
      <c r="C887" s="3" t="n"/>
    </row>
    <row r="888">
      <c r="C888" s="3" t="n"/>
    </row>
    <row r="889">
      <c r="C889" s="3" t="n"/>
    </row>
    <row r="890">
      <c r="C890" s="3" t="n"/>
    </row>
    <row r="891">
      <c r="C891" s="3" t="n"/>
    </row>
    <row r="892">
      <c r="C892" s="3" t="n"/>
    </row>
    <row r="893">
      <c r="C893" s="3" t="n"/>
    </row>
    <row r="894">
      <c r="C894" s="3" t="n"/>
    </row>
    <row r="895">
      <c r="C895" s="3" t="n"/>
    </row>
    <row r="896">
      <c r="C896" s="3" t="n"/>
    </row>
    <row r="897">
      <c r="C897" s="3" t="n"/>
    </row>
    <row r="898">
      <c r="C898" s="3" t="n"/>
    </row>
    <row r="899">
      <c r="C899" s="3" t="n"/>
    </row>
    <row r="900">
      <c r="C900" s="3" t="n"/>
    </row>
    <row r="901">
      <c r="C901" s="3" t="n"/>
    </row>
    <row r="902">
      <c r="C902" s="3" t="n"/>
    </row>
    <row r="903">
      <c r="C903" s="3" t="n"/>
    </row>
    <row r="904">
      <c r="C904" s="3" t="n"/>
    </row>
    <row r="905">
      <c r="C905" s="3" t="n"/>
    </row>
    <row r="906">
      <c r="C906" s="3" t="n"/>
    </row>
    <row r="907">
      <c r="C907" s="3" t="n"/>
    </row>
    <row r="908">
      <c r="C908" s="3" t="n"/>
    </row>
    <row r="909">
      <c r="C909" s="3" t="n"/>
    </row>
    <row r="910">
      <c r="C910" s="3" t="n"/>
    </row>
    <row r="911">
      <c r="C911" s="3" t="n"/>
    </row>
    <row r="912">
      <c r="C912" s="3" t="n"/>
    </row>
    <row r="913">
      <c r="C913" s="3" t="n"/>
    </row>
    <row r="914">
      <c r="C914" s="3" t="n"/>
    </row>
    <row r="915">
      <c r="C915" s="3" t="n"/>
    </row>
    <row r="916">
      <c r="C916" s="3" t="n"/>
    </row>
    <row r="917">
      <c r="C917" s="3" t="n"/>
    </row>
    <row r="918">
      <c r="C918" s="3" t="n"/>
    </row>
    <row r="919">
      <c r="C919" s="3" t="n"/>
    </row>
    <row r="920">
      <c r="C920" s="3" t="n"/>
    </row>
    <row r="921">
      <c r="C921" s="3" t="n"/>
    </row>
    <row r="922">
      <c r="C922" s="3" t="n"/>
    </row>
    <row r="923">
      <c r="C923" s="3" t="n"/>
    </row>
    <row r="924">
      <c r="C924" s="3" t="n"/>
    </row>
    <row r="925">
      <c r="C925" s="3" t="n"/>
    </row>
    <row r="926">
      <c r="C926" s="3" t="n"/>
    </row>
    <row r="927">
      <c r="C927" s="3" t="n"/>
    </row>
    <row r="928">
      <c r="C928" s="3" t="n"/>
    </row>
    <row r="929">
      <c r="C929" s="3" t="n"/>
    </row>
    <row r="930">
      <c r="C930" s="3" t="n"/>
    </row>
    <row r="931">
      <c r="C931" s="3" t="n"/>
    </row>
    <row r="932">
      <c r="C932" s="3" t="n"/>
    </row>
    <row r="933">
      <c r="C933" s="3" t="n"/>
    </row>
    <row r="934">
      <c r="C934" s="3" t="n"/>
    </row>
    <row r="935">
      <c r="C935" s="3" t="n"/>
    </row>
    <row r="936">
      <c r="C936" s="3" t="n"/>
    </row>
    <row r="937">
      <c r="C937" s="3" t="n"/>
    </row>
    <row r="938">
      <c r="C938" s="3" t="n"/>
    </row>
    <row r="939">
      <c r="C939" s="3" t="n"/>
    </row>
    <row r="940">
      <c r="C940" s="3" t="n"/>
    </row>
    <row r="941">
      <c r="C941" s="3" t="n"/>
    </row>
    <row r="942">
      <c r="C942" s="3" t="n"/>
    </row>
    <row r="943">
      <c r="C943" s="3" t="n"/>
    </row>
    <row r="944">
      <c r="C944" s="3" t="n"/>
    </row>
    <row r="945">
      <c r="C945" s="3" t="n"/>
    </row>
    <row r="946">
      <c r="C946" s="3" t="n"/>
    </row>
    <row r="947">
      <c r="C947" s="3" t="n"/>
    </row>
    <row r="948">
      <c r="C948" s="3" t="n"/>
    </row>
    <row r="949">
      <c r="C949" s="3" t="n"/>
    </row>
    <row r="950">
      <c r="C950" s="3" t="n"/>
    </row>
    <row r="951">
      <c r="C951" s="3" t="n"/>
    </row>
    <row r="952">
      <c r="C952" s="3" t="n"/>
    </row>
    <row r="953">
      <c r="C953" s="3" t="n"/>
    </row>
    <row r="954">
      <c r="C954" s="3" t="n"/>
    </row>
    <row r="955">
      <c r="C955" s="3" t="n"/>
    </row>
    <row r="956">
      <c r="C956" s="3" t="n"/>
    </row>
    <row r="957">
      <c r="C957" s="3" t="n"/>
    </row>
    <row r="958">
      <c r="C958" s="3" t="n"/>
    </row>
    <row r="959">
      <c r="C959" s="3" t="n"/>
    </row>
    <row r="960">
      <c r="C960" s="3" t="n"/>
    </row>
    <row r="961">
      <c r="C961" s="3" t="n"/>
    </row>
    <row r="962">
      <c r="C962" s="3" t="n"/>
    </row>
    <row r="963">
      <c r="C963" s="3" t="n"/>
    </row>
    <row r="964">
      <c r="C964" s="3" t="n"/>
    </row>
    <row r="965">
      <c r="C965" s="3" t="n"/>
    </row>
    <row r="966">
      <c r="C966" s="3" t="n"/>
    </row>
    <row r="967">
      <c r="C967" s="3" t="n"/>
    </row>
    <row r="968">
      <c r="C968" s="3" t="n"/>
    </row>
    <row r="969">
      <c r="C969" s="3" t="n"/>
    </row>
    <row r="970">
      <c r="C970" s="3" t="n"/>
    </row>
    <row r="971">
      <c r="C971" s="3" t="n"/>
    </row>
    <row r="972">
      <c r="C972" s="3" t="n"/>
    </row>
    <row r="973">
      <c r="C973" s="3" t="n"/>
    </row>
    <row r="974">
      <c r="C974" s="3" t="n"/>
    </row>
    <row r="975">
      <c r="C975" s="3" t="n"/>
    </row>
    <row r="976">
      <c r="C976" s="3" t="n"/>
    </row>
    <row r="977">
      <c r="C977" s="3" t="n"/>
    </row>
    <row r="978">
      <c r="C978" s="3" t="n"/>
    </row>
    <row r="979">
      <c r="C979" s="3" t="n"/>
    </row>
    <row r="980">
      <c r="C980" s="3" t="n"/>
    </row>
    <row r="981">
      <c r="C981" s="3" t="n"/>
    </row>
    <row r="982">
      <c r="C982" s="3" t="n"/>
    </row>
    <row r="983">
      <c r="C983" s="3" t="n"/>
    </row>
    <row r="984">
      <c r="C984" s="3" t="n"/>
    </row>
    <row r="985">
      <c r="C985" s="3" t="n"/>
    </row>
    <row r="986">
      <c r="C986" s="3" t="n"/>
    </row>
    <row r="987">
      <c r="C987" s="3" t="n"/>
    </row>
    <row r="988">
      <c r="C988" s="3" t="n"/>
    </row>
    <row r="989">
      <c r="C989" s="3" t="n"/>
    </row>
    <row r="990">
      <c r="C990" s="3" t="n"/>
    </row>
    <row r="991">
      <c r="C991" s="3" t="n"/>
    </row>
    <row r="992">
      <c r="C992" s="3" t="n"/>
    </row>
    <row r="993">
      <c r="C993" s="3" t="n"/>
    </row>
    <row r="994">
      <c r="C994" s="3" t="n"/>
    </row>
    <row r="995">
      <c r="C995" s="3" t="n"/>
    </row>
    <row r="996">
      <c r="C996" s="3" t="n"/>
    </row>
    <row r="997">
      <c r="C997" s="3" t="n"/>
    </row>
    <row r="998">
      <c r="C998" s="3" t="n"/>
    </row>
    <row r="999">
      <c r="C999" s="3" t="n"/>
    </row>
    <row r="1000">
      <c r="C1000" s="3" t="n"/>
    </row>
    <row r="1001">
      <c r="C1001" s="3" t="n"/>
    </row>
    <row r="1002">
      <c r="C1002" s="3" t="n"/>
    </row>
    <row r="1003">
      <c r="C1003" s="3" t="n"/>
    </row>
    <row r="1004">
      <c r="C1004" s="3" t="n"/>
    </row>
    <row r="1005">
      <c r="C1005" s="3" t="n"/>
    </row>
    <row r="1006">
      <c r="C1006" s="3" t="n"/>
    </row>
    <row r="1007">
      <c r="C1007" s="3" t="n"/>
    </row>
    <row r="1008">
      <c r="C1008" s="3" t="n"/>
    </row>
    <row r="1009">
      <c r="C1009" s="3" t="n"/>
    </row>
    <row r="1010">
      <c r="C1010" s="3" t="n"/>
    </row>
    <row r="1011">
      <c r="C1011" s="3" t="n"/>
    </row>
    <row r="1012">
      <c r="C1012" s="3" t="n"/>
    </row>
    <row r="1013">
      <c r="C1013" s="3" t="n"/>
    </row>
    <row r="1014">
      <c r="C1014" s="3" t="n"/>
    </row>
    <row r="1015">
      <c r="C1015" s="3" t="n"/>
    </row>
    <row r="1016">
      <c r="C1016" s="3" t="n"/>
    </row>
    <row r="1017">
      <c r="C1017" s="3" t="n"/>
    </row>
    <row r="1018">
      <c r="C1018" s="3" t="n"/>
    </row>
    <row r="1019">
      <c r="C1019" s="3" t="n"/>
    </row>
    <row r="1020">
      <c r="C1020" s="3" t="n"/>
    </row>
    <row r="1021">
      <c r="C1021" s="3" t="n"/>
    </row>
    <row r="1022">
      <c r="C1022" s="3" t="n"/>
    </row>
    <row r="1023">
      <c r="C1023" s="3" t="n"/>
    </row>
    <row r="1024">
      <c r="C1024" s="3" t="n"/>
    </row>
    <row r="1025">
      <c r="C1025" s="3" t="n"/>
    </row>
    <row r="1026">
      <c r="C1026" s="3" t="n"/>
    </row>
    <row r="1027">
      <c r="C1027" s="3" t="n"/>
    </row>
    <row r="1028">
      <c r="C1028" s="3" t="n"/>
    </row>
    <row r="1029">
      <c r="C1029" s="3" t="n"/>
    </row>
    <row r="1030">
      <c r="C1030" s="3" t="n"/>
    </row>
    <row r="1031">
      <c r="C1031" s="3" t="n"/>
    </row>
    <row r="1032">
      <c r="C1032" s="3" t="n"/>
    </row>
    <row r="1033">
      <c r="C1033" s="3" t="n"/>
    </row>
    <row r="1034">
      <c r="C1034" s="3" t="n"/>
    </row>
    <row r="1035">
      <c r="C1035" s="3" t="n"/>
    </row>
    <row r="1036">
      <c r="C1036" s="3" t="n"/>
    </row>
    <row r="1037">
      <c r="C1037" s="3" t="n"/>
    </row>
    <row r="1038">
      <c r="C1038" s="3" t="n"/>
    </row>
    <row r="1039">
      <c r="C1039" s="3" t="n"/>
    </row>
    <row r="1040">
      <c r="C1040" s="3" t="n"/>
    </row>
    <row r="1041">
      <c r="C1041" s="3" t="n"/>
    </row>
    <row r="1042">
      <c r="C1042" s="3" t="n"/>
    </row>
    <row r="1043">
      <c r="C1043" s="3" t="n"/>
    </row>
    <row r="1044">
      <c r="C1044" s="3" t="n"/>
    </row>
    <row r="1045">
      <c r="C1045" s="3" t="n"/>
    </row>
    <row r="1046">
      <c r="C1046" s="3" t="n"/>
    </row>
    <row r="1047">
      <c r="C1047" s="3" t="n"/>
    </row>
    <row r="1048">
      <c r="C1048" s="3" t="n"/>
    </row>
    <row r="1049">
      <c r="C1049" s="3" t="n"/>
    </row>
    <row r="1050">
      <c r="C1050" s="3" t="n"/>
    </row>
    <row r="1051">
      <c r="C1051" s="3" t="n"/>
    </row>
    <row r="1052">
      <c r="C1052" s="3" t="n"/>
    </row>
    <row r="1053">
      <c r="C1053" s="3" t="n"/>
    </row>
    <row r="1054">
      <c r="C1054" s="3" t="n"/>
    </row>
    <row r="1055">
      <c r="C1055" s="3" t="n"/>
    </row>
    <row r="1056">
      <c r="C1056" s="3" t="n"/>
    </row>
    <row r="1057">
      <c r="C1057" s="3" t="n"/>
    </row>
    <row r="1058">
      <c r="C1058" s="3" t="n"/>
    </row>
    <row r="1059">
      <c r="C1059" s="3" t="n"/>
    </row>
    <row r="1060">
      <c r="C1060" s="3" t="n"/>
    </row>
    <row r="1061">
      <c r="C1061" s="3" t="n"/>
    </row>
    <row r="1062">
      <c r="C1062" s="3" t="n"/>
    </row>
    <row r="1063">
      <c r="C1063" s="3" t="n"/>
    </row>
    <row r="1064">
      <c r="C1064" s="3" t="n"/>
    </row>
    <row r="1065">
      <c r="C1065" s="3" t="n"/>
    </row>
    <row r="1066">
      <c r="C1066" s="3" t="n"/>
    </row>
    <row r="1067">
      <c r="C1067" s="3" t="n"/>
    </row>
    <row r="1068">
      <c r="C1068" s="3" t="n"/>
    </row>
    <row r="1069">
      <c r="C1069" s="3" t="n"/>
    </row>
    <row r="1070">
      <c r="C1070" s="3" t="n"/>
    </row>
    <row r="1071">
      <c r="C1071" s="3" t="n"/>
    </row>
    <row r="1072">
      <c r="C1072" s="3" t="n"/>
    </row>
    <row r="1073">
      <c r="C1073" s="3" t="n"/>
    </row>
    <row r="1074">
      <c r="C1074" s="3" t="n"/>
    </row>
    <row r="1075">
      <c r="C1075" s="3" t="n"/>
    </row>
    <row r="1076">
      <c r="C1076" s="3" t="n"/>
    </row>
    <row r="1077">
      <c r="C1077" s="3" t="n"/>
    </row>
    <row r="1078">
      <c r="C1078" s="3" t="n"/>
    </row>
    <row r="1079">
      <c r="C1079" s="3" t="n"/>
    </row>
    <row r="1080">
      <c r="C1080" s="3" t="n"/>
    </row>
    <row r="1081">
      <c r="C1081" s="3" t="n"/>
    </row>
    <row r="1082">
      <c r="C1082" s="3" t="n"/>
    </row>
    <row r="1083">
      <c r="C1083" s="3" t="n"/>
    </row>
    <row r="1084">
      <c r="C1084" s="3" t="n"/>
    </row>
    <row r="1085">
      <c r="C1085" s="3" t="n"/>
    </row>
    <row r="1086">
      <c r="C1086" s="3" t="n"/>
    </row>
    <row r="1087">
      <c r="C1087" s="3" t="n"/>
    </row>
    <row r="1088">
      <c r="C1088" s="3" t="n"/>
    </row>
    <row r="1089">
      <c r="C1089" s="3" t="n"/>
    </row>
    <row r="1090">
      <c r="C1090" s="3" t="n"/>
    </row>
    <row r="1091">
      <c r="C1091" s="3" t="n"/>
    </row>
    <row r="1092">
      <c r="C1092" s="3" t="n"/>
    </row>
    <row r="1093">
      <c r="C1093" s="3" t="n"/>
    </row>
    <row r="1094">
      <c r="C1094" s="3" t="n"/>
    </row>
    <row r="1095">
      <c r="C1095" s="3" t="n"/>
    </row>
    <row r="1096">
      <c r="C1096" s="3" t="n"/>
    </row>
    <row r="1097">
      <c r="C1097" s="3" t="n"/>
    </row>
    <row r="1098">
      <c r="C1098" s="3" t="n"/>
    </row>
    <row r="1099">
      <c r="C1099" s="3" t="n"/>
    </row>
    <row r="1100">
      <c r="C1100" s="3" t="n"/>
    </row>
    <row r="1101">
      <c r="C1101" s="3" t="n"/>
    </row>
    <row r="1102">
      <c r="C1102" s="3" t="n"/>
    </row>
    <row r="1103">
      <c r="C1103" s="3" t="n"/>
    </row>
    <row r="1104">
      <c r="C1104" s="3" t="n"/>
    </row>
    <row r="1105">
      <c r="C1105" s="3" t="n"/>
    </row>
    <row r="1106">
      <c r="C1106" s="3" t="n"/>
    </row>
    <row r="1107">
      <c r="C1107" s="3" t="n"/>
    </row>
    <row r="1108">
      <c r="C1108" s="3" t="n"/>
    </row>
    <row r="1109">
      <c r="C1109" s="3" t="n"/>
    </row>
    <row r="1110">
      <c r="C1110" s="3" t="n"/>
    </row>
    <row r="1111">
      <c r="C1111" s="3" t="n"/>
    </row>
    <row r="1112">
      <c r="C1112" s="3" t="n"/>
    </row>
    <row r="1113">
      <c r="C1113" s="3" t="n"/>
    </row>
    <row r="1114">
      <c r="C1114" s="3" t="n"/>
    </row>
    <row r="1115">
      <c r="C1115" s="3" t="n"/>
    </row>
    <row r="1116">
      <c r="C1116" s="3" t="n"/>
    </row>
    <row r="1117">
      <c r="C1117" s="3" t="n"/>
    </row>
    <row r="1118">
      <c r="C1118" s="3" t="n"/>
    </row>
    <row r="1119">
      <c r="C1119" s="3" t="n"/>
    </row>
    <row r="1120">
      <c r="C1120" s="3" t="n"/>
    </row>
    <row r="1121">
      <c r="C1121" s="3" t="n"/>
    </row>
    <row r="1122">
      <c r="C1122" s="3" t="n"/>
    </row>
    <row r="1123">
      <c r="C1123" s="3" t="n"/>
    </row>
    <row r="1124">
      <c r="C1124" s="3" t="n"/>
    </row>
    <row r="1125">
      <c r="C1125" s="3" t="n"/>
    </row>
    <row r="1126">
      <c r="C1126" s="3" t="n"/>
    </row>
    <row r="1127">
      <c r="C1127" s="3" t="n"/>
    </row>
    <row r="1128">
      <c r="C1128" s="3" t="n"/>
    </row>
    <row r="1129">
      <c r="C1129" s="3" t="n"/>
    </row>
    <row r="1130">
      <c r="C1130" s="3" t="n"/>
    </row>
    <row r="1131">
      <c r="C1131" s="3" t="n"/>
    </row>
    <row r="1132">
      <c r="C1132" s="3" t="n"/>
    </row>
    <row r="1133">
      <c r="C1133" s="3" t="n"/>
    </row>
    <row r="1134">
      <c r="C1134" s="3" t="n"/>
    </row>
    <row r="1135">
      <c r="C1135" s="3" t="n"/>
    </row>
    <row r="1136">
      <c r="C1136" s="3" t="n"/>
    </row>
    <row r="1137">
      <c r="C1137" s="3" t="n"/>
    </row>
    <row r="1138">
      <c r="C1138" s="3" t="n"/>
    </row>
    <row r="1139">
      <c r="C1139" s="3" t="n"/>
    </row>
    <row r="1140">
      <c r="C1140" s="3" t="n"/>
    </row>
    <row r="1141">
      <c r="C1141" s="3" t="n"/>
    </row>
    <row r="1142">
      <c r="C1142" s="3" t="n"/>
    </row>
    <row r="1143">
      <c r="C1143" s="3" t="n"/>
    </row>
    <row r="1144">
      <c r="C1144" s="3" t="n"/>
    </row>
    <row r="1145">
      <c r="C1145" s="3" t="n"/>
    </row>
    <row r="1146">
      <c r="C1146" s="3" t="n"/>
    </row>
    <row r="1147">
      <c r="C1147" s="3" t="n"/>
    </row>
    <row r="1148">
      <c r="C1148" s="3" t="n"/>
    </row>
    <row r="1149">
      <c r="C1149" s="3" t="n"/>
    </row>
    <row r="1150">
      <c r="C1150" s="3" t="n"/>
    </row>
    <row r="1151">
      <c r="C1151" s="3" t="n"/>
    </row>
    <row r="1152">
      <c r="C1152" s="3" t="n"/>
    </row>
    <row r="1153">
      <c r="C1153" s="3" t="n"/>
    </row>
    <row r="1154">
      <c r="C1154" s="3" t="n"/>
    </row>
    <row r="1155">
      <c r="C1155" s="3" t="n"/>
    </row>
    <row r="1156">
      <c r="C1156" s="3" t="n"/>
    </row>
    <row r="1157">
      <c r="C1157" s="3" t="n"/>
    </row>
    <row r="1158">
      <c r="C1158" s="3" t="n"/>
    </row>
    <row r="1159">
      <c r="C1159" s="3" t="n"/>
    </row>
    <row r="1160">
      <c r="C1160" s="3" t="n"/>
    </row>
    <row r="1161">
      <c r="C1161" s="3" t="n"/>
    </row>
    <row r="1162">
      <c r="C1162" s="3" t="n"/>
    </row>
    <row r="1163">
      <c r="C1163" s="3" t="n"/>
    </row>
    <row r="1164">
      <c r="C1164" s="3" t="n"/>
    </row>
    <row r="1165">
      <c r="C1165" s="3" t="n"/>
    </row>
    <row r="1166">
      <c r="C1166" s="3" t="n"/>
    </row>
    <row r="1167">
      <c r="C1167" s="3" t="n"/>
    </row>
    <row r="1168">
      <c r="C1168" s="3" t="n"/>
    </row>
    <row r="1169">
      <c r="C1169" s="3" t="n"/>
    </row>
    <row r="1170">
      <c r="C1170" s="3" t="n"/>
    </row>
    <row r="1171">
      <c r="C1171" s="3" t="n"/>
    </row>
    <row r="1172">
      <c r="C1172" s="3" t="n"/>
    </row>
    <row r="1173">
      <c r="C1173" s="3" t="n"/>
    </row>
    <row r="1174">
      <c r="C1174" s="3" t="n"/>
    </row>
    <row r="1175">
      <c r="C1175" s="3" t="n"/>
    </row>
    <row r="1176">
      <c r="C1176" s="3" t="n"/>
    </row>
    <row r="1177">
      <c r="C1177" s="3" t="n"/>
    </row>
    <row r="1178">
      <c r="C1178" s="3" t="n"/>
    </row>
    <row r="1179">
      <c r="C1179" s="3" t="n"/>
    </row>
    <row r="1180">
      <c r="C1180" s="3" t="n"/>
    </row>
    <row r="1181">
      <c r="C1181" s="3" t="n"/>
    </row>
    <row r="1182">
      <c r="C1182" s="3" t="n"/>
    </row>
    <row r="1183">
      <c r="C1183" s="3" t="n"/>
    </row>
    <row r="1184">
      <c r="C1184" s="3" t="n"/>
    </row>
    <row r="1185">
      <c r="C1185" s="3" t="n"/>
    </row>
    <row r="1186">
      <c r="C1186" s="3" t="n"/>
    </row>
    <row r="1187">
      <c r="C1187" s="3" t="n"/>
    </row>
    <row r="1188">
      <c r="C1188" s="3" t="n"/>
    </row>
    <row r="1189">
      <c r="C1189" s="3" t="n"/>
    </row>
    <row r="1190">
      <c r="C1190" s="3" t="n"/>
    </row>
    <row r="1191">
      <c r="C1191" s="3" t="n"/>
    </row>
    <row r="1192">
      <c r="C1192" s="3" t="n"/>
    </row>
    <row r="1193">
      <c r="C1193" s="3" t="n"/>
    </row>
    <row r="1194">
      <c r="C1194" s="3" t="n"/>
    </row>
    <row r="1195">
      <c r="C1195" s="3" t="n"/>
    </row>
    <row r="1196">
      <c r="C1196" s="3" t="n"/>
    </row>
    <row r="1197">
      <c r="C1197" s="3" t="n"/>
    </row>
    <row r="1198">
      <c r="C1198" s="3" t="n"/>
    </row>
    <row r="1199">
      <c r="C1199" s="3" t="n"/>
    </row>
    <row r="1200">
      <c r="C1200" s="3" t="n"/>
    </row>
    <row r="1201">
      <c r="C1201" s="3" t="n"/>
    </row>
    <row r="1202">
      <c r="C1202" s="3" t="n"/>
    </row>
    <row r="1203">
      <c r="C1203" s="3" t="n"/>
    </row>
    <row r="1204">
      <c r="C1204" s="3" t="n"/>
    </row>
    <row r="1205">
      <c r="C1205" s="3" t="n"/>
    </row>
    <row r="1206">
      <c r="C1206" s="3" t="n"/>
    </row>
    <row r="1207">
      <c r="C1207" s="3" t="n"/>
    </row>
    <row r="1208">
      <c r="C1208" s="3" t="n"/>
    </row>
    <row r="1209">
      <c r="C1209" s="3" t="n"/>
    </row>
    <row r="1210">
      <c r="C1210" s="3" t="n"/>
    </row>
    <row r="1211">
      <c r="C1211" s="3" t="n"/>
    </row>
    <row r="1212">
      <c r="C1212" s="3" t="n"/>
    </row>
    <row r="1213">
      <c r="C1213" s="3" t="n"/>
    </row>
    <row r="1214">
      <c r="C1214" s="3" t="n"/>
    </row>
    <row r="1215">
      <c r="C1215" s="3" t="n"/>
    </row>
    <row r="1216">
      <c r="C1216" s="3" t="n"/>
    </row>
    <row r="1217">
      <c r="C1217" s="3" t="n"/>
    </row>
    <row r="1218">
      <c r="C1218" s="3" t="n"/>
    </row>
    <row r="1219">
      <c r="C1219" s="3" t="n"/>
    </row>
    <row r="1220">
      <c r="C1220" s="3" t="n"/>
    </row>
    <row r="1221">
      <c r="C1221" s="3" t="n"/>
    </row>
    <row r="1222">
      <c r="C1222" s="3" t="n"/>
    </row>
    <row r="1223">
      <c r="C1223" s="3" t="n"/>
    </row>
    <row r="1224">
      <c r="C1224" s="3" t="n"/>
    </row>
    <row r="1225">
      <c r="C1225" s="3" t="n"/>
    </row>
    <row r="1226">
      <c r="C1226" s="3" t="n"/>
    </row>
    <row r="1227">
      <c r="C1227" s="3" t="n"/>
    </row>
    <row r="1228">
      <c r="C1228" s="3" t="n"/>
    </row>
    <row r="1229">
      <c r="C1229" s="3" t="n"/>
    </row>
    <row r="1230">
      <c r="C1230" s="3" t="n"/>
    </row>
    <row r="1231">
      <c r="C1231" s="3" t="n"/>
    </row>
    <row r="1232">
      <c r="C1232" s="3" t="n"/>
    </row>
    <row r="1233">
      <c r="C1233" s="3" t="n"/>
    </row>
    <row r="1234">
      <c r="C1234" s="3" t="n"/>
    </row>
    <row r="1235">
      <c r="C1235" s="3" t="n"/>
    </row>
    <row r="1236">
      <c r="C1236" s="3" t="n"/>
    </row>
    <row r="1237">
      <c r="C1237" s="3" t="n"/>
    </row>
    <row r="1238">
      <c r="C1238" s="3" t="n"/>
    </row>
    <row r="1239">
      <c r="C1239" s="3" t="n"/>
    </row>
    <row r="1240">
      <c r="C1240" s="3" t="n"/>
    </row>
    <row r="1241">
      <c r="C1241" s="3" t="n"/>
    </row>
    <row r="1242">
      <c r="C1242" s="3" t="n"/>
    </row>
    <row r="1243">
      <c r="C1243" s="3" t="n"/>
    </row>
    <row r="1244">
      <c r="C1244" s="3" t="n"/>
    </row>
    <row r="1245">
      <c r="C1245" s="3" t="n"/>
    </row>
    <row r="1246">
      <c r="C1246" s="3" t="n"/>
    </row>
    <row r="1247">
      <c r="C1247" s="3" t="n"/>
    </row>
    <row r="1248">
      <c r="C1248" s="3" t="n"/>
    </row>
    <row r="1249">
      <c r="C1249" s="3" t="n"/>
    </row>
    <row r="1250">
      <c r="C1250" s="3" t="n"/>
    </row>
    <row r="1251">
      <c r="C1251" s="3" t="n"/>
    </row>
    <row r="1252">
      <c r="C1252" s="3" t="n"/>
    </row>
    <row r="1253">
      <c r="C1253" s="3" t="n"/>
    </row>
    <row r="1254">
      <c r="C1254" s="3" t="n"/>
    </row>
    <row r="1255">
      <c r="C1255" s="3" t="n"/>
    </row>
    <row r="1256">
      <c r="C1256" s="3" t="n"/>
    </row>
    <row r="1257">
      <c r="C1257" s="3" t="n"/>
    </row>
    <row r="1258">
      <c r="C1258" s="3" t="n"/>
    </row>
    <row r="1259">
      <c r="C1259" s="3" t="n"/>
    </row>
    <row r="1260">
      <c r="C1260" s="3" t="n"/>
    </row>
    <row r="1261">
      <c r="C1261" s="3" t="n"/>
    </row>
    <row r="1262">
      <c r="C1262" s="3" t="n"/>
    </row>
    <row r="1263">
      <c r="C1263" s="3" t="n"/>
    </row>
    <row r="1264">
      <c r="C1264" s="3" t="n"/>
    </row>
    <row r="1265">
      <c r="C1265" s="3" t="n"/>
    </row>
    <row r="1266">
      <c r="C1266" s="3" t="n"/>
    </row>
    <row r="1267">
      <c r="C1267" s="3" t="n"/>
    </row>
    <row r="1268">
      <c r="C1268" s="3" t="n"/>
    </row>
    <row r="1269">
      <c r="C1269" s="3" t="n"/>
    </row>
    <row r="1270">
      <c r="C1270" s="3" t="n"/>
    </row>
    <row r="1271">
      <c r="C1271" s="3" t="n"/>
    </row>
    <row r="1272">
      <c r="C1272" s="3" t="n"/>
    </row>
    <row r="1273">
      <c r="C1273" s="3" t="n"/>
    </row>
    <row r="1274">
      <c r="C1274" s="3" t="n"/>
    </row>
    <row r="1275">
      <c r="C1275" s="3" t="n"/>
    </row>
    <row r="1276">
      <c r="C1276" s="3" t="n"/>
    </row>
    <row r="1277">
      <c r="C1277" s="3" t="n"/>
    </row>
    <row r="1278">
      <c r="C1278" s="3" t="n"/>
    </row>
    <row r="1279">
      <c r="C1279" s="3" t="n"/>
    </row>
    <row r="1280">
      <c r="C1280" s="3" t="n"/>
    </row>
    <row r="1281">
      <c r="C1281" s="3" t="n"/>
    </row>
    <row r="1282">
      <c r="C1282" s="3" t="n"/>
    </row>
    <row r="1283">
      <c r="C1283" s="3" t="n"/>
    </row>
    <row r="1284">
      <c r="C1284" s="3" t="n"/>
    </row>
    <row r="1285">
      <c r="C1285" s="3" t="n"/>
    </row>
    <row r="1286">
      <c r="C1286" s="3" t="n"/>
    </row>
    <row r="1287">
      <c r="C1287" s="3" t="n"/>
    </row>
    <row r="1288">
      <c r="C1288" s="3" t="n"/>
    </row>
    <row r="1289">
      <c r="C1289" s="3" t="n"/>
    </row>
    <row r="1290">
      <c r="C1290" s="3" t="n"/>
    </row>
    <row r="1291">
      <c r="C1291" s="3" t="n"/>
    </row>
    <row r="1292">
      <c r="C1292" s="3" t="n"/>
    </row>
    <row r="1293">
      <c r="C1293" s="3" t="n"/>
    </row>
    <row r="1294">
      <c r="C1294" s="3" t="n"/>
    </row>
    <row r="1295">
      <c r="C1295" s="3" t="n"/>
    </row>
    <row r="1296">
      <c r="C1296" s="3" t="n"/>
    </row>
    <row r="1297">
      <c r="C1297" s="3" t="n"/>
    </row>
    <row r="1298">
      <c r="C1298" s="3" t="n"/>
    </row>
    <row r="1299">
      <c r="C1299" s="3" t="n"/>
    </row>
    <row r="1300">
      <c r="C1300" s="3" t="n"/>
    </row>
    <row r="1301">
      <c r="C1301" s="3" t="n"/>
    </row>
    <row r="1302">
      <c r="C1302" s="3" t="n"/>
    </row>
    <row r="1303">
      <c r="C1303" s="3" t="n"/>
    </row>
    <row r="1304">
      <c r="C1304" s="3" t="n"/>
    </row>
    <row r="1305">
      <c r="C1305" s="3" t="n"/>
    </row>
    <row r="1306">
      <c r="C1306" s="3" t="n"/>
    </row>
    <row r="1307">
      <c r="C1307" s="3" t="n"/>
    </row>
    <row r="1308">
      <c r="C1308" s="3" t="n"/>
    </row>
    <row r="1309">
      <c r="C1309" s="3" t="n"/>
    </row>
    <row r="1310">
      <c r="C1310" s="3" t="n"/>
    </row>
    <row r="1311">
      <c r="C1311" s="3" t="n"/>
    </row>
    <row r="1312">
      <c r="C1312" s="3" t="n"/>
    </row>
    <row r="1313">
      <c r="C1313" s="3" t="n"/>
    </row>
    <row r="1314">
      <c r="C1314" s="3" t="n"/>
    </row>
    <row r="1315">
      <c r="C1315" s="3" t="n"/>
    </row>
    <row r="1316">
      <c r="C1316" s="3" t="n"/>
    </row>
    <row r="1317">
      <c r="C1317" s="3" t="n"/>
    </row>
    <row r="1318">
      <c r="C1318" s="3" t="n"/>
    </row>
    <row r="1319">
      <c r="C1319" s="3" t="n"/>
    </row>
    <row r="1320">
      <c r="C1320" s="3" t="n"/>
    </row>
    <row r="1321">
      <c r="C1321" s="3" t="n"/>
    </row>
    <row r="1322">
      <c r="C1322" s="3" t="n"/>
    </row>
    <row r="1323">
      <c r="C1323" s="3" t="n"/>
    </row>
    <row r="1324">
      <c r="C1324" s="3" t="n"/>
    </row>
    <row r="1325">
      <c r="C1325" s="3" t="n"/>
    </row>
    <row r="1326">
      <c r="C1326" s="3" t="n"/>
    </row>
    <row r="1327">
      <c r="C1327" s="3" t="n"/>
    </row>
    <row r="1328">
      <c r="C1328" s="3" t="n"/>
    </row>
    <row r="1329">
      <c r="C1329" s="3" t="n"/>
    </row>
    <row r="1330">
      <c r="C1330" s="3" t="n"/>
    </row>
    <row r="1331">
      <c r="C1331" s="3" t="n"/>
    </row>
    <row r="1332">
      <c r="C1332" s="3" t="n"/>
    </row>
    <row r="1333">
      <c r="C1333" s="3" t="n"/>
    </row>
    <row r="1334">
      <c r="C1334" s="3" t="n"/>
    </row>
    <row r="1335">
      <c r="C1335" s="3" t="n"/>
    </row>
    <row r="1336">
      <c r="C1336" s="3" t="n"/>
    </row>
    <row r="1337">
      <c r="C1337" s="3" t="n"/>
    </row>
    <row r="1338">
      <c r="C1338" s="3" t="n"/>
    </row>
    <row r="1339">
      <c r="C1339" s="3" t="n"/>
    </row>
    <row r="1340">
      <c r="C1340" s="3" t="n"/>
    </row>
    <row r="1341">
      <c r="C1341" s="3" t="n"/>
    </row>
    <row r="1342">
      <c r="C1342" s="3" t="n"/>
    </row>
    <row r="1343">
      <c r="C1343" s="3" t="n"/>
    </row>
    <row r="1344">
      <c r="C1344" s="3" t="n"/>
    </row>
    <row r="1345">
      <c r="C1345" s="3" t="n"/>
    </row>
    <row r="1346">
      <c r="C1346" s="3" t="n"/>
    </row>
    <row r="1347">
      <c r="C1347" s="3" t="n"/>
    </row>
    <row r="1348">
      <c r="C1348" s="3" t="n"/>
    </row>
    <row r="1349">
      <c r="C1349" s="3" t="n"/>
    </row>
    <row r="1350">
      <c r="C1350" s="3" t="n"/>
    </row>
    <row r="1351">
      <c r="C1351" s="3" t="n"/>
    </row>
    <row r="1352">
      <c r="C1352" s="3" t="n"/>
    </row>
    <row r="1353">
      <c r="C1353" s="3" t="n"/>
    </row>
    <row r="1354">
      <c r="C1354" s="3" t="n"/>
    </row>
    <row r="1355">
      <c r="C1355" s="3" t="n"/>
    </row>
    <row r="1356">
      <c r="C1356" s="3" t="n"/>
    </row>
    <row r="1357">
      <c r="C1357" s="3" t="n"/>
    </row>
    <row r="1358">
      <c r="C1358" s="3" t="n"/>
    </row>
    <row r="1359">
      <c r="C1359" s="3" t="n"/>
    </row>
    <row r="1360">
      <c r="C1360" s="3" t="n"/>
    </row>
    <row r="1361">
      <c r="C1361" s="3" t="n"/>
    </row>
    <row r="1362">
      <c r="C1362" s="3" t="n"/>
    </row>
    <row r="1363">
      <c r="C1363" s="3" t="n"/>
    </row>
    <row r="1364">
      <c r="C1364" s="3" t="n"/>
    </row>
    <row r="1365">
      <c r="C1365" s="3" t="n"/>
    </row>
    <row r="1366">
      <c r="C1366" s="3" t="n"/>
    </row>
    <row r="1367">
      <c r="C1367" s="3" t="n"/>
    </row>
    <row r="1368">
      <c r="C1368" s="3" t="n"/>
    </row>
    <row r="1369">
      <c r="C1369" s="3" t="n"/>
    </row>
    <row r="1370">
      <c r="C1370" s="3" t="n"/>
    </row>
    <row r="1371">
      <c r="C1371" s="3" t="n"/>
    </row>
    <row r="1372">
      <c r="C1372" s="3" t="n"/>
    </row>
    <row r="1373">
      <c r="C1373" s="3" t="n"/>
    </row>
    <row r="1374">
      <c r="C1374" s="3" t="n"/>
    </row>
    <row r="1375">
      <c r="C1375" s="3" t="n"/>
    </row>
    <row r="1376">
      <c r="C1376" s="3" t="n"/>
    </row>
    <row r="1377">
      <c r="C1377" s="3" t="n"/>
    </row>
    <row r="1378">
      <c r="C1378" s="3" t="n"/>
    </row>
    <row r="1379">
      <c r="C1379" s="3" t="n"/>
    </row>
    <row r="1380">
      <c r="C1380" s="3" t="n"/>
    </row>
    <row r="1381">
      <c r="C1381" s="3" t="n"/>
    </row>
    <row r="1382">
      <c r="C1382" s="3" t="n"/>
    </row>
    <row r="1383">
      <c r="C1383" s="3" t="n"/>
    </row>
    <row r="1384">
      <c r="C1384" s="3" t="n"/>
    </row>
    <row r="1385">
      <c r="C1385" s="3" t="n"/>
    </row>
    <row r="1386">
      <c r="C1386" s="3" t="n"/>
    </row>
    <row r="1387">
      <c r="C1387" s="3" t="n"/>
    </row>
    <row r="1388">
      <c r="C1388" s="3" t="n"/>
    </row>
    <row r="1389">
      <c r="C1389" s="3" t="n"/>
    </row>
    <row r="1390">
      <c r="C1390" s="3" t="n"/>
    </row>
    <row r="1391">
      <c r="C1391" s="3" t="n"/>
    </row>
    <row r="1392">
      <c r="C1392" s="3" t="n"/>
    </row>
    <row r="1393">
      <c r="C1393" s="3" t="n"/>
    </row>
    <row r="1394">
      <c r="C1394" s="3" t="n"/>
    </row>
    <row r="1395">
      <c r="C1395" s="3" t="n"/>
    </row>
    <row r="1396">
      <c r="C1396" s="3" t="n"/>
    </row>
    <row r="1397">
      <c r="C1397" s="3" t="n"/>
    </row>
    <row r="1398">
      <c r="C1398" s="3" t="n"/>
    </row>
    <row r="1399">
      <c r="C1399" s="3" t="n"/>
    </row>
    <row r="1400">
      <c r="C1400" s="3" t="n"/>
    </row>
    <row r="1401">
      <c r="C1401" s="3" t="n"/>
    </row>
    <row r="1402">
      <c r="C1402" s="3" t="n"/>
    </row>
    <row r="1403">
      <c r="C1403" s="3" t="n"/>
    </row>
    <row r="1404">
      <c r="C1404" s="3" t="n"/>
    </row>
    <row r="1405">
      <c r="C1405" s="3" t="n"/>
    </row>
    <row r="1406">
      <c r="C1406" s="3" t="n"/>
    </row>
    <row r="1407">
      <c r="C1407" s="3" t="n"/>
    </row>
    <row r="1408">
      <c r="C1408" s="3" t="n"/>
    </row>
    <row r="1409">
      <c r="C1409" s="3" t="n"/>
    </row>
    <row r="1410">
      <c r="C1410" s="3" t="n"/>
    </row>
    <row r="1411">
      <c r="C1411" s="3" t="n"/>
    </row>
    <row r="1412">
      <c r="C1412" s="3" t="n"/>
    </row>
    <row r="1413">
      <c r="C1413" s="3" t="n"/>
    </row>
    <row r="1414">
      <c r="C1414" s="3" t="n"/>
    </row>
    <row r="1415">
      <c r="C1415" s="3" t="n"/>
    </row>
    <row r="1416">
      <c r="C1416" s="3" t="n"/>
    </row>
    <row r="1417">
      <c r="C1417" s="3" t="n"/>
    </row>
    <row r="1418">
      <c r="C1418" s="3" t="n"/>
    </row>
    <row r="1419">
      <c r="C1419" s="3" t="n"/>
    </row>
    <row r="1420">
      <c r="C1420" s="3" t="n"/>
    </row>
    <row r="1421">
      <c r="C1421" s="3" t="n"/>
    </row>
    <row r="1422">
      <c r="C1422" s="3" t="n"/>
    </row>
    <row r="1423">
      <c r="C1423" s="3" t="n"/>
    </row>
    <row r="1424">
      <c r="C1424" s="3" t="n"/>
    </row>
    <row r="1425">
      <c r="C1425" s="3" t="n"/>
    </row>
    <row r="1426">
      <c r="C1426" s="3" t="n"/>
    </row>
    <row r="1427">
      <c r="C1427" s="3" t="n"/>
    </row>
    <row r="1428">
      <c r="C1428" s="3" t="n"/>
    </row>
    <row r="1429">
      <c r="C1429" s="3" t="n"/>
    </row>
    <row r="1430">
      <c r="C1430" s="3" t="n"/>
    </row>
    <row r="1431">
      <c r="C1431" s="3" t="n"/>
    </row>
    <row r="1432">
      <c r="C1432" s="3" t="n"/>
    </row>
    <row r="1433">
      <c r="C1433" s="3" t="n"/>
    </row>
    <row r="1434">
      <c r="C1434" s="3" t="n"/>
    </row>
    <row r="1435">
      <c r="C1435" s="3" t="n"/>
    </row>
    <row r="1436">
      <c r="C1436" s="3" t="n"/>
    </row>
    <row r="1437">
      <c r="C1437" s="3" t="n"/>
    </row>
    <row r="1438">
      <c r="C1438" s="3" t="n"/>
    </row>
    <row r="1439">
      <c r="C1439" s="3" t="n"/>
    </row>
    <row r="1440">
      <c r="C1440" s="3" t="n"/>
    </row>
    <row r="1441">
      <c r="C1441" s="3" t="n"/>
    </row>
    <row r="1442">
      <c r="C1442" s="3" t="n"/>
    </row>
    <row r="1443">
      <c r="C1443" s="3" t="n"/>
    </row>
    <row r="1444">
      <c r="C1444" s="3" t="n"/>
    </row>
    <row r="1445">
      <c r="C1445" s="3" t="n"/>
    </row>
    <row r="1446">
      <c r="C1446" s="3" t="n"/>
    </row>
    <row r="1447">
      <c r="C1447" s="3" t="n"/>
    </row>
    <row r="1448">
      <c r="C1448" s="3" t="n"/>
    </row>
    <row r="1449">
      <c r="C1449" s="3" t="n"/>
    </row>
    <row r="1450">
      <c r="C1450" s="3" t="n"/>
    </row>
    <row r="1451">
      <c r="C1451" s="3" t="n"/>
    </row>
    <row r="1452">
      <c r="C1452" s="3" t="n"/>
    </row>
    <row r="1453">
      <c r="C1453" s="3" t="n"/>
    </row>
    <row r="1454">
      <c r="C1454" s="3" t="n"/>
    </row>
    <row r="1455">
      <c r="C1455" s="3" t="n"/>
    </row>
    <row r="1456">
      <c r="C1456" s="3" t="n"/>
    </row>
    <row r="1457">
      <c r="C1457" s="3" t="n"/>
    </row>
    <row r="1458">
      <c r="C1458" s="3" t="n"/>
    </row>
    <row r="1459">
      <c r="C1459" s="3" t="n"/>
    </row>
    <row r="1460">
      <c r="C1460" s="3" t="n"/>
    </row>
    <row r="1461">
      <c r="C1461" s="3" t="n"/>
    </row>
    <row r="1462">
      <c r="C1462" s="3" t="n"/>
    </row>
    <row r="1463">
      <c r="C1463" s="3" t="n"/>
    </row>
    <row r="1464">
      <c r="C1464" s="3" t="n"/>
    </row>
    <row r="1465">
      <c r="C1465" s="3" t="n"/>
    </row>
    <row r="1466">
      <c r="C1466" s="3" t="n"/>
    </row>
    <row r="1467">
      <c r="C1467" s="3" t="n"/>
    </row>
    <row r="1468">
      <c r="C1468" s="3" t="n"/>
    </row>
    <row r="1469">
      <c r="C1469" s="3" t="n"/>
    </row>
    <row r="1470">
      <c r="C1470" s="3" t="n"/>
    </row>
    <row r="1471">
      <c r="C1471" s="3" t="n"/>
    </row>
    <row r="1472">
      <c r="C1472" s="3" t="n"/>
    </row>
    <row r="1473">
      <c r="C1473" s="3" t="n"/>
    </row>
    <row r="1474">
      <c r="C1474" s="3" t="n"/>
    </row>
    <row r="1475">
      <c r="C1475" s="3" t="n"/>
    </row>
    <row r="1476">
      <c r="C1476" s="3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3" sqref="A3:C20"/>
    </sheetView>
  </sheetViews>
  <sheetFormatPr baseColWidth="8" defaultRowHeight="15"/>
  <cols>
    <col width="26.42578125" bestFit="1" customWidth="1" style="5" min="1" max="1"/>
    <col width="32.42578125" bestFit="1" customWidth="1" style="5" min="2" max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Jared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2022-07-19T20:41:44Z</dcterms:modified>
  <cp:lastModifiedBy>Jared</cp:lastModifiedBy>
</cp:coreProperties>
</file>