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925"/>
  <workbookPr/>
  <mc:AlternateContent xmlns:mc="http://schemas.openxmlformats.org/markup-compatibility/2006">
    <mc:Choice Requires="x15">
      <x15ac:absPath xmlns:x15ac="http://schemas.microsoft.com/office/spreadsheetml/2010/11/ac" url="https://d.docs.live.net/c77a1b2f135c29df/Documents/matsuno/2025/"/>
    </mc:Choice>
  </mc:AlternateContent>
  <xr:revisionPtr revIDLastSave="77" documentId="11_AD4D066CA252ABDACC1048E641D0C36C73EEDF56" xr6:coauthVersionLast="47" xr6:coauthVersionMax="47" xr10:uidLastSave="{B24E3ADF-2FD5-47FA-8582-D6EF6DA21FEF}"/>
  <bookViews>
    <workbookView xWindow="750" yWindow="1635" windowWidth="20715" windowHeight="13365" xr2:uid="{00000000-000D-0000-FFFF-FFFF00000000}"/>
  </bookViews>
  <sheets>
    <sheet name="Sheet1" sheetId="1" r:id="rId1"/>
    <sheet name="Sheet2"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37" i="1" l="1"/>
  <c r="E29" i="1"/>
  <c r="F3" i="1"/>
  <c r="F4" i="1"/>
  <c r="F5" i="1"/>
  <c r="F6" i="1"/>
  <c r="F7" i="1"/>
  <c r="F8" i="1"/>
  <c r="F9" i="1"/>
  <c r="F10" i="1"/>
  <c r="F11" i="1"/>
  <c r="F12" i="1"/>
  <c r="F13" i="1"/>
  <c r="F14" i="1"/>
  <c r="F15" i="1"/>
  <c r="F16" i="1"/>
  <c r="F17" i="1"/>
  <c r="F18" i="1"/>
  <c r="F19" i="1"/>
  <c r="F20" i="1"/>
  <c r="F21" i="1"/>
  <c r="F22" i="1"/>
  <c r="F23" i="1"/>
  <c r="F24" i="1"/>
  <c r="F25" i="1"/>
  <c r="F26" i="1"/>
  <c r="F27" i="1"/>
  <c r="F28" i="1"/>
  <c r="F30" i="1"/>
  <c r="F31" i="1"/>
  <c r="F32" i="1"/>
  <c r="F33" i="1"/>
  <c r="F34" i="1"/>
  <c r="F35" i="1"/>
  <c r="F36" i="1"/>
  <c r="F38" i="1"/>
  <c r="F39" i="1"/>
  <c r="F40" i="1"/>
  <c r="F41" i="1"/>
  <c r="F42" i="1"/>
  <c r="F43" i="1"/>
  <c r="E3" i="1"/>
  <c r="E4" i="1"/>
  <c r="E5" i="1"/>
  <c r="E6" i="1"/>
  <c r="E7" i="1"/>
  <c r="E8" i="1"/>
  <c r="E9" i="1"/>
  <c r="E10" i="1"/>
  <c r="E11" i="1"/>
  <c r="E12" i="1"/>
  <c r="E13" i="1"/>
  <c r="E14" i="1"/>
  <c r="E15" i="1"/>
  <c r="E16" i="1"/>
  <c r="E17" i="1"/>
  <c r="E18" i="1"/>
  <c r="E19" i="1"/>
  <c r="E20" i="1"/>
  <c r="E21" i="1"/>
  <c r="E22" i="1"/>
  <c r="E23" i="1"/>
  <c r="E24" i="1"/>
  <c r="E25" i="1"/>
  <c r="E26" i="1"/>
  <c r="E27" i="1"/>
  <c r="E28" i="1"/>
  <c r="E30" i="1"/>
  <c r="E31" i="1"/>
  <c r="E32" i="1"/>
  <c r="E33" i="1"/>
  <c r="E34" i="1"/>
  <c r="E35" i="1"/>
  <c r="E36" i="1"/>
  <c r="E38" i="1"/>
  <c r="E39" i="1"/>
  <c r="E40" i="1"/>
  <c r="E41" i="1"/>
  <c r="E42" i="1"/>
  <c r="E43" i="1"/>
  <c r="E2" i="1"/>
  <c r="F2" i="1" s="1"/>
</calcChain>
</file>

<file path=xl/sharedStrings.xml><?xml version="1.0" encoding="utf-8"?>
<sst xmlns="http://schemas.openxmlformats.org/spreadsheetml/2006/main" count="208" uniqueCount="158">
  <si>
    <t>自治体名</t>
  </si>
  <si>
    <t>現行計画名</t>
  </si>
  <si>
    <t>岐阜市</t>
  </si>
  <si>
    <r>
      <t>第3次岐阜市子どもの読書活動推進計画（</t>
    </r>
    <r>
      <rPr>
        <u/>
        <sz val="11"/>
        <color theme="10"/>
        <rFont val="Yu Gothic"/>
        <family val="3"/>
        <charset val="128"/>
        <scheme val="minor"/>
      </rPr>
      <t>公開ページ＜外部リンク＞）</t>
    </r>
  </si>
  <si>
    <t>令和4年2月</t>
  </si>
  <si>
    <t>羽島市</t>
  </si>
  <si>
    <r>
      <t>羽島市子ども読書活動推進計画（第3次）（</t>
    </r>
    <r>
      <rPr>
        <u/>
        <sz val="11"/>
        <color theme="10"/>
        <rFont val="Yu Gothic"/>
        <family val="3"/>
        <charset val="128"/>
        <scheme val="minor"/>
      </rPr>
      <t>公開ページ＜外部リンク＞）</t>
    </r>
  </si>
  <si>
    <t>令和5年3月</t>
  </si>
  <si>
    <t>各務原市</t>
  </si>
  <si>
    <r>
      <t>各務原市子どもの読書活動推進計画（第3次）（</t>
    </r>
    <r>
      <rPr>
        <u/>
        <sz val="11"/>
        <color theme="10"/>
        <rFont val="Yu Gothic"/>
        <family val="3"/>
        <charset val="128"/>
        <scheme val="minor"/>
      </rPr>
      <t>公開ページ＜外部リンク＞）</t>
    </r>
  </si>
  <si>
    <t>山県市</t>
  </si>
  <si>
    <r>
      <t>第3次山県市子どもの読書活動推進計画（</t>
    </r>
    <r>
      <rPr>
        <u/>
        <sz val="11"/>
        <color theme="10"/>
        <rFont val="Yu Gothic"/>
        <family val="3"/>
        <charset val="128"/>
        <scheme val="minor"/>
      </rPr>
      <t>公開ページ＜外部リンク＞）</t>
    </r>
  </si>
  <si>
    <t>令和5年4月</t>
  </si>
  <si>
    <t>瑞穂市</t>
  </si>
  <si>
    <r>
      <t>第三次瑞穂市子どもの読書活動推進計画（</t>
    </r>
    <r>
      <rPr>
        <u/>
        <sz val="11"/>
        <color theme="10"/>
        <rFont val="Yu Gothic"/>
        <family val="3"/>
        <charset val="128"/>
        <scheme val="minor"/>
      </rPr>
      <t>公開ページ＜外部リンク＞）</t>
    </r>
  </si>
  <si>
    <t>令和4年3月</t>
  </si>
  <si>
    <t>本巣市</t>
  </si>
  <si>
    <r>
      <t>第四次本巣市子どもの読書活動推進計画（</t>
    </r>
    <r>
      <rPr>
        <u/>
        <sz val="11"/>
        <color theme="10"/>
        <rFont val="Yu Gothic"/>
        <family val="3"/>
        <charset val="128"/>
        <scheme val="minor"/>
      </rPr>
      <t>公開ページ＜外部リンク＞）</t>
    </r>
  </si>
  <si>
    <t>令和6年3月</t>
  </si>
  <si>
    <t>岐南町</t>
  </si>
  <si>
    <t>岐南町子どもの読書活動推進計画</t>
  </si>
  <si>
    <t>平成25年3月</t>
  </si>
  <si>
    <t>笠松町</t>
  </si>
  <si>
    <t>笠松町子どもの読書活動推進計画</t>
  </si>
  <si>
    <t>平成24年3月</t>
  </si>
  <si>
    <t>北方町</t>
  </si>
  <si>
    <r>
      <t>北方町子どもの読書活動推進計画（</t>
    </r>
    <r>
      <rPr>
        <u/>
        <sz val="11"/>
        <color theme="10"/>
        <rFont val="Yu Gothic"/>
        <family val="3"/>
        <charset val="128"/>
        <scheme val="minor"/>
      </rPr>
      <t>公開ページ＜外部リンク＞）</t>
    </r>
  </si>
  <si>
    <t>平成25年4月</t>
  </si>
  <si>
    <t>大垣市</t>
  </si>
  <si>
    <r>
      <t>大垣市第2次教育振興基本計画（図書館活用分野）（</t>
    </r>
    <r>
      <rPr>
        <u/>
        <sz val="11"/>
        <color theme="10"/>
        <rFont val="Yu Gothic"/>
        <family val="3"/>
        <charset val="128"/>
        <scheme val="minor"/>
      </rPr>
      <t>公開ページ＜外部リンク＞）</t>
    </r>
  </si>
  <si>
    <t>令和2年3月</t>
  </si>
  <si>
    <t>海津市</t>
  </si>
  <si>
    <t>海津市子ども読書活動推進計画</t>
  </si>
  <si>
    <t>令和3年4月</t>
  </si>
  <si>
    <t>養老町</t>
  </si>
  <si>
    <r>
      <t>養老町子どもの読書活動推進計画（</t>
    </r>
    <r>
      <rPr>
        <u/>
        <sz val="11"/>
        <color theme="10"/>
        <rFont val="Yu Gothic"/>
        <family val="3"/>
        <charset val="128"/>
        <scheme val="minor"/>
      </rPr>
      <t>公開ページ＜外部リンク＞）</t>
    </r>
  </si>
  <si>
    <t>平成31年2月</t>
  </si>
  <si>
    <t>垂井町</t>
  </si>
  <si>
    <r>
      <t>垂井町第三次子どもの読書活動推進計画（</t>
    </r>
    <r>
      <rPr>
        <u/>
        <sz val="11"/>
        <color theme="10"/>
        <rFont val="Yu Gothic"/>
        <family val="3"/>
        <charset val="128"/>
        <scheme val="minor"/>
      </rPr>
      <t>公開ページ＜外部リンク＞）</t>
    </r>
  </si>
  <si>
    <t>関ケ原町</t>
  </si>
  <si>
    <r>
      <t>関ケ原町子どもの読書活動推進計画（</t>
    </r>
    <r>
      <rPr>
        <u/>
        <sz val="11"/>
        <color theme="10"/>
        <rFont val="Yu Gothic"/>
        <family val="3"/>
        <charset val="128"/>
        <scheme val="minor"/>
      </rPr>
      <t>公開ページ＜外部リンク＞）</t>
    </r>
  </si>
  <si>
    <t>平成28年3月</t>
  </si>
  <si>
    <t>神戸町</t>
  </si>
  <si>
    <r>
      <t>第二次神戸町子どもの読書活動推進計画（</t>
    </r>
    <r>
      <rPr>
        <u/>
        <sz val="11"/>
        <color theme="10"/>
        <rFont val="Yu Gothic"/>
        <family val="3"/>
        <charset val="128"/>
        <scheme val="minor"/>
      </rPr>
      <t>公開ページ＜外部リンク＞)</t>
    </r>
  </si>
  <si>
    <t>平成27年10月</t>
  </si>
  <si>
    <t>輪之内町</t>
  </si>
  <si>
    <r>
      <t>輪之内町子どもの読書活動推進計画（</t>
    </r>
    <r>
      <rPr>
        <u/>
        <sz val="11"/>
        <color theme="10"/>
        <rFont val="Yu Gothic"/>
        <family val="3"/>
        <charset val="128"/>
        <scheme val="minor"/>
      </rPr>
      <t>公開ページ＜外部リンク＞）</t>
    </r>
  </si>
  <si>
    <t>令和3年7月</t>
  </si>
  <si>
    <t>安八町</t>
  </si>
  <si>
    <r>
      <t>安八町子どもの読書推進計画（</t>
    </r>
    <r>
      <rPr>
        <u/>
        <sz val="11"/>
        <color theme="10"/>
        <rFont val="Yu Gothic"/>
        <family val="3"/>
        <charset val="128"/>
        <scheme val="minor"/>
      </rPr>
      <t>公開ページ＜外部リンク＞）</t>
    </r>
  </si>
  <si>
    <t>揖斐川町</t>
  </si>
  <si>
    <t>揖斐川町子どもの読書活動推進計画</t>
  </si>
  <si>
    <t>平成21年3月</t>
  </si>
  <si>
    <t>大野町</t>
  </si>
  <si>
    <r>
      <t>大野町子どもの読書活動推進計画（</t>
    </r>
    <r>
      <rPr>
        <u/>
        <sz val="11"/>
        <color theme="10"/>
        <rFont val="Yu Gothic"/>
        <family val="3"/>
        <charset val="128"/>
        <scheme val="minor"/>
      </rPr>
      <t>公開ページ＜外部リンク＞）</t>
    </r>
  </si>
  <si>
    <t>令和3年2月</t>
  </si>
  <si>
    <t>池田町</t>
  </si>
  <si>
    <r>
      <t>池田町子どもの読書活動推進計画（</t>
    </r>
    <r>
      <rPr>
        <u/>
        <sz val="11"/>
        <color theme="10"/>
        <rFont val="Yu Gothic"/>
        <family val="3"/>
        <charset val="128"/>
        <scheme val="minor"/>
      </rPr>
      <t>公開ページ＜外部リンク＞）</t>
    </r>
  </si>
  <si>
    <t>平成29年3月</t>
  </si>
  <si>
    <t>関市</t>
  </si>
  <si>
    <r>
      <t>関市子どもの読書活動推進計画（</t>
    </r>
    <r>
      <rPr>
        <u/>
        <sz val="11"/>
        <color theme="10"/>
        <rFont val="Yu Gothic"/>
        <family val="3"/>
        <charset val="128"/>
        <scheme val="minor"/>
      </rPr>
      <t>公開ページ＜外部リンク＞）</t>
    </r>
  </si>
  <si>
    <t>令和3年6月</t>
  </si>
  <si>
    <t>美濃市</t>
  </si>
  <si>
    <r>
      <t>美濃市子どもの読書活動推進計画（</t>
    </r>
    <r>
      <rPr>
        <u/>
        <sz val="11"/>
        <color theme="10"/>
        <rFont val="Yu Gothic"/>
        <family val="3"/>
        <charset val="128"/>
        <scheme val="minor"/>
      </rPr>
      <t>公開ページ＜外部リンク＞）</t>
    </r>
  </si>
  <si>
    <t>平成27年3月</t>
  </si>
  <si>
    <t>郡上市</t>
  </si>
  <si>
    <r>
      <t>第三次郡上市子ども読書活動推進計画（</t>
    </r>
    <r>
      <rPr>
        <u/>
        <sz val="11"/>
        <color theme="10"/>
        <rFont val="Yu Gothic"/>
        <family val="3"/>
        <charset val="128"/>
        <scheme val="minor"/>
      </rPr>
      <t>公開ページ＜外部リンク＞）</t>
    </r>
  </si>
  <si>
    <t>令和2年4月</t>
  </si>
  <si>
    <t>美濃加茂市</t>
  </si>
  <si>
    <r>
      <t>美濃加茂市子ども読書推進計画（</t>
    </r>
    <r>
      <rPr>
        <u/>
        <sz val="11"/>
        <color theme="10"/>
        <rFont val="Yu Gothic"/>
        <family val="3"/>
        <charset val="128"/>
        <scheme val="minor"/>
      </rPr>
      <t>公開ページ＜外部リンク＞）</t>
    </r>
  </si>
  <si>
    <t>平成18年3月</t>
  </si>
  <si>
    <t>可児市</t>
  </si>
  <si>
    <r>
      <t>可児市子どもの読書活動推進計画（第4次改訂版）（</t>
    </r>
    <r>
      <rPr>
        <u/>
        <sz val="11"/>
        <color theme="10"/>
        <rFont val="Yu Gothic"/>
        <family val="3"/>
        <charset val="128"/>
        <scheme val="minor"/>
      </rPr>
      <t>公開ページ＜外部リンク＞）</t>
    </r>
  </si>
  <si>
    <t>令和5年10月</t>
  </si>
  <si>
    <t>坂祝町</t>
  </si>
  <si>
    <r>
      <t>第4次坂祝町子どもの読書活動推進計画（</t>
    </r>
    <r>
      <rPr>
        <u/>
        <sz val="11"/>
        <color theme="10"/>
        <rFont val="Yu Gothic"/>
        <family val="3"/>
        <charset val="128"/>
        <scheme val="minor"/>
      </rPr>
      <t>公開ページ＜外部リンク＞）</t>
    </r>
  </si>
  <si>
    <t>富加町</t>
  </si>
  <si>
    <t>富加町子どもの読書活動推進計画（第四次）</t>
  </si>
  <si>
    <t>川辺町</t>
  </si>
  <si>
    <t>川辺町子どもの読書活動推進計画</t>
  </si>
  <si>
    <t>令和元年8月</t>
  </si>
  <si>
    <t>七宗町</t>
  </si>
  <si>
    <t>七宗町子どもの読書活動推進計画（第3次）</t>
  </si>
  <si>
    <t>八百津町</t>
  </si>
  <si>
    <t>八百津町子どもの読書活動推進計画</t>
  </si>
  <si>
    <t>平成25年8月</t>
  </si>
  <si>
    <t>白川町</t>
  </si>
  <si>
    <t>第3次白川町子どもの読書活動推進計画</t>
  </si>
  <si>
    <t>東白川村</t>
  </si>
  <si>
    <t>東白川村子どもの読書活動推進計画</t>
  </si>
  <si>
    <t>御嵩町</t>
  </si>
  <si>
    <t>御嵩町子ども読書活動推進計画（第3次）</t>
  </si>
  <si>
    <t>多治見市</t>
  </si>
  <si>
    <t>多治見市子どもの読書活動推進計画</t>
  </si>
  <si>
    <t>平成31年3月</t>
  </si>
  <si>
    <t>中津川市</t>
  </si>
  <si>
    <r>
      <t>第三次中津川市子ども読書活動推進計画（</t>
    </r>
    <r>
      <rPr>
        <u/>
        <sz val="11"/>
        <color theme="10"/>
        <rFont val="Yu Gothic"/>
        <family val="3"/>
        <charset val="128"/>
        <scheme val="minor"/>
      </rPr>
      <t>公開ページ＜外部リンク＞）</t>
    </r>
  </si>
  <si>
    <t>令和5年12月</t>
  </si>
  <si>
    <t>恵那市</t>
  </si>
  <si>
    <r>
      <t>恵那市こどもの読書活動推進計画（第四次）（</t>
    </r>
    <r>
      <rPr>
        <u/>
        <sz val="11"/>
        <color theme="10"/>
        <rFont val="Yu Gothic"/>
        <family val="3"/>
        <charset val="128"/>
        <scheme val="minor"/>
      </rPr>
      <t>公開ページ＜外部リンク＞）</t>
    </r>
  </si>
  <si>
    <t>瑞浪市</t>
  </si>
  <si>
    <r>
      <t>瑞浪市子どもの読書活動推進計画（</t>
    </r>
    <r>
      <rPr>
        <u/>
        <sz val="11"/>
        <color theme="10"/>
        <rFont val="Yu Gothic"/>
        <family val="3"/>
        <charset val="128"/>
        <scheme val="minor"/>
      </rPr>
      <t>公開ページ＜外部リンク＞）</t>
    </r>
  </si>
  <si>
    <t>平成24年7月</t>
  </si>
  <si>
    <t>土岐市</t>
  </si>
  <si>
    <r>
      <t>土岐市読書推進計画（</t>
    </r>
    <r>
      <rPr>
        <u/>
        <sz val="11"/>
        <color theme="10"/>
        <rFont val="Yu Gothic"/>
        <family val="3"/>
        <charset val="128"/>
        <scheme val="minor"/>
      </rPr>
      <t>公開ページ＜外部リンク＞）</t>
    </r>
  </si>
  <si>
    <t>令和3年3月</t>
  </si>
  <si>
    <t>高山市</t>
  </si>
  <si>
    <r>
      <t>高山市子ども読書推進計画（第三次）（</t>
    </r>
    <r>
      <rPr>
        <u/>
        <sz val="11"/>
        <color theme="10"/>
        <rFont val="Yu Gothic"/>
        <family val="3"/>
        <charset val="128"/>
        <scheme val="minor"/>
      </rPr>
      <t>公開ページ＜外部リンク＞）</t>
    </r>
  </si>
  <si>
    <t>飛騨市</t>
  </si>
  <si>
    <r>
      <t>飛騨市子どもの読書活動推進計画（</t>
    </r>
    <r>
      <rPr>
        <u/>
        <sz val="11"/>
        <color theme="10"/>
        <rFont val="Yu Gothic"/>
        <family val="3"/>
        <charset val="128"/>
        <scheme val="minor"/>
      </rPr>
      <t>公開ページ＜外部リンク＞）</t>
    </r>
  </si>
  <si>
    <t>平成28年2月</t>
  </si>
  <si>
    <t>下呂市</t>
  </si>
  <si>
    <r>
      <t>下呂市子どもの読書活動推進計画（</t>
    </r>
    <r>
      <rPr>
        <u/>
        <sz val="11"/>
        <color theme="10"/>
        <rFont val="Yu Gothic"/>
        <family val="3"/>
        <charset val="128"/>
        <scheme val="minor"/>
      </rPr>
      <t>公開ページ＜外部リンク＞）</t>
    </r>
  </si>
  <si>
    <t>令和3年12月</t>
  </si>
  <si>
    <t>白川村</t>
  </si>
  <si>
    <t>白川村子どもの読書活動推進計画</t>
  </si>
  <si>
    <t>平成29年4月</t>
  </si>
  <si>
    <t>策定・改定年月</t>
    <phoneticPr fontId="5"/>
  </si>
  <si>
    <t>data1</t>
    <phoneticPr fontId="5"/>
  </si>
  <si>
    <t>data2</t>
    <phoneticPr fontId="5"/>
  </si>
  <si>
    <t>令和6年3⽉</t>
    <phoneticPr fontId="5"/>
  </si>
  <si>
    <t>本巣市,垂井町,坂祝町,恵那市</t>
  </si>
  <si>
    <t>山県市,御嵩町</t>
  </si>
  <si>
    <t>羽島市,各務原市</t>
  </si>
  <si>
    <t>瑞穂市,白川町</t>
  </si>
  <si>
    <t>海津市,富加町</t>
  </si>
  <si>
    <t>郡上市,七宗町</t>
  </si>
  <si>
    <t>大垣市,高山市</t>
  </si>
  <si>
    <t>関ケ原町,安八町</t>
  </si>
  <si>
    <t>笠松町,東白川村</t>
  </si>
  <si>
    <t>data2</t>
  </si>
  <si>
    <t>対象期間</t>
    <rPh sb="0" eb="4">
      <t>タイショウキカン</t>
    </rPh>
    <phoneticPr fontId="5"/>
  </si>
  <si>
    <t>推進計画期間は、令和４年度から令和８年度までの５年間とします。</t>
    <phoneticPr fontId="5"/>
  </si>
  <si>
    <t>第 3 次計画における計画期間は、令和 5 年度（ 2023 年）から令和 9 年度（ 2027
年）までの 5 年間として読書環境の整備に努めます。また、この計画終了後は必要に応</t>
    <phoneticPr fontId="5"/>
  </si>
  <si>
    <t>期間は、令和５年度（２０２３年４月）から令和９年度末（２０２８年３月）までの５年間とする。</t>
    <phoneticPr fontId="5"/>
  </si>
  <si>
    <t>本計画の期間は令和４年度からおおむね５年間とし、必要に応じて見直しを行うものとします。</t>
    <phoneticPr fontId="5"/>
  </si>
  <si>
    <t>計画の期間は、２０２４年度から２０２８年度までの5年間とし、必要に応じて計画の見直しを行います。</t>
    <phoneticPr fontId="5"/>
  </si>
  <si>
    <t>大垣市第２次教育振興基本計画の基本理念・基本方針の計画期間は、令和２年から10年間です。</t>
    <phoneticPr fontId="5"/>
  </si>
  <si>
    <t xml:space="preserve">この計画の期間は、平成３１年（2019年）度から平成３３年（2021年）度までとします。 </t>
    <phoneticPr fontId="5"/>
  </si>
  <si>
    <t>NONE</t>
    <phoneticPr fontId="5"/>
  </si>
  <si>
    <t>この計画の期間は、令和６年度から令和10年度までの５年間とします。</t>
    <phoneticPr fontId="5"/>
  </si>
  <si>
    <t>計画の期間は、令和3年度（2021）から令和7年度（2025）までの5年間とします。</t>
    <phoneticPr fontId="5"/>
  </si>
  <si>
    <t xml:space="preserve">概ね平成２９年度から平成３３年度の５年間とします。 </t>
    <phoneticPr fontId="5"/>
  </si>
  <si>
    <t>計画期間は，20２５年度（令和７年度）～202９年度（令和１１年度）までの５年間とします。</t>
    <phoneticPr fontId="5"/>
  </si>
  <si>
    <t xml:space="preserve">本計画は平成１８年度を初年度とし、平成２２年度までの５年間とします。 </t>
    <phoneticPr fontId="5"/>
  </si>
  <si>
    <t xml:space="preserve">令和７年度（2025年度）～令和11年度（2029年度）の５年間 </t>
    <phoneticPr fontId="5"/>
  </si>
  <si>
    <t xml:space="preserve">２０２４年度から２０２８年度の５年間とします。 </t>
    <phoneticPr fontId="5"/>
  </si>
  <si>
    <t xml:space="preserve">本計画の期間は、「中津川市総合計画」及び「中津川市教育振興基本計画」の後期実施計画期間を踏まえ、令和５年度から令和８年度までとします。 </t>
    <phoneticPr fontId="5"/>
  </si>
  <si>
    <t xml:space="preserve">この計画の期間は、令和６年度から令和10 年度までの５年間とします。 </t>
    <phoneticPr fontId="5"/>
  </si>
  <si>
    <t xml:space="preserve">なお、本推進計画については、平成２３年度を基準とし、平成２８年度までの５年間を見通して策定しています。 </t>
    <phoneticPr fontId="5"/>
  </si>
  <si>
    <t>本計画の期間は、令和３年度から令和７年度までの５年間とします。</t>
    <phoneticPr fontId="5"/>
  </si>
  <si>
    <t>リンク切れ</t>
    <rPh sb="3" eb="4">
      <t>ギ</t>
    </rPh>
    <phoneticPr fontId="5"/>
  </si>
  <si>
    <t xml:space="preserve">当面の計画の期間は令和3年から令和7年までの5ヶ年とします。 </t>
    <phoneticPr fontId="5"/>
  </si>
  <si>
    <t>-</t>
    <phoneticPr fontId="5"/>
  </si>
  <si>
    <t xml:space="preserve">概ね今後５年間の神戸町における子どもの読書活動を推進していくための総合的な指針として定めるものです。 </t>
    <phoneticPr fontId="5"/>
  </si>
  <si>
    <t>記載なし</t>
    <rPh sb="0" eb="2">
      <t>キサイ</t>
    </rPh>
    <phoneticPr fontId="5"/>
  </si>
  <si>
    <t>平成２８年度から平成３２年度までの５年間とします。</t>
    <rPh sb="0" eb="2">
      <t>ヘイセイ</t>
    </rPh>
    <rPh sb="4" eb="6">
      <t>ネンド</t>
    </rPh>
    <rPh sb="8" eb="10">
      <t>ヘイセイ</t>
    </rPh>
    <rPh sb="12" eb="14">
      <t>ネンド</t>
    </rPh>
    <rPh sb="18" eb="20">
      <t>ネンカン</t>
    </rPh>
    <phoneticPr fontId="5"/>
  </si>
  <si>
    <t>推進期間は、令和５年度を計画初年度として、令和９年度までの５年間とします。</t>
    <phoneticPr fontId="5"/>
  </si>
</sst>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1"/>
      <color theme="1"/>
      <name val="Yu Gothic"/>
      <family val="2"/>
      <scheme val="minor"/>
    </font>
    <font>
      <b/>
      <sz val="12"/>
      <color rgb="FF222222"/>
      <name val="メイリオ"/>
      <family val="3"/>
      <charset val="128"/>
    </font>
    <font>
      <sz val="12"/>
      <color rgb="FF222222"/>
      <name val="メイリオ"/>
      <family val="3"/>
      <charset val="128"/>
    </font>
    <font>
      <u/>
      <sz val="11"/>
      <color theme="10"/>
      <name val="Yu Gothic"/>
      <family val="2"/>
      <scheme val="minor"/>
    </font>
    <font>
      <u/>
      <sz val="11"/>
      <color theme="10"/>
      <name val="Yu Gothic"/>
      <family val="3"/>
      <charset val="128"/>
      <scheme val="minor"/>
    </font>
    <font>
      <sz val="6"/>
      <name val="Yu Gothic"/>
      <family val="3"/>
      <charset val="128"/>
      <scheme val="minor"/>
    </font>
  </fonts>
  <fills count="3">
    <fill>
      <patternFill patternType="none"/>
    </fill>
    <fill>
      <patternFill patternType="gray125"/>
    </fill>
    <fill>
      <patternFill patternType="solid">
        <fgColor rgb="FFF6F6F6"/>
        <bgColor indexed="64"/>
      </patternFill>
    </fill>
  </fills>
  <borders count="3">
    <border>
      <left/>
      <right/>
      <top/>
      <bottom/>
      <diagonal/>
    </border>
    <border>
      <left style="medium">
        <color rgb="FF222222"/>
      </left>
      <right style="medium">
        <color rgb="FF222222"/>
      </right>
      <top style="medium">
        <color rgb="FF222222"/>
      </top>
      <bottom style="medium">
        <color rgb="FF222222"/>
      </bottom>
      <diagonal/>
    </border>
    <border>
      <left style="medium">
        <color rgb="FF222222"/>
      </left>
      <right style="medium">
        <color rgb="FF222222"/>
      </right>
      <top/>
      <bottom/>
      <diagonal/>
    </border>
  </borders>
  <cellStyleXfs count="2">
    <xf numFmtId="0" fontId="0" fillId="0" borderId="0"/>
    <xf numFmtId="0" fontId="3" fillId="0" borderId="0" applyNumberFormat="0" applyFill="0" applyBorder="0" applyAlignment="0" applyProtection="0"/>
  </cellStyleXfs>
  <cellXfs count="11">
    <xf numFmtId="0" fontId="0" fillId="0" borderId="0" xfId="0"/>
    <xf numFmtId="0" fontId="1" fillId="2" borderId="1" xfId="0" applyFont="1" applyFill="1" applyBorder="1" applyAlignment="1">
      <alignment horizontal="center" vertical="center"/>
    </xf>
    <xf numFmtId="0" fontId="2" fillId="0" borderId="1" xfId="0" applyFont="1" applyBorder="1" applyAlignment="1">
      <alignment horizontal="center" vertical="center"/>
    </xf>
    <xf numFmtId="0" fontId="2" fillId="0" borderId="1" xfId="0" applyFont="1" applyBorder="1" applyAlignment="1">
      <alignment vertical="center"/>
    </xf>
    <xf numFmtId="0" fontId="3" fillId="0" borderId="1" xfId="1" applyBorder="1" applyAlignment="1">
      <alignment vertical="center"/>
    </xf>
    <xf numFmtId="0" fontId="1" fillId="2" borderId="2" xfId="0" applyFont="1" applyFill="1" applyBorder="1" applyAlignment="1">
      <alignment horizontal="center" vertical="center"/>
    </xf>
    <xf numFmtId="0" fontId="1" fillId="2" borderId="2" xfId="0" applyFont="1" applyFill="1" applyBorder="1" applyAlignment="1">
      <alignment horizontal="left" vertical="center"/>
    </xf>
    <xf numFmtId="0" fontId="0" fillId="0" borderId="0" xfId="0" applyAlignment="1">
      <alignment horizontal="left"/>
    </xf>
    <xf numFmtId="0" fontId="2" fillId="2" borderId="1" xfId="0" applyFont="1" applyFill="1" applyBorder="1" applyAlignment="1">
      <alignment horizontal="center" vertical="center"/>
    </xf>
    <xf numFmtId="0" fontId="0" fillId="0" borderId="0" xfId="0" applyAlignment="1"/>
    <xf numFmtId="0" fontId="2" fillId="0" borderId="0" xfId="0" applyFont="1" applyFill="1" applyBorder="1" applyAlignment="1">
      <alignment vertical="center"/>
    </xf>
  </cellXfs>
  <cellStyles count="2">
    <cellStyle name="ハイパーリンク" xfId="1" builtinId="8"/>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city.ogaki.lg.jp/0000049473.html" TargetMode="External"/><Relationship Id="rId13" Type="http://schemas.openxmlformats.org/officeDocument/2006/relationships/hyperlink" Target="https://wakyo.tanpopo.ne.jp/kakusyukeikaku/" TargetMode="External"/><Relationship Id="rId18" Type="http://schemas.openxmlformats.org/officeDocument/2006/relationships/hyperlink" Target="https://www.lib.city.mino.gifu.jp/docs/2455.html" TargetMode="External"/><Relationship Id="rId26" Type="http://schemas.openxmlformats.org/officeDocument/2006/relationships/hyperlink" Target="https://www.city.toki.lg.jp/shisei/shisaku/1004918/index.html" TargetMode="External"/><Relationship Id="rId3" Type="http://schemas.openxmlformats.org/officeDocument/2006/relationships/hyperlink" Target="https://library.city.kakamigahara.gifu.jp/?page_id=298" TargetMode="External"/><Relationship Id="rId21" Type="http://schemas.openxmlformats.org/officeDocument/2006/relationships/hyperlink" Target="https://www.kani-lib.jp/GAIYO/G3.HTM" TargetMode="External"/><Relationship Id="rId7" Type="http://schemas.openxmlformats.org/officeDocument/2006/relationships/hyperlink" Target="http://www.town.kitagata.gifu.jp/kirari/second/social_education.html" TargetMode="External"/><Relationship Id="rId12" Type="http://schemas.openxmlformats.org/officeDocument/2006/relationships/hyperlink" Target="https://www.town.godo.gifu.jp/politics/politics08.html" TargetMode="External"/><Relationship Id="rId17" Type="http://schemas.openxmlformats.org/officeDocument/2006/relationships/hyperlink" Target="https://www.city.seki.lg.jp/0000002215.html" TargetMode="External"/><Relationship Id="rId25" Type="http://schemas.openxmlformats.org/officeDocument/2006/relationships/hyperlink" Target="https://www.city.mizunami.lg.jp/shisei/shingikai/1003701/1002163.html" TargetMode="External"/><Relationship Id="rId2" Type="http://schemas.openxmlformats.org/officeDocument/2006/relationships/hyperlink" Target="https://www.city.hashima.lg.jp/2845.html" TargetMode="External"/><Relationship Id="rId16" Type="http://schemas.openxmlformats.org/officeDocument/2006/relationships/hyperlink" Target="https://www.town.gifu-ikeda.lg.jp/library/0000002339.html" TargetMode="External"/><Relationship Id="rId20" Type="http://schemas.openxmlformats.org/officeDocument/2006/relationships/hyperlink" Target="http://www3.city.minokamo.gifu.jp/release/index.cfm?type=outline" TargetMode="External"/><Relationship Id="rId29" Type="http://schemas.openxmlformats.org/officeDocument/2006/relationships/hyperlink" Target="https://www.city.gero.lg.jp/soshiki/49/16721.html" TargetMode="External"/><Relationship Id="rId1" Type="http://schemas.openxmlformats.org/officeDocument/2006/relationships/hyperlink" Target="https://g-mediacosmos.jp/lib/library/overview/index.html" TargetMode="External"/><Relationship Id="rId6" Type="http://schemas.openxmlformats.org/officeDocument/2006/relationships/hyperlink" Target="https://www.city.motosu.lg.jp/0000001073.html" TargetMode="External"/><Relationship Id="rId11" Type="http://schemas.openxmlformats.org/officeDocument/2006/relationships/hyperlink" Target="http://www.town.sekigahara.gifu.jp/4001.htm" TargetMode="External"/><Relationship Id="rId24" Type="http://schemas.openxmlformats.org/officeDocument/2006/relationships/hyperlink" Target="https://www.city.ena.lg.jp/enatosho/children/suishin.html" TargetMode="External"/><Relationship Id="rId5" Type="http://schemas.openxmlformats.org/officeDocument/2006/relationships/hyperlink" Target="https://www.city.mizuho.lg.jp/1943.htm" TargetMode="External"/><Relationship Id="rId15" Type="http://schemas.openxmlformats.org/officeDocument/2006/relationships/hyperlink" Target="https://www.town-ono.jp/0000000821.html" TargetMode="External"/><Relationship Id="rId23" Type="http://schemas.openxmlformats.org/officeDocument/2006/relationships/hyperlink" Target="https://www.city.nakatsugawa.lg.jp/soshikikarasagasu/ritsutoshokan/infomation/3/5343.html" TargetMode="External"/><Relationship Id="rId28" Type="http://schemas.openxmlformats.org/officeDocument/2006/relationships/hyperlink" Target="https://hida-lib.jp/toshow/oshirase/132883268551045260/kodomodokusyokeikaku2016pc.html" TargetMode="External"/><Relationship Id="rId10" Type="http://schemas.openxmlformats.org/officeDocument/2006/relationships/hyperlink" Target="https://www.town.tarui.lg.jp/page/1526.html" TargetMode="External"/><Relationship Id="rId19" Type="http://schemas.openxmlformats.org/officeDocument/2006/relationships/hyperlink" Target="https://www.city.gujo.gifu.jp/admin/detail/8605.html" TargetMode="External"/><Relationship Id="rId4" Type="http://schemas.openxmlformats.org/officeDocument/2006/relationships/hyperlink" Target="https://www.city.yamagata.gifu.jp/soshiki/library/1543.html" TargetMode="External"/><Relationship Id="rId9" Type="http://schemas.openxmlformats.org/officeDocument/2006/relationships/hyperlink" Target="https://www.town.yoro.gifu.jp/docs/2019012900022/" TargetMode="External"/><Relationship Id="rId14" Type="http://schemas.openxmlformats.org/officeDocument/2006/relationships/hyperlink" Target="https://www.town.anpachi.lg.jp/heartpia/0000000827.html" TargetMode="External"/><Relationship Id="rId22" Type="http://schemas.openxmlformats.org/officeDocument/2006/relationships/hyperlink" Target="https://www.town.sakahogi.gifu.jp/life/category16/cate16_01.html" TargetMode="External"/><Relationship Id="rId27" Type="http://schemas.openxmlformats.org/officeDocument/2006/relationships/hyperlink" Target="https://www.city.takayama.lg.jp/kurashi/1000021/1000118/1005756.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43"/>
  <sheetViews>
    <sheetView tabSelected="1" workbookViewId="0">
      <selection activeCell="G4" sqref="G4"/>
    </sheetView>
  </sheetViews>
  <sheetFormatPr defaultRowHeight="18.75"/>
  <cols>
    <col min="1" max="1" width="4.25" bestFit="1" customWidth="1"/>
    <col min="2" max="2" width="11.875" bestFit="1" customWidth="1"/>
    <col min="3" max="3" width="76.5" bestFit="1" customWidth="1"/>
    <col min="4" max="4" width="16.375" bestFit="1" customWidth="1"/>
    <col min="5" max="5" width="21.875" customWidth="1"/>
    <col min="6" max="6" width="19.5" style="7" customWidth="1"/>
  </cols>
  <sheetData>
    <row r="1" spans="1:7" ht="20.25" thickBot="1">
      <c r="A1" s="1"/>
      <c r="B1" s="1" t="s">
        <v>0</v>
      </c>
      <c r="C1" s="1" t="s">
        <v>1</v>
      </c>
      <c r="D1" s="1" t="s">
        <v>117</v>
      </c>
      <c r="E1" s="5" t="s">
        <v>118</v>
      </c>
      <c r="F1" s="6" t="s">
        <v>119</v>
      </c>
      <c r="G1" s="5" t="s">
        <v>131</v>
      </c>
    </row>
    <row r="2" spans="1:7" ht="20.25" thickBot="1">
      <c r="A2" s="2">
        <v>1</v>
      </c>
      <c r="B2" s="3" t="s">
        <v>2</v>
      </c>
      <c r="C2" s="4" t="s">
        <v>3</v>
      </c>
      <c r="D2" s="3" t="s">
        <v>4</v>
      </c>
      <c r="E2" t="str">
        <f>D2&amp;1&amp;"日"</f>
        <v>令和4年2月1日</v>
      </c>
      <c r="F2" s="7" t="str">
        <f>TEXT(E2,"yyyymm")</f>
        <v>202202</v>
      </c>
      <c r="G2" t="s">
        <v>132</v>
      </c>
    </row>
    <row r="3" spans="1:7" ht="20.25" thickBot="1">
      <c r="A3" s="2">
        <v>2</v>
      </c>
      <c r="B3" s="3" t="s">
        <v>5</v>
      </c>
      <c r="C3" s="4" t="s">
        <v>6</v>
      </c>
      <c r="D3" s="3" t="s">
        <v>7</v>
      </c>
      <c r="E3" t="str">
        <f t="shared" ref="E3:E43" si="0">D3&amp;1&amp;"日"</f>
        <v>令和5年3月1日</v>
      </c>
      <c r="F3" s="7" t="str">
        <f t="shared" ref="F3:F43" si="1">TEXT(E3,"yyyymm")</f>
        <v>202303</v>
      </c>
      <c r="G3" t="s">
        <v>157</v>
      </c>
    </row>
    <row r="4" spans="1:7" ht="20.25" thickBot="1">
      <c r="A4" s="2">
        <v>3</v>
      </c>
      <c r="B4" s="3" t="s">
        <v>8</v>
      </c>
      <c r="C4" s="4" t="s">
        <v>9</v>
      </c>
      <c r="D4" s="3" t="s">
        <v>7</v>
      </c>
      <c r="E4" t="str">
        <f t="shared" si="0"/>
        <v>令和5年3月1日</v>
      </c>
      <c r="F4" s="7" t="str">
        <f t="shared" si="1"/>
        <v>202303</v>
      </c>
      <c r="G4" s="9" t="s">
        <v>133</v>
      </c>
    </row>
    <row r="5" spans="1:7" ht="20.25" thickBot="1">
      <c r="A5" s="2">
        <v>4</v>
      </c>
      <c r="B5" s="3" t="s">
        <v>10</v>
      </c>
      <c r="C5" s="4" t="s">
        <v>11</v>
      </c>
      <c r="D5" s="3" t="s">
        <v>12</v>
      </c>
      <c r="E5" t="str">
        <f t="shared" si="0"/>
        <v>令和5年4月1日</v>
      </c>
      <c r="F5" s="7" t="str">
        <f t="shared" si="1"/>
        <v>202304</v>
      </c>
      <c r="G5" t="s">
        <v>134</v>
      </c>
    </row>
    <row r="6" spans="1:7" ht="20.25" thickBot="1">
      <c r="A6" s="2">
        <v>5</v>
      </c>
      <c r="B6" s="3" t="s">
        <v>13</v>
      </c>
      <c r="C6" s="4" t="s">
        <v>14</v>
      </c>
      <c r="D6" s="3" t="s">
        <v>15</v>
      </c>
      <c r="E6" t="str">
        <f t="shared" si="0"/>
        <v>令和4年3月1日</v>
      </c>
      <c r="F6" s="7" t="str">
        <f t="shared" si="1"/>
        <v>202203</v>
      </c>
      <c r="G6" t="s">
        <v>135</v>
      </c>
    </row>
    <row r="7" spans="1:7" ht="20.25" thickBot="1">
      <c r="A7" s="2">
        <v>6</v>
      </c>
      <c r="B7" s="3" t="s">
        <v>16</v>
      </c>
      <c r="C7" s="4" t="s">
        <v>17</v>
      </c>
      <c r="D7" s="3" t="s">
        <v>18</v>
      </c>
      <c r="E7" t="str">
        <f t="shared" si="0"/>
        <v>令和6年3月1日</v>
      </c>
      <c r="F7" s="7" t="str">
        <f t="shared" si="1"/>
        <v>202403</v>
      </c>
      <c r="G7" t="s">
        <v>136</v>
      </c>
    </row>
    <row r="8" spans="1:7" ht="20.25" thickBot="1">
      <c r="A8" s="2">
        <v>7</v>
      </c>
      <c r="B8" s="3" t="s">
        <v>19</v>
      </c>
      <c r="C8" s="3" t="s">
        <v>20</v>
      </c>
      <c r="D8" s="3" t="s">
        <v>21</v>
      </c>
      <c r="E8" t="str">
        <f t="shared" si="0"/>
        <v>平成25年3月1日</v>
      </c>
      <c r="F8" s="7" t="str">
        <f t="shared" si="1"/>
        <v>201303</v>
      </c>
      <c r="G8" s="10" t="s">
        <v>153</v>
      </c>
    </row>
    <row r="9" spans="1:7" ht="20.25" thickBot="1">
      <c r="A9" s="2">
        <v>8</v>
      </c>
      <c r="B9" s="3" t="s">
        <v>22</v>
      </c>
      <c r="C9" s="3" t="s">
        <v>23</v>
      </c>
      <c r="D9" s="3" t="s">
        <v>24</v>
      </c>
      <c r="E9" t="str">
        <f t="shared" si="0"/>
        <v>平成24年3月1日</v>
      </c>
      <c r="F9" s="7" t="str">
        <f t="shared" si="1"/>
        <v>201203</v>
      </c>
      <c r="G9" s="10" t="s">
        <v>153</v>
      </c>
    </row>
    <row r="10" spans="1:7" ht="20.25" thickBot="1">
      <c r="A10" s="2">
        <v>9</v>
      </c>
      <c r="B10" s="3" t="s">
        <v>25</v>
      </c>
      <c r="C10" s="4" t="s">
        <v>26</v>
      </c>
      <c r="D10" s="3" t="s">
        <v>27</v>
      </c>
      <c r="E10" t="str">
        <f t="shared" si="0"/>
        <v>平成25年4月1日</v>
      </c>
      <c r="F10" s="7" t="str">
        <f t="shared" si="1"/>
        <v>201304</v>
      </c>
      <c r="G10" t="s">
        <v>151</v>
      </c>
    </row>
    <row r="11" spans="1:7" ht="20.25" thickBot="1">
      <c r="A11" s="3">
        <v>10</v>
      </c>
      <c r="B11" s="3" t="s">
        <v>28</v>
      </c>
      <c r="C11" s="4" t="s">
        <v>29</v>
      </c>
      <c r="D11" s="3" t="s">
        <v>30</v>
      </c>
      <c r="E11" t="str">
        <f t="shared" si="0"/>
        <v>令和2年3月1日</v>
      </c>
      <c r="F11" s="7" t="str">
        <f t="shared" si="1"/>
        <v>202003</v>
      </c>
      <c r="G11" t="s">
        <v>137</v>
      </c>
    </row>
    <row r="12" spans="1:7" ht="20.25" thickBot="1">
      <c r="A12" s="3">
        <v>11</v>
      </c>
      <c r="B12" s="3" t="s">
        <v>31</v>
      </c>
      <c r="C12" s="3" t="s">
        <v>32</v>
      </c>
      <c r="D12" s="3" t="s">
        <v>33</v>
      </c>
      <c r="E12" t="str">
        <f t="shared" si="0"/>
        <v>令和3年4月1日</v>
      </c>
      <c r="F12" s="7" t="str">
        <f t="shared" si="1"/>
        <v>202104</v>
      </c>
      <c r="G12" s="10" t="s">
        <v>153</v>
      </c>
    </row>
    <row r="13" spans="1:7" ht="20.25" thickBot="1">
      <c r="A13" s="3">
        <v>12</v>
      </c>
      <c r="B13" s="3" t="s">
        <v>34</v>
      </c>
      <c r="C13" s="4" t="s">
        <v>35</v>
      </c>
      <c r="D13" s="3" t="s">
        <v>36</v>
      </c>
      <c r="E13" t="str">
        <f t="shared" si="0"/>
        <v>平成31年2月1日</v>
      </c>
      <c r="F13" s="7" t="str">
        <f t="shared" si="1"/>
        <v>201902</v>
      </c>
      <c r="G13" t="s">
        <v>138</v>
      </c>
    </row>
    <row r="14" spans="1:7" ht="20.25" thickBot="1">
      <c r="A14" s="3">
        <v>13</v>
      </c>
      <c r="B14" s="3" t="s">
        <v>37</v>
      </c>
      <c r="C14" s="4" t="s">
        <v>38</v>
      </c>
      <c r="D14" s="3" t="s">
        <v>18</v>
      </c>
      <c r="E14" t="str">
        <f t="shared" si="0"/>
        <v>令和6年3月1日</v>
      </c>
      <c r="F14" s="7" t="str">
        <f t="shared" si="1"/>
        <v>202403</v>
      </c>
      <c r="G14" t="s">
        <v>140</v>
      </c>
    </row>
    <row r="15" spans="1:7" ht="20.25" thickBot="1">
      <c r="A15" s="3">
        <v>14</v>
      </c>
      <c r="B15" s="3" t="s">
        <v>39</v>
      </c>
      <c r="C15" s="4" t="s">
        <v>40</v>
      </c>
      <c r="D15" s="3" t="s">
        <v>41</v>
      </c>
      <c r="E15" t="str">
        <f t="shared" si="0"/>
        <v>平成28年3月1日</v>
      </c>
      <c r="F15" s="7" t="str">
        <f t="shared" si="1"/>
        <v>201603</v>
      </c>
      <c r="G15" t="s">
        <v>139</v>
      </c>
    </row>
    <row r="16" spans="1:7" ht="20.25" thickBot="1">
      <c r="A16" s="3">
        <v>15</v>
      </c>
      <c r="B16" s="3" t="s">
        <v>42</v>
      </c>
      <c r="C16" s="4" t="s">
        <v>43</v>
      </c>
      <c r="D16" s="3" t="s">
        <v>44</v>
      </c>
      <c r="E16" t="str">
        <f t="shared" si="0"/>
        <v>平成27年10月1日</v>
      </c>
      <c r="F16" s="7" t="str">
        <f t="shared" si="1"/>
        <v>201510</v>
      </c>
      <c r="G16" t="s">
        <v>154</v>
      </c>
    </row>
    <row r="17" spans="1:7" ht="20.25" thickBot="1">
      <c r="A17" s="3">
        <v>16</v>
      </c>
      <c r="B17" s="3" t="s">
        <v>45</v>
      </c>
      <c r="C17" s="4" t="s">
        <v>46</v>
      </c>
      <c r="D17" s="3" t="s">
        <v>47</v>
      </c>
      <c r="E17" t="str">
        <f t="shared" si="0"/>
        <v>令和3年7月1日</v>
      </c>
      <c r="F17" s="7" t="str">
        <f t="shared" si="1"/>
        <v>202107</v>
      </c>
      <c r="G17" t="s">
        <v>141</v>
      </c>
    </row>
    <row r="18" spans="1:7" ht="20.25" thickBot="1">
      <c r="A18" s="3">
        <v>17</v>
      </c>
      <c r="B18" s="3" t="s">
        <v>48</v>
      </c>
      <c r="C18" s="4" t="s">
        <v>49</v>
      </c>
      <c r="D18" s="3" t="s">
        <v>41</v>
      </c>
      <c r="E18" t="str">
        <f t="shared" si="0"/>
        <v>平成28年3月1日</v>
      </c>
      <c r="F18" s="7" t="str">
        <f t="shared" si="1"/>
        <v>201603</v>
      </c>
      <c r="G18" t="s">
        <v>155</v>
      </c>
    </row>
    <row r="19" spans="1:7" ht="20.25" thickBot="1">
      <c r="A19" s="3">
        <v>18</v>
      </c>
      <c r="B19" s="3" t="s">
        <v>50</v>
      </c>
      <c r="C19" s="3" t="s">
        <v>51</v>
      </c>
      <c r="D19" s="3" t="s">
        <v>52</v>
      </c>
      <c r="E19" t="str">
        <f t="shared" si="0"/>
        <v>平成21年3月1日</v>
      </c>
      <c r="F19" s="7" t="str">
        <f t="shared" si="1"/>
        <v>200903</v>
      </c>
      <c r="G19" s="10" t="s">
        <v>153</v>
      </c>
    </row>
    <row r="20" spans="1:7" ht="20.25" thickBot="1">
      <c r="A20" s="3">
        <v>19</v>
      </c>
      <c r="B20" s="3" t="s">
        <v>53</v>
      </c>
      <c r="C20" s="4" t="s">
        <v>54</v>
      </c>
      <c r="D20" s="3" t="s">
        <v>55</v>
      </c>
      <c r="E20" t="str">
        <f t="shared" si="0"/>
        <v>令和3年2月1日</v>
      </c>
      <c r="F20" s="7" t="str">
        <f t="shared" si="1"/>
        <v>202102</v>
      </c>
      <c r="G20" t="s">
        <v>156</v>
      </c>
    </row>
    <row r="21" spans="1:7" ht="20.25" thickBot="1">
      <c r="A21" s="3">
        <v>20</v>
      </c>
      <c r="B21" s="3" t="s">
        <v>56</v>
      </c>
      <c r="C21" s="4" t="s">
        <v>57</v>
      </c>
      <c r="D21" s="3" t="s">
        <v>58</v>
      </c>
      <c r="E21" t="str">
        <f t="shared" si="0"/>
        <v>平成29年3月1日</v>
      </c>
      <c r="F21" s="7" t="str">
        <f t="shared" si="1"/>
        <v>201703</v>
      </c>
      <c r="G21" t="s">
        <v>142</v>
      </c>
    </row>
    <row r="22" spans="1:7" ht="20.25" thickBot="1">
      <c r="A22" s="3">
        <v>21</v>
      </c>
      <c r="B22" s="3" t="s">
        <v>59</v>
      </c>
      <c r="C22" s="4" t="s">
        <v>60</v>
      </c>
      <c r="D22" s="3" t="s">
        <v>61</v>
      </c>
      <c r="E22" t="str">
        <f t="shared" si="0"/>
        <v>令和3年6月1日</v>
      </c>
      <c r="F22" s="7" t="str">
        <f t="shared" si="1"/>
        <v>202106</v>
      </c>
      <c r="G22" t="s">
        <v>155</v>
      </c>
    </row>
    <row r="23" spans="1:7" ht="20.25" thickBot="1">
      <c r="A23" s="3">
        <v>22</v>
      </c>
      <c r="B23" s="3" t="s">
        <v>62</v>
      </c>
      <c r="C23" s="4" t="s">
        <v>63</v>
      </c>
      <c r="D23" s="3" t="s">
        <v>64</v>
      </c>
      <c r="E23" t="str">
        <f t="shared" si="0"/>
        <v>平成27年3月1日</v>
      </c>
      <c r="F23" s="7" t="str">
        <f t="shared" si="1"/>
        <v>201503</v>
      </c>
      <c r="G23" t="s">
        <v>155</v>
      </c>
    </row>
    <row r="24" spans="1:7" ht="20.25" thickBot="1">
      <c r="A24" s="3">
        <v>23</v>
      </c>
      <c r="B24" s="3" t="s">
        <v>65</v>
      </c>
      <c r="C24" s="4" t="s">
        <v>66</v>
      </c>
      <c r="D24" s="3" t="s">
        <v>67</v>
      </c>
      <c r="E24" t="str">
        <f t="shared" si="0"/>
        <v>令和2年4月1日</v>
      </c>
      <c r="F24" s="7" t="str">
        <f t="shared" si="1"/>
        <v>202004</v>
      </c>
      <c r="G24" t="s">
        <v>143</v>
      </c>
    </row>
    <row r="25" spans="1:7" ht="20.25" thickBot="1">
      <c r="A25" s="3">
        <v>24</v>
      </c>
      <c r="B25" s="3" t="s">
        <v>68</v>
      </c>
      <c r="C25" s="4" t="s">
        <v>69</v>
      </c>
      <c r="D25" s="3" t="s">
        <v>70</v>
      </c>
      <c r="E25" t="str">
        <f t="shared" si="0"/>
        <v>平成18年3月1日</v>
      </c>
      <c r="F25" s="7" t="str">
        <f t="shared" si="1"/>
        <v>200603</v>
      </c>
      <c r="G25" t="s">
        <v>144</v>
      </c>
    </row>
    <row r="26" spans="1:7" ht="20.25" thickBot="1">
      <c r="A26" s="3">
        <v>25</v>
      </c>
      <c r="B26" s="3" t="s">
        <v>71</v>
      </c>
      <c r="C26" s="4" t="s">
        <v>72</v>
      </c>
      <c r="D26" s="3" t="s">
        <v>73</v>
      </c>
      <c r="E26" t="str">
        <f t="shared" si="0"/>
        <v>令和5年10月1日</v>
      </c>
      <c r="F26" s="7" t="str">
        <f t="shared" si="1"/>
        <v>202310</v>
      </c>
      <c r="G26" t="s">
        <v>145</v>
      </c>
    </row>
    <row r="27" spans="1:7" ht="20.25" thickBot="1">
      <c r="A27" s="3">
        <v>26</v>
      </c>
      <c r="B27" s="3" t="s">
        <v>74</v>
      </c>
      <c r="C27" s="4" t="s">
        <v>75</v>
      </c>
      <c r="D27" s="3" t="s">
        <v>18</v>
      </c>
      <c r="E27" t="str">
        <f t="shared" si="0"/>
        <v>令和6年3月1日</v>
      </c>
      <c r="F27" s="7" t="str">
        <f t="shared" si="1"/>
        <v>202403</v>
      </c>
      <c r="G27" t="s">
        <v>146</v>
      </c>
    </row>
    <row r="28" spans="1:7" ht="20.25" thickBot="1">
      <c r="A28" s="3">
        <v>27</v>
      </c>
      <c r="B28" s="3" t="s">
        <v>76</v>
      </c>
      <c r="C28" s="3" t="s">
        <v>77</v>
      </c>
      <c r="D28" s="3" t="s">
        <v>33</v>
      </c>
      <c r="E28" t="str">
        <f t="shared" si="0"/>
        <v>令和3年4月1日</v>
      </c>
      <c r="F28" s="7" t="str">
        <f t="shared" si="1"/>
        <v>202104</v>
      </c>
      <c r="G28" s="10" t="s">
        <v>153</v>
      </c>
    </row>
    <row r="29" spans="1:7" ht="20.25" thickBot="1">
      <c r="A29" s="3">
        <v>28</v>
      </c>
      <c r="B29" s="3" t="s">
        <v>78</v>
      </c>
      <c r="C29" s="3" t="s">
        <v>79</v>
      </c>
      <c r="D29" s="3" t="s">
        <v>80</v>
      </c>
      <c r="E29" t="str">
        <f>D29&amp;1&amp;"日"</f>
        <v>令和元年8月1日</v>
      </c>
      <c r="F29" s="7">
        <v>201908</v>
      </c>
      <c r="G29" s="10" t="s">
        <v>153</v>
      </c>
    </row>
    <row r="30" spans="1:7" ht="20.25" thickBot="1">
      <c r="A30" s="3">
        <v>29</v>
      </c>
      <c r="B30" s="3" t="s">
        <v>81</v>
      </c>
      <c r="C30" s="3" t="s">
        <v>82</v>
      </c>
      <c r="D30" s="3" t="s">
        <v>67</v>
      </c>
      <c r="E30" t="str">
        <f t="shared" si="0"/>
        <v>令和2年4月1日</v>
      </c>
      <c r="F30" s="7" t="str">
        <f t="shared" si="1"/>
        <v>202004</v>
      </c>
      <c r="G30" s="10" t="s">
        <v>153</v>
      </c>
    </row>
    <row r="31" spans="1:7" ht="20.25" thickBot="1">
      <c r="A31" s="3">
        <v>30</v>
      </c>
      <c r="B31" s="3" t="s">
        <v>83</v>
      </c>
      <c r="C31" s="3" t="s">
        <v>84</v>
      </c>
      <c r="D31" s="3" t="s">
        <v>85</v>
      </c>
      <c r="E31" t="str">
        <f t="shared" si="0"/>
        <v>平成25年8月1日</v>
      </c>
      <c r="F31" s="7" t="str">
        <f t="shared" si="1"/>
        <v>201308</v>
      </c>
      <c r="G31" s="10" t="s">
        <v>153</v>
      </c>
    </row>
    <row r="32" spans="1:7" ht="20.25" thickBot="1">
      <c r="A32" s="3">
        <v>31</v>
      </c>
      <c r="B32" s="3" t="s">
        <v>86</v>
      </c>
      <c r="C32" s="3" t="s">
        <v>87</v>
      </c>
      <c r="D32" s="3" t="s">
        <v>15</v>
      </c>
      <c r="E32" t="str">
        <f t="shared" si="0"/>
        <v>令和4年3月1日</v>
      </c>
      <c r="F32" s="7" t="str">
        <f t="shared" si="1"/>
        <v>202203</v>
      </c>
      <c r="G32" s="10" t="s">
        <v>153</v>
      </c>
    </row>
    <row r="33" spans="1:7" ht="20.25" thickBot="1">
      <c r="A33" s="3">
        <v>32</v>
      </c>
      <c r="B33" s="3" t="s">
        <v>88</v>
      </c>
      <c r="C33" s="3" t="s">
        <v>89</v>
      </c>
      <c r="D33" s="3" t="s">
        <v>24</v>
      </c>
      <c r="E33" t="str">
        <f t="shared" si="0"/>
        <v>平成24年3月1日</v>
      </c>
      <c r="F33" s="7" t="str">
        <f t="shared" si="1"/>
        <v>201203</v>
      </c>
      <c r="G33" s="10" t="s">
        <v>153</v>
      </c>
    </row>
    <row r="34" spans="1:7" ht="20.25" thickBot="1">
      <c r="A34" s="3">
        <v>33</v>
      </c>
      <c r="B34" s="3" t="s">
        <v>90</v>
      </c>
      <c r="C34" s="3" t="s">
        <v>91</v>
      </c>
      <c r="D34" s="3" t="s">
        <v>12</v>
      </c>
      <c r="E34" t="str">
        <f t="shared" si="0"/>
        <v>令和5年4月1日</v>
      </c>
      <c r="F34" s="7" t="str">
        <f t="shared" si="1"/>
        <v>202304</v>
      </c>
      <c r="G34" s="10" t="s">
        <v>153</v>
      </c>
    </row>
    <row r="35" spans="1:7" ht="20.25" thickBot="1">
      <c r="A35" s="3">
        <v>34</v>
      </c>
      <c r="B35" s="3" t="s">
        <v>92</v>
      </c>
      <c r="C35" s="3" t="s">
        <v>93</v>
      </c>
      <c r="D35" s="3" t="s">
        <v>94</v>
      </c>
      <c r="E35" t="str">
        <f t="shared" si="0"/>
        <v>平成31年3月1日</v>
      </c>
      <c r="F35" s="7" t="str">
        <f t="shared" si="1"/>
        <v>201903</v>
      </c>
      <c r="G35" s="10" t="s">
        <v>153</v>
      </c>
    </row>
    <row r="36" spans="1:7" ht="20.25" thickBot="1">
      <c r="A36" s="3">
        <v>35</v>
      </c>
      <c r="B36" s="3" t="s">
        <v>95</v>
      </c>
      <c r="C36" s="4" t="s">
        <v>96</v>
      </c>
      <c r="D36" s="3" t="s">
        <v>97</v>
      </c>
      <c r="E36" t="str">
        <f t="shared" si="0"/>
        <v>令和5年12月1日</v>
      </c>
      <c r="F36" s="7" t="str">
        <f t="shared" si="1"/>
        <v>202312</v>
      </c>
      <c r="G36" t="s">
        <v>147</v>
      </c>
    </row>
    <row r="37" spans="1:7" ht="20.25" thickBot="1">
      <c r="A37" s="3">
        <v>36</v>
      </c>
      <c r="B37" s="3" t="s">
        <v>98</v>
      </c>
      <c r="C37" s="4" t="s">
        <v>99</v>
      </c>
      <c r="D37" s="3" t="s">
        <v>120</v>
      </c>
      <c r="E37" t="str">
        <f>D37&amp;1&amp;"日"</f>
        <v>令和6年3⽉1日</v>
      </c>
      <c r="F37" s="7">
        <v>202403</v>
      </c>
      <c r="G37" t="s">
        <v>148</v>
      </c>
    </row>
    <row r="38" spans="1:7" ht="20.25" thickBot="1">
      <c r="A38" s="3">
        <v>37</v>
      </c>
      <c r="B38" s="3" t="s">
        <v>100</v>
      </c>
      <c r="C38" s="4" t="s">
        <v>101</v>
      </c>
      <c r="D38" s="3" t="s">
        <v>102</v>
      </c>
      <c r="E38" t="str">
        <f t="shared" si="0"/>
        <v>平成24年7月1日</v>
      </c>
      <c r="F38" s="7" t="str">
        <f t="shared" si="1"/>
        <v>201207</v>
      </c>
      <c r="G38" t="s">
        <v>149</v>
      </c>
    </row>
    <row r="39" spans="1:7" ht="20.25" thickBot="1">
      <c r="A39" s="3">
        <v>38</v>
      </c>
      <c r="B39" s="3" t="s">
        <v>103</v>
      </c>
      <c r="C39" s="4" t="s">
        <v>104</v>
      </c>
      <c r="D39" s="3" t="s">
        <v>105</v>
      </c>
      <c r="E39" t="str">
        <f t="shared" si="0"/>
        <v>令和3年3月1日</v>
      </c>
      <c r="F39" s="7" t="str">
        <f t="shared" si="1"/>
        <v>202103</v>
      </c>
      <c r="G39" t="s">
        <v>150</v>
      </c>
    </row>
    <row r="40" spans="1:7" ht="20.25" thickBot="1">
      <c r="A40" s="3">
        <v>39</v>
      </c>
      <c r="B40" s="3" t="s">
        <v>106</v>
      </c>
      <c r="C40" s="4" t="s">
        <v>107</v>
      </c>
      <c r="D40" s="3" t="s">
        <v>30</v>
      </c>
      <c r="E40" t="str">
        <f t="shared" si="0"/>
        <v>令和2年3月1日</v>
      </c>
      <c r="F40" s="7" t="str">
        <f t="shared" si="1"/>
        <v>202003</v>
      </c>
      <c r="G40" t="s">
        <v>151</v>
      </c>
    </row>
    <row r="41" spans="1:7" ht="20.25" thickBot="1">
      <c r="A41" s="3">
        <v>40</v>
      </c>
      <c r="B41" s="3" t="s">
        <v>108</v>
      </c>
      <c r="C41" s="4" t="s">
        <v>109</v>
      </c>
      <c r="D41" s="3" t="s">
        <v>110</v>
      </c>
      <c r="E41" t="str">
        <f t="shared" si="0"/>
        <v>平成28年2月1日</v>
      </c>
      <c r="F41" s="7" t="str">
        <f t="shared" si="1"/>
        <v>201602</v>
      </c>
      <c r="G41" t="s">
        <v>151</v>
      </c>
    </row>
    <row r="42" spans="1:7" ht="20.25" thickBot="1">
      <c r="A42" s="3">
        <v>41</v>
      </c>
      <c r="B42" s="3" t="s">
        <v>111</v>
      </c>
      <c r="C42" s="4" t="s">
        <v>112</v>
      </c>
      <c r="D42" s="3" t="s">
        <v>113</v>
      </c>
      <c r="E42" t="str">
        <f t="shared" si="0"/>
        <v>令和3年12月1日</v>
      </c>
      <c r="F42" s="7" t="str">
        <f t="shared" si="1"/>
        <v>202112</v>
      </c>
      <c r="G42" t="s">
        <v>152</v>
      </c>
    </row>
    <row r="43" spans="1:7" ht="20.25" thickBot="1">
      <c r="A43" s="3">
        <v>42</v>
      </c>
      <c r="B43" s="3" t="s">
        <v>114</v>
      </c>
      <c r="C43" s="3" t="s">
        <v>115</v>
      </c>
      <c r="D43" s="3" t="s">
        <v>116</v>
      </c>
      <c r="E43" t="str">
        <f t="shared" si="0"/>
        <v>平成29年4月1日</v>
      </c>
      <c r="F43" s="7" t="str">
        <f t="shared" si="1"/>
        <v>201704</v>
      </c>
      <c r="G43" s="10" t="s">
        <v>153</v>
      </c>
    </row>
  </sheetData>
  <phoneticPr fontId="5"/>
  <hyperlinks>
    <hyperlink ref="C2" r:id="rId1" display="https://g-mediacosmos.jp/lib/library/overview/index.html" xr:uid="{597DA19B-37A9-4D6C-AC28-F8626D08552F}"/>
    <hyperlink ref="C3" r:id="rId2" display="https://www.city.hashima.lg.jp/2845.html" xr:uid="{A01307CF-6311-4F2A-9A3E-CA0DCD7454E7}"/>
    <hyperlink ref="C4" r:id="rId3" display="https://library.city.kakamigahara.gifu.jp/?page_id=298" xr:uid="{00A2B05A-7DB2-4371-BD38-8F3827E4EA5E}"/>
    <hyperlink ref="C5" r:id="rId4" display="https://www.city.yamagata.gifu.jp/soshiki/library/1543.html" xr:uid="{C29F4657-8D2E-4170-8384-B771C651AB3E}"/>
    <hyperlink ref="C6" r:id="rId5" display="https://www.city.mizuho.lg.jp/1943.htm" xr:uid="{53688E82-E8C3-4661-B3AC-BC3FBAE82D78}"/>
    <hyperlink ref="C7" r:id="rId6" display="https://www.city.motosu.lg.jp/0000001073.html" xr:uid="{754D715E-E3B8-4EDA-AA56-FFD03ECFC1B4}"/>
    <hyperlink ref="C10" r:id="rId7" display="http://www.town.kitagata.gifu.jp/kirari/second/social_education.html" xr:uid="{8454E010-463C-4B98-89F8-1418BCF2276D}"/>
    <hyperlink ref="C11" r:id="rId8" display="https://www.city.ogaki.lg.jp/0000049473.html" xr:uid="{63573697-6EF8-4CFE-932B-871FBF833DD1}"/>
    <hyperlink ref="C13" r:id="rId9" display="https://www.town.yoro.gifu.jp/docs/2019012900022/" xr:uid="{BA25656E-4891-4FA2-8CE0-3A128FBCD1E4}"/>
    <hyperlink ref="C14" r:id="rId10" display="https://www.town.tarui.lg.jp/page/1526.html" xr:uid="{F4D34D3B-6361-4828-8C6D-567BC732A667}"/>
    <hyperlink ref="C15" r:id="rId11" display="http://www.town.sekigahara.gifu.jp/4001.htm" xr:uid="{FDD5D924-F5A6-4050-96E5-5C3298032FCA}"/>
    <hyperlink ref="C16" r:id="rId12" display="https://www.town.godo.gifu.jp/politics/politics08.html" xr:uid="{1692DE57-0B27-4CFD-8DC8-1F508BBC7088}"/>
    <hyperlink ref="C17" r:id="rId13" display="https://wakyo.tanpopo.ne.jp/kakusyukeikaku/" xr:uid="{505E992A-83F4-4A78-9CC9-5E677F889646}"/>
    <hyperlink ref="C18" r:id="rId14" display="https://www.town.anpachi.lg.jp/heartpia/0000000827.html" xr:uid="{55ECE058-7105-4C16-808D-6E9FFC9529E9}"/>
    <hyperlink ref="C20" r:id="rId15" display="https://www.town-ono.jp/0000000821.html" xr:uid="{8DA951DC-8A3F-4572-99A4-5654481614A6}"/>
    <hyperlink ref="C21" r:id="rId16" display="https://www.town.gifu-ikeda.lg.jp/library/0000002339.html" xr:uid="{23EEEBBB-7B8F-484F-B391-0C141E01896A}"/>
    <hyperlink ref="C22" r:id="rId17" display="https://www.city.seki.lg.jp/0000002215.html" xr:uid="{FD74898D-5CE3-46F4-93E3-946A1322ABAD}"/>
    <hyperlink ref="C23" r:id="rId18" display="https://www.lib.city.mino.gifu.jp/docs/2455.html" xr:uid="{2E98634C-852B-4D06-A3C4-68ABA952021B}"/>
    <hyperlink ref="C24" r:id="rId19" display="https://www.city.gujo.gifu.jp/admin/detail/8605.html" xr:uid="{3250DE7A-2BFE-45BA-8EDE-D01FC68946E8}"/>
    <hyperlink ref="C25" r:id="rId20" display="http://www3.city.minokamo.gifu.jp/release/index.cfm?type=outline" xr:uid="{644A6D80-1E44-47C5-A2B0-F015A4677633}"/>
    <hyperlink ref="C26" r:id="rId21" display="https://www.kani-lib.jp/GAIYO/G3.HTM" xr:uid="{89E1F004-FAA9-482A-9723-A29388EA9299}"/>
    <hyperlink ref="C27" r:id="rId22" display="https://www.town.sakahogi.gifu.jp/life/category16/cate16_01.html" xr:uid="{87FF734B-507A-4106-B0D6-B20EF42CD4C1}"/>
    <hyperlink ref="C36" r:id="rId23" display="https://www.city.nakatsugawa.lg.jp/soshikikarasagasu/ritsutoshokan/infomation/3/5343.html" xr:uid="{5BE29541-8553-41C2-BE69-A7507CD97ED3}"/>
    <hyperlink ref="C37" r:id="rId24" display="https://www.city.ena.lg.jp/enatosho/children/suishin.html" xr:uid="{4B9F0FCA-DCF0-401A-9FBE-D61FF770BB8B}"/>
    <hyperlink ref="C38" r:id="rId25" display="https://www.city.mizunami.lg.jp/shisei/shingikai/1003701/1002163.html" xr:uid="{F1DB0013-CDCC-4C7F-A8B0-9B89DBDA2457}"/>
    <hyperlink ref="C39" r:id="rId26" display="https://www.city.toki.lg.jp/shisei/shisaku/1004918/index.html" xr:uid="{4D61FB2B-1485-449F-B5B9-9E56A8D274BC}"/>
    <hyperlink ref="C40" r:id="rId27" display="https://www.city.takayama.lg.jp/kurashi/1000021/1000118/1005756.html" xr:uid="{08732CA7-F6C6-4587-824A-F0D43D2B9A29}"/>
    <hyperlink ref="C41" r:id="rId28" display="https://hida-lib.jp/toshow/oshirase/132883268551045260/kodomodokusyokeikaku2016pc.html" xr:uid="{104A88FB-9E09-4FF5-906A-24A6C50E6012}"/>
    <hyperlink ref="C42" r:id="rId29" display="https://www.city.gero.lg.jp/soshiki/49/16721.html" xr:uid="{268989A5-3B02-4FB1-B7FF-9965A5A89169}"/>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3D8E67-85B0-45C2-9711-6FD667245278}">
  <dimension ref="A1:C33"/>
  <sheetViews>
    <sheetView workbookViewId="0">
      <selection activeCell="C17" sqref="C17"/>
    </sheetView>
  </sheetViews>
  <sheetFormatPr defaultRowHeight="18.75"/>
  <cols>
    <col min="1" max="1" width="16.375" bestFit="1" customWidth="1"/>
    <col min="2" max="2" width="2.5" bestFit="1" customWidth="1"/>
    <col min="3" max="3" width="27.25" bestFit="1" customWidth="1"/>
  </cols>
  <sheetData>
    <row r="1" spans="1:3" ht="20.25" thickBot="1">
      <c r="A1" s="8" t="s">
        <v>117</v>
      </c>
    </row>
    <row r="2" spans="1:3">
      <c r="A2">
        <v>202403</v>
      </c>
      <c r="B2">
        <v>4</v>
      </c>
      <c r="C2" t="s">
        <v>121</v>
      </c>
    </row>
    <row r="3" spans="1:3">
      <c r="A3">
        <v>202312</v>
      </c>
      <c r="B3">
        <v>1</v>
      </c>
      <c r="C3" t="s">
        <v>95</v>
      </c>
    </row>
    <row r="4" spans="1:3">
      <c r="A4">
        <v>202310</v>
      </c>
      <c r="B4">
        <v>1</v>
      </c>
      <c r="C4" t="s">
        <v>71</v>
      </c>
    </row>
    <row r="5" spans="1:3">
      <c r="A5">
        <v>202304</v>
      </c>
      <c r="B5">
        <v>2</v>
      </c>
      <c r="C5" t="s">
        <v>122</v>
      </c>
    </row>
    <row r="6" spans="1:3">
      <c r="A6">
        <v>202303</v>
      </c>
      <c r="B6">
        <v>2</v>
      </c>
      <c r="C6" t="s">
        <v>123</v>
      </c>
    </row>
    <row r="7" spans="1:3">
      <c r="A7">
        <v>202203</v>
      </c>
      <c r="B7">
        <v>2</v>
      </c>
      <c r="C7" t="s">
        <v>124</v>
      </c>
    </row>
    <row r="8" spans="1:3">
      <c r="A8">
        <v>202202</v>
      </c>
      <c r="B8">
        <v>1</v>
      </c>
      <c r="C8" t="s">
        <v>2</v>
      </c>
    </row>
    <row r="9" spans="1:3">
      <c r="A9">
        <v>202112</v>
      </c>
      <c r="B9">
        <v>1</v>
      </c>
      <c r="C9" t="s">
        <v>111</v>
      </c>
    </row>
    <row r="10" spans="1:3">
      <c r="A10">
        <v>202107</v>
      </c>
      <c r="B10">
        <v>1</v>
      </c>
      <c r="C10" t="s">
        <v>45</v>
      </c>
    </row>
    <row r="11" spans="1:3">
      <c r="A11">
        <v>202106</v>
      </c>
      <c r="B11">
        <v>1</v>
      </c>
      <c r="C11" t="s">
        <v>59</v>
      </c>
    </row>
    <row r="12" spans="1:3">
      <c r="A12">
        <v>202104</v>
      </c>
      <c r="B12">
        <v>2</v>
      </c>
      <c r="C12" t="s">
        <v>125</v>
      </c>
    </row>
    <row r="13" spans="1:3">
      <c r="A13">
        <v>202103</v>
      </c>
      <c r="B13">
        <v>1</v>
      </c>
      <c r="C13" t="s">
        <v>103</v>
      </c>
    </row>
    <row r="14" spans="1:3">
      <c r="A14">
        <v>202102</v>
      </c>
      <c r="B14">
        <v>1</v>
      </c>
      <c r="C14" t="s">
        <v>53</v>
      </c>
    </row>
    <row r="15" spans="1:3">
      <c r="A15">
        <v>202004</v>
      </c>
      <c r="B15">
        <v>2</v>
      </c>
      <c r="C15" t="s">
        <v>126</v>
      </c>
    </row>
    <row r="16" spans="1:3">
      <c r="A16">
        <v>202003</v>
      </c>
      <c r="B16">
        <v>2</v>
      </c>
      <c r="C16" t="s">
        <v>127</v>
      </c>
    </row>
    <row r="17" spans="1:3">
      <c r="A17">
        <v>201908</v>
      </c>
      <c r="B17">
        <v>1</v>
      </c>
      <c r="C17" t="s">
        <v>78</v>
      </c>
    </row>
    <row r="18" spans="1:3">
      <c r="A18">
        <v>201903</v>
      </c>
      <c r="B18">
        <v>1</v>
      </c>
      <c r="C18" t="s">
        <v>92</v>
      </c>
    </row>
    <row r="19" spans="1:3">
      <c r="A19">
        <v>201902</v>
      </c>
      <c r="B19">
        <v>1</v>
      </c>
      <c r="C19" t="s">
        <v>34</v>
      </c>
    </row>
    <row r="20" spans="1:3">
      <c r="A20">
        <v>201704</v>
      </c>
      <c r="B20">
        <v>1</v>
      </c>
      <c r="C20" t="s">
        <v>114</v>
      </c>
    </row>
    <row r="21" spans="1:3">
      <c r="A21">
        <v>201703</v>
      </c>
      <c r="B21">
        <v>1</v>
      </c>
      <c r="C21" t="s">
        <v>56</v>
      </c>
    </row>
    <row r="22" spans="1:3">
      <c r="A22">
        <v>201603</v>
      </c>
      <c r="B22">
        <v>2</v>
      </c>
      <c r="C22" t="s">
        <v>128</v>
      </c>
    </row>
    <row r="23" spans="1:3">
      <c r="A23">
        <v>201602</v>
      </c>
      <c r="B23">
        <v>1</v>
      </c>
      <c r="C23" t="s">
        <v>108</v>
      </c>
    </row>
    <row r="24" spans="1:3">
      <c r="A24">
        <v>201510</v>
      </c>
      <c r="B24">
        <v>1</v>
      </c>
      <c r="C24" t="s">
        <v>42</v>
      </c>
    </row>
    <row r="25" spans="1:3">
      <c r="A25">
        <v>201503</v>
      </c>
      <c r="B25">
        <v>1</v>
      </c>
      <c r="C25" t="s">
        <v>62</v>
      </c>
    </row>
    <row r="26" spans="1:3">
      <c r="A26">
        <v>201308</v>
      </c>
      <c r="B26">
        <v>1</v>
      </c>
      <c r="C26" t="s">
        <v>83</v>
      </c>
    </row>
    <row r="27" spans="1:3">
      <c r="A27">
        <v>201304</v>
      </c>
      <c r="B27">
        <v>1</v>
      </c>
      <c r="C27" t="s">
        <v>25</v>
      </c>
    </row>
    <row r="28" spans="1:3">
      <c r="A28">
        <v>201303</v>
      </c>
      <c r="B28">
        <v>1</v>
      </c>
      <c r="C28" t="s">
        <v>19</v>
      </c>
    </row>
    <row r="29" spans="1:3">
      <c r="A29">
        <v>201207</v>
      </c>
      <c r="B29">
        <v>1</v>
      </c>
      <c r="C29" t="s">
        <v>100</v>
      </c>
    </row>
    <row r="30" spans="1:3">
      <c r="A30">
        <v>201203</v>
      </c>
      <c r="B30">
        <v>2</v>
      </c>
      <c r="C30" t="s">
        <v>129</v>
      </c>
    </row>
    <row r="31" spans="1:3">
      <c r="A31">
        <v>200903</v>
      </c>
      <c r="B31">
        <v>1</v>
      </c>
      <c r="C31" t="s">
        <v>50</v>
      </c>
    </row>
    <row r="32" spans="1:3">
      <c r="A32">
        <v>200603</v>
      </c>
      <c r="B32">
        <v>1</v>
      </c>
      <c r="C32" t="s">
        <v>68</v>
      </c>
    </row>
    <row r="33" spans="1:3">
      <c r="A33" t="s">
        <v>130</v>
      </c>
      <c r="B33">
        <v>1</v>
      </c>
      <c r="C33" t="s">
        <v>0</v>
      </c>
    </row>
  </sheetData>
  <phoneticPr fontId="5"/>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tosyokan</dc:creator>
  <cp:lastModifiedBy>高徳 松野</cp:lastModifiedBy>
  <dcterms:created xsi:type="dcterms:W3CDTF">2015-06-05T18:19:34Z</dcterms:created>
  <dcterms:modified xsi:type="dcterms:W3CDTF">2025-07-29T04:39:55Z</dcterms:modified>
</cp:coreProperties>
</file>