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260" windowHeight="14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1" l="1"/>
  <c r="J42" i="1"/>
  <c r="I42" i="1"/>
  <c r="H42" i="1"/>
  <c r="G42" i="1"/>
  <c r="F42" i="1"/>
  <c r="E42" i="1"/>
  <c r="D42" i="1"/>
  <c r="C4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3" i="1"/>
  <c r="C15" i="1"/>
  <c r="D15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15" i="1"/>
  <c r="M30" i="1"/>
  <c r="L30" i="1"/>
  <c r="K30" i="1"/>
  <c r="J30" i="1"/>
  <c r="I30" i="1"/>
  <c r="H30" i="1"/>
  <c r="G30" i="1"/>
  <c r="F30" i="1"/>
  <c r="E30" i="1"/>
  <c r="D30" i="1"/>
  <c r="C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L14" i="1"/>
  <c r="K14" i="1"/>
  <c r="J14" i="1"/>
  <c r="I14" i="1"/>
  <c r="Q14" i="1"/>
  <c r="P14" i="1"/>
  <c r="O14" i="1"/>
  <c r="N14" i="1"/>
  <c r="R14" i="1"/>
  <c r="M14" i="1"/>
  <c r="H14" i="1"/>
  <c r="G14" i="1"/>
  <c r="F14" i="1"/>
  <c r="D14" i="1"/>
</calcChain>
</file>

<file path=xl/sharedStrings.xml><?xml version="1.0" encoding="utf-8"?>
<sst xmlns="http://schemas.openxmlformats.org/spreadsheetml/2006/main" count="41" uniqueCount="38">
  <si>
    <t>human</t>
    <phoneticPr fontId="1"/>
  </si>
  <si>
    <t>BLEU</t>
    <phoneticPr fontId="1"/>
  </si>
  <si>
    <t>METEOR</t>
    <phoneticPr fontId="1"/>
  </si>
  <si>
    <t>onehot</t>
    <phoneticPr fontId="1"/>
  </si>
  <si>
    <t>RIBES</t>
    <phoneticPr fontId="1"/>
  </si>
  <si>
    <t>sentence vec</t>
    <phoneticPr fontId="1"/>
  </si>
  <si>
    <t>m vs one 00</t>
    <phoneticPr fontId="1"/>
  </si>
  <si>
    <t>m vs m 00</t>
    <phoneticPr fontId="1"/>
  </si>
  <si>
    <t>one vs one 00</t>
    <phoneticPr fontId="1"/>
  </si>
  <si>
    <t>sys01.txt</t>
  </si>
  <si>
    <t>sys02.txt</t>
  </si>
  <si>
    <t>sys03.txt</t>
  </si>
  <si>
    <t>sys04.txt</t>
  </si>
  <si>
    <t>NIST</t>
    <phoneticPr fontId="1"/>
  </si>
  <si>
    <t>BLEU 1</t>
    <phoneticPr fontId="1"/>
  </si>
  <si>
    <t>BLEU 2</t>
  </si>
  <si>
    <t>BLEU 3</t>
  </si>
  <si>
    <t>BLEU 4</t>
  </si>
  <si>
    <t>BLEUu2</t>
    <phoneticPr fontId="1"/>
  </si>
  <si>
    <t>BLEUu3</t>
    <phoneticPr fontId="1"/>
  </si>
  <si>
    <t>BLEUu4</t>
    <phoneticPr fontId="1"/>
  </si>
  <si>
    <t>METEOR-ex</t>
    <phoneticPr fontId="1"/>
  </si>
  <si>
    <t>sys05.txt</t>
  </si>
  <si>
    <t>sys06.txt</t>
  </si>
  <si>
    <t>sys07.txt</t>
  </si>
  <si>
    <t>sys08.txt</t>
  </si>
  <si>
    <t>sys09.txt</t>
  </si>
  <si>
    <t>sys10.txt</t>
  </si>
  <si>
    <t>sys11.txt</t>
  </si>
  <si>
    <t>sys12.txt</t>
  </si>
  <si>
    <t>human_adequacy</t>
    <phoneticPr fontId="1"/>
  </si>
  <si>
    <t>human_flu</t>
    <phoneticPr fontId="1"/>
  </si>
  <si>
    <t>wat2015</t>
    <phoneticPr fontId="1"/>
  </si>
  <si>
    <t>human ave</t>
    <phoneticPr fontId="1"/>
  </si>
  <si>
    <t>naist</t>
    <phoneticPr fontId="1"/>
  </si>
  <si>
    <t>kyoto</t>
    <phoneticPr fontId="1"/>
  </si>
  <si>
    <t>toshiba</t>
    <phoneticPr fontId="1"/>
  </si>
  <si>
    <t>bleu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</si>
</sst>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2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多対多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Sheet1!$H$15:$Q$15</c:f>
              <c:numCache>
                <c:formatCode>General</c:formatCode>
                <c:ptCount val="10"/>
                <c:pt idx="0">
                  <c:v>0.354201377939254</c:v>
                </c:pt>
                <c:pt idx="1">
                  <c:v>0.359107624024915</c:v>
                </c:pt>
                <c:pt idx="2">
                  <c:v>0.246859485912751</c:v>
                </c:pt>
                <c:pt idx="3">
                  <c:v>0.359694659752675</c:v>
                </c:pt>
                <c:pt idx="4">
                  <c:v>0.463289489776499</c:v>
                </c:pt>
                <c:pt idx="5">
                  <c:v>0.441799122932412</c:v>
                </c:pt>
                <c:pt idx="6">
                  <c:v>0.442856798769339</c:v>
                </c:pt>
                <c:pt idx="7">
                  <c:v>0.471850972169004</c:v>
                </c:pt>
                <c:pt idx="8">
                  <c:v>0.464946301340374</c:v>
                </c:pt>
                <c:pt idx="9">
                  <c:v>0.463646629933528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48840"/>
        <c:axId val="2091043128"/>
      </c:lineChart>
      <c:catAx>
        <c:axId val="2096648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043128"/>
        <c:crosses val="autoZero"/>
        <c:auto val="1"/>
        <c:lblAlgn val="ctr"/>
        <c:lblOffset val="100"/>
        <c:noMultiLvlLbl val="0"/>
      </c:catAx>
      <c:valAx>
        <c:axId val="2091043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9664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多対一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Sheet1!$S$15:$AB$15</c:f>
              <c:numCache>
                <c:formatCode>General</c:formatCode>
                <c:ptCount val="10"/>
                <c:pt idx="0">
                  <c:v>0.614730353143497</c:v>
                </c:pt>
                <c:pt idx="1">
                  <c:v>0.61483561546967</c:v>
                </c:pt>
                <c:pt idx="2">
                  <c:v>0.608774764700089</c:v>
                </c:pt>
                <c:pt idx="3">
                  <c:v>0.631700274760248</c:v>
                </c:pt>
                <c:pt idx="4">
                  <c:v>0.624382806177265</c:v>
                </c:pt>
                <c:pt idx="5">
                  <c:v>0.619838348786232</c:v>
                </c:pt>
                <c:pt idx="6">
                  <c:v>0.602226504432173</c:v>
                </c:pt>
                <c:pt idx="7">
                  <c:v>0.615457581992887</c:v>
                </c:pt>
                <c:pt idx="8">
                  <c:v>0.60270487851278</c:v>
                </c:pt>
                <c:pt idx="9">
                  <c:v>0.594657249045056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64616"/>
        <c:axId val="2131623528"/>
      </c:lineChart>
      <c:catAx>
        <c:axId val="2131664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623528"/>
        <c:crosses val="autoZero"/>
        <c:auto val="1"/>
        <c:lblAlgn val="ctr"/>
        <c:lblOffset val="100"/>
        <c:noMultiLvlLbl val="0"/>
      </c:catAx>
      <c:valAx>
        <c:axId val="2131623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3166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一対一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Sheet1!$AD$15:$AM$15</c:f>
              <c:numCache>
                <c:formatCode>General</c:formatCode>
                <c:ptCount val="10"/>
                <c:pt idx="0">
                  <c:v>0.157185017820277</c:v>
                </c:pt>
                <c:pt idx="1">
                  <c:v>0.164886168679304</c:v>
                </c:pt>
                <c:pt idx="2">
                  <c:v>0.163183155455483</c:v>
                </c:pt>
                <c:pt idx="3">
                  <c:v>0.178158417800422</c:v>
                </c:pt>
                <c:pt idx="4">
                  <c:v>0.146776621759833</c:v>
                </c:pt>
                <c:pt idx="5">
                  <c:v>0.108828998738843</c:v>
                </c:pt>
                <c:pt idx="6">
                  <c:v>0.0775115693696227</c:v>
                </c:pt>
                <c:pt idx="7">
                  <c:v>0.0312970524247995</c:v>
                </c:pt>
                <c:pt idx="8">
                  <c:v>0.0488609898369426</c:v>
                </c:pt>
                <c:pt idx="9">
                  <c:v>0.0461899306982201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02760"/>
        <c:axId val="2133624936"/>
      </c:lineChart>
      <c:catAx>
        <c:axId val="2088402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3624936"/>
        <c:crosses val="autoZero"/>
        <c:auto val="1"/>
        <c:lblAlgn val="ctr"/>
        <c:lblOffset val="100"/>
        <c:noMultiLvlLbl val="0"/>
      </c:catAx>
      <c:valAx>
        <c:axId val="2133624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84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355600</xdr:colOff>
      <xdr:row>16</xdr:row>
      <xdr:rowOff>177800</xdr:rowOff>
    </xdr:from>
    <xdr:to>
      <xdr:col>19</xdr:col>
      <xdr:colOff>38100</xdr:colOff>
      <xdr:row>28</xdr:row>
      <xdr:rowOff>177800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698500</xdr:colOff>
      <xdr:row>16</xdr:row>
      <xdr:rowOff>152400</xdr:rowOff>
    </xdr:from>
    <xdr:to>
      <xdr:col>25</xdr:col>
      <xdr:colOff>381000</xdr:colOff>
      <xdr:row>28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190500</xdr:colOff>
      <xdr:row>18</xdr:row>
      <xdr:rowOff>190500</xdr:rowOff>
    </xdr:from>
    <xdr:to>
      <xdr:col>34</xdr:col>
      <xdr:colOff>850900</xdr:colOff>
      <xdr:row>30</xdr:row>
      <xdr:rowOff>190500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abSelected="1" workbookViewId="0">
      <selection activeCell="L16" sqref="L16"/>
    </sheetView>
  </sheetViews>
  <sheetFormatPr baseColWidth="12" defaultRowHeight="18" x14ac:dyDescent="0"/>
  <sheetData>
    <row r="1" spans="1:40"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>
        <v>10</v>
      </c>
      <c r="J1">
        <v>20</v>
      </c>
      <c r="K1">
        <v>30</v>
      </c>
      <c r="L1">
        <v>40</v>
      </c>
      <c r="M1">
        <v>50</v>
      </c>
      <c r="N1">
        <v>60</v>
      </c>
      <c r="O1">
        <v>70</v>
      </c>
      <c r="P1">
        <v>80</v>
      </c>
      <c r="Q1">
        <v>90</v>
      </c>
      <c r="R1">
        <v>100</v>
      </c>
      <c r="S1" t="s">
        <v>6</v>
      </c>
      <c r="T1">
        <v>10</v>
      </c>
      <c r="U1">
        <v>20</v>
      </c>
      <c r="V1">
        <v>30</v>
      </c>
      <c r="W1">
        <v>40</v>
      </c>
      <c r="X1">
        <v>50</v>
      </c>
      <c r="Y1">
        <v>60</v>
      </c>
      <c r="Z1">
        <v>70</v>
      </c>
      <c r="AA1">
        <v>80</v>
      </c>
      <c r="AB1">
        <v>90</v>
      </c>
      <c r="AC1">
        <v>100</v>
      </c>
      <c r="AD1" t="s">
        <v>8</v>
      </c>
      <c r="AE1">
        <v>10</v>
      </c>
      <c r="AF1">
        <v>20</v>
      </c>
      <c r="AG1">
        <v>30</v>
      </c>
      <c r="AH1">
        <v>40</v>
      </c>
      <c r="AI1">
        <v>50</v>
      </c>
      <c r="AJ1">
        <v>60</v>
      </c>
      <c r="AK1">
        <v>70</v>
      </c>
      <c r="AL1">
        <v>80</v>
      </c>
      <c r="AM1">
        <v>90</v>
      </c>
      <c r="AN1">
        <v>100</v>
      </c>
    </row>
    <row r="2" spans="1:40">
      <c r="A2">
        <v>1</v>
      </c>
      <c r="B2">
        <v>1.50416666666</v>
      </c>
      <c r="C2">
        <v>0.25169999999999998</v>
      </c>
      <c r="D2">
        <v>0.32184151</v>
      </c>
      <c r="F2">
        <v>0.32470416673699998</v>
      </c>
      <c r="G2">
        <v>0.44241834841900002</v>
      </c>
      <c r="H2">
        <v>8.1537323828300007E-2</v>
      </c>
      <c r="I2">
        <v>7.0595358518100004E-2</v>
      </c>
      <c r="J2">
        <v>4.9560365659800001E-2</v>
      </c>
      <c r="K2">
        <v>3.6827427163100002E-2</v>
      </c>
      <c r="L2">
        <v>2.8143111133800001E-2</v>
      </c>
      <c r="M2">
        <v>2.4651862344900001E-2</v>
      </c>
      <c r="N2">
        <v>2.23781207507E-2</v>
      </c>
      <c r="O2">
        <v>2.1536331380199999E-2</v>
      </c>
      <c r="P2">
        <v>2.0730493013899998E-2</v>
      </c>
      <c r="Q2">
        <v>2.0420332328700001E-2</v>
      </c>
      <c r="R2">
        <v>2.01452945908E-2</v>
      </c>
      <c r="S2">
        <v>0.38374168610800002</v>
      </c>
      <c r="T2">
        <v>0.38374168610800002</v>
      </c>
      <c r="U2">
        <v>0.38082079158900001</v>
      </c>
      <c r="V2">
        <v>0.37090572164800001</v>
      </c>
      <c r="W2">
        <v>0.35345252601799998</v>
      </c>
      <c r="X2">
        <v>0.33652670257200001</v>
      </c>
      <c r="Y2">
        <v>0.322504344577</v>
      </c>
      <c r="Z2">
        <v>0.31490087910100001</v>
      </c>
      <c r="AA2">
        <v>0.30484039160600002</v>
      </c>
      <c r="AB2">
        <v>0.301531136571</v>
      </c>
      <c r="AC2">
        <v>0.30101741882400002</v>
      </c>
      <c r="AD2">
        <v>0.26653014643799999</v>
      </c>
      <c r="AE2">
        <v>0.26199999083699999</v>
      </c>
      <c r="AF2">
        <v>0.25059002199399999</v>
      </c>
      <c r="AG2">
        <v>0.2444648777</v>
      </c>
      <c r="AH2">
        <v>0.235936326916</v>
      </c>
      <c r="AI2">
        <v>0.22794869631699999</v>
      </c>
      <c r="AJ2">
        <v>0.22442969908800001</v>
      </c>
      <c r="AK2">
        <v>0.21922591165999999</v>
      </c>
      <c r="AL2">
        <v>0.213184734293</v>
      </c>
      <c r="AM2">
        <v>0.210667246483</v>
      </c>
      <c r="AN2">
        <v>0.21035474648300001</v>
      </c>
    </row>
    <row r="3" spans="1:40">
      <c r="A3">
        <v>2</v>
      </c>
      <c r="B3">
        <v>1.4283333333499999</v>
      </c>
      <c r="C3">
        <v>0.24560000000000001</v>
      </c>
      <c r="D3">
        <v>0.32402467000000001</v>
      </c>
      <c r="F3">
        <v>0.32023473967799998</v>
      </c>
      <c r="G3">
        <v>0.44100982555200002</v>
      </c>
      <c r="H3">
        <v>8.1542043367200001E-2</v>
      </c>
      <c r="I3">
        <v>7.0573335324399994E-2</v>
      </c>
      <c r="J3">
        <v>4.9665581309799998E-2</v>
      </c>
      <c r="K3">
        <v>3.66723295766E-2</v>
      </c>
      <c r="L3">
        <v>2.8134626919999999E-2</v>
      </c>
      <c r="M3">
        <v>2.47923108065E-2</v>
      </c>
      <c r="N3">
        <v>2.22705487077E-2</v>
      </c>
      <c r="O3">
        <v>2.1274128659E-2</v>
      </c>
      <c r="P3">
        <v>2.05401159682E-2</v>
      </c>
      <c r="Q3">
        <v>2.02819999001E-2</v>
      </c>
      <c r="R3">
        <v>2.0002576796699999E-2</v>
      </c>
      <c r="S3">
        <v>0.38061491778200002</v>
      </c>
      <c r="T3">
        <v>0.38061491778200002</v>
      </c>
      <c r="U3">
        <v>0.37807557854899998</v>
      </c>
      <c r="V3">
        <v>0.36718887406200001</v>
      </c>
      <c r="W3">
        <v>0.34948099662400001</v>
      </c>
      <c r="X3">
        <v>0.33307027767199998</v>
      </c>
      <c r="Y3">
        <v>0.31733849046700002</v>
      </c>
      <c r="Z3">
        <v>0.30811203207799998</v>
      </c>
      <c r="AA3">
        <v>0.29918146965100001</v>
      </c>
      <c r="AB3">
        <v>0.29723700998800001</v>
      </c>
      <c r="AC3">
        <v>0.29696593135499999</v>
      </c>
      <c r="AD3">
        <v>0.28965072296400002</v>
      </c>
      <c r="AE3">
        <v>0.28588588254300001</v>
      </c>
      <c r="AF3">
        <v>0.27625836538300003</v>
      </c>
      <c r="AG3">
        <v>0.26785952725200002</v>
      </c>
      <c r="AH3">
        <v>0.25836005154300001</v>
      </c>
      <c r="AI3">
        <v>0.249548130644</v>
      </c>
      <c r="AJ3">
        <v>0.241512457416</v>
      </c>
      <c r="AK3">
        <v>0.238689677002</v>
      </c>
      <c r="AL3">
        <v>0.231990786822</v>
      </c>
      <c r="AM3">
        <v>0.23152420066599999</v>
      </c>
      <c r="AN3">
        <v>0.231787358561</v>
      </c>
    </row>
    <row r="4" spans="1:40">
      <c r="A4">
        <v>3</v>
      </c>
      <c r="B4">
        <v>1.93166666664</v>
      </c>
      <c r="C4">
        <v>0.2127</v>
      </c>
      <c r="D4">
        <v>0.34236599000000001</v>
      </c>
      <c r="F4">
        <v>0.308070987234</v>
      </c>
      <c r="G4">
        <v>0.43722190462999999</v>
      </c>
      <c r="H4">
        <v>8.0675926117800001E-2</v>
      </c>
      <c r="I4">
        <v>6.9730109095400006E-2</v>
      </c>
      <c r="J4">
        <v>4.8856093166699997E-2</v>
      </c>
      <c r="K4">
        <v>3.5951978733200003E-2</v>
      </c>
      <c r="L4">
        <v>2.71270469454E-2</v>
      </c>
      <c r="M4">
        <v>2.4044123865599999E-2</v>
      </c>
      <c r="N4">
        <v>2.1452248251800001E-2</v>
      </c>
      <c r="O4">
        <v>2.0347745900900001E-2</v>
      </c>
      <c r="P4">
        <v>1.9481197204199999E-2</v>
      </c>
      <c r="Q4">
        <v>1.92298482556E-2</v>
      </c>
      <c r="R4">
        <v>1.8998408815399999E-2</v>
      </c>
      <c r="S4">
        <v>0.37047620328800002</v>
      </c>
      <c r="T4">
        <v>0.370444319839</v>
      </c>
      <c r="U4">
        <v>0.36783686587699999</v>
      </c>
      <c r="V4">
        <v>0.35510400900900002</v>
      </c>
      <c r="W4">
        <v>0.33645570668699998</v>
      </c>
      <c r="X4">
        <v>0.319923167984</v>
      </c>
      <c r="Y4">
        <v>0.30126489620699998</v>
      </c>
      <c r="Z4">
        <v>0.29066183656700001</v>
      </c>
      <c r="AA4">
        <v>0.280029160492</v>
      </c>
      <c r="AB4">
        <v>0.27814702012800002</v>
      </c>
      <c r="AC4">
        <v>0.27802145117499999</v>
      </c>
      <c r="AD4">
        <v>0.29050177703300001</v>
      </c>
      <c r="AE4">
        <v>0.28822625593899998</v>
      </c>
      <c r="AF4">
        <v>0.28018979964500002</v>
      </c>
      <c r="AG4">
        <v>0.27398871066899999</v>
      </c>
      <c r="AH4">
        <v>0.26317336112799999</v>
      </c>
      <c r="AI4">
        <v>0.25403006985799997</v>
      </c>
      <c r="AJ4">
        <v>0.24313037995</v>
      </c>
      <c r="AK4">
        <v>0.23570909431299999</v>
      </c>
      <c r="AL4">
        <v>0.22914407064</v>
      </c>
      <c r="AM4">
        <v>0.22891971497700001</v>
      </c>
      <c r="AN4">
        <v>0.230586381644</v>
      </c>
    </row>
    <row r="5" spans="1:40">
      <c r="A5">
        <v>4</v>
      </c>
      <c r="B5">
        <v>1.4683333333299999</v>
      </c>
      <c r="C5">
        <v>0.26</v>
      </c>
      <c r="D5">
        <v>0.33431000500000002</v>
      </c>
      <c r="F5">
        <v>0.33273396336599997</v>
      </c>
      <c r="G5">
        <v>0.44693234419700001</v>
      </c>
      <c r="H5">
        <v>8.2110644819199996E-2</v>
      </c>
      <c r="I5">
        <v>7.1218707364400002E-2</v>
      </c>
      <c r="J5">
        <v>5.0032906082399999E-2</v>
      </c>
      <c r="K5">
        <v>3.7368353472200001E-2</v>
      </c>
      <c r="L5">
        <v>2.8777953359500001E-2</v>
      </c>
      <c r="M5">
        <v>2.5338501673900001E-2</v>
      </c>
      <c r="N5">
        <v>2.3053526128999999E-2</v>
      </c>
      <c r="O5">
        <v>2.2044579154600001E-2</v>
      </c>
      <c r="P5">
        <v>2.1353852640899999E-2</v>
      </c>
      <c r="Q5">
        <v>2.1074121872100001E-2</v>
      </c>
      <c r="R5">
        <v>2.08423003757E-2</v>
      </c>
      <c r="S5">
        <v>0.38981782086</v>
      </c>
      <c r="T5">
        <v>0.38979371779100003</v>
      </c>
      <c r="U5">
        <v>0.38739175528000003</v>
      </c>
      <c r="V5">
        <v>0.37811367753800001</v>
      </c>
      <c r="W5">
        <v>0.361191999278</v>
      </c>
      <c r="X5">
        <v>0.34478876070199999</v>
      </c>
      <c r="Y5">
        <v>0.331152147387</v>
      </c>
      <c r="Z5">
        <v>0.32202743989499999</v>
      </c>
      <c r="AA5">
        <v>0.31342337896299999</v>
      </c>
      <c r="AB5">
        <v>0.31139043877</v>
      </c>
      <c r="AC5">
        <v>0.31101110826099998</v>
      </c>
      <c r="AD5">
        <v>0.28875124663399998</v>
      </c>
      <c r="AE5">
        <v>0.28463383430799999</v>
      </c>
      <c r="AF5">
        <v>0.27457012364799999</v>
      </c>
      <c r="AG5">
        <v>0.26590600132199999</v>
      </c>
      <c r="AH5">
        <v>0.26210166998200002</v>
      </c>
      <c r="AI5">
        <v>0.25703987575100001</v>
      </c>
      <c r="AJ5">
        <v>0.249928887282</v>
      </c>
      <c r="AK5">
        <v>0.24481181132099999</v>
      </c>
      <c r="AL5">
        <v>0.23829586028700001</v>
      </c>
      <c r="AM5">
        <v>0.23714558802999999</v>
      </c>
      <c r="AN5">
        <v>0.237792187992</v>
      </c>
    </row>
    <row r="6" spans="1:40">
      <c r="A6">
        <v>5</v>
      </c>
      <c r="B6">
        <v>1.7008333333500001</v>
      </c>
      <c r="C6">
        <v>0.29260000000000003</v>
      </c>
      <c r="D6">
        <v>0.350318715</v>
      </c>
      <c r="F6">
        <v>0.33858336483700002</v>
      </c>
      <c r="G6">
        <v>0.44766269948499998</v>
      </c>
      <c r="H6">
        <v>8.2460548255199995E-2</v>
      </c>
      <c r="I6">
        <v>7.1426923016899999E-2</v>
      </c>
      <c r="J6">
        <v>5.0447183899599998E-2</v>
      </c>
      <c r="K6">
        <v>3.7591750840099997E-2</v>
      </c>
      <c r="L6">
        <v>2.9132457110699998E-2</v>
      </c>
      <c r="M6">
        <v>2.5749524522300001E-2</v>
      </c>
      <c r="N6">
        <v>2.36182303699E-2</v>
      </c>
      <c r="O6">
        <v>2.2735575329900001E-2</v>
      </c>
      <c r="P6">
        <v>2.2052128584200002E-2</v>
      </c>
      <c r="Q6">
        <v>2.1770715474400001E-2</v>
      </c>
      <c r="R6">
        <v>2.15264359786E-2</v>
      </c>
      <c r="S6">
        <v>0.39281702097999999</v>
      </c>
      <c r="T6">
        <v>0.39279971779200001</v>
      </c>
      <c r="U6">
        <v>0.390429959238</v>
      </c>
      <c r="V6">
        <v>0.38115729610799998</v>
      </c>
      <c r="W6">
        <v>0.36479246685200001</v>
      </c>
      <c r="X6">
        <v>0.34850870905100001</v>
      </c>
      <c r="Y6">
        <v>0.33604398834600002</v>
      </c>
      <c r="Z6">
        <v>0.328413601286</v>
      </c>
      <c r="AA6">
        <v>0.32026907962099999</v>
      </c>
      <c r="AB6">
        <v>0.317922652019</v>
      </c>
      <c r="AC6">
        <v>0.31761470135499997</v>
      </c>
      <c r="AD6">
        <v>0.301909910374</v>
      </c>
      <c r="AE6">
        <v>0.29874045696099999</v>
      </c>
      <c r="AF6">
        <v>0.28858456511800001</v>
      </c>
      <c r="AG6">
        <v>0.28709090166399998</v>
      </c>
      <c r="AH6">
        <v>0.27814378206500001</v>
      </c>
      <c r="AI6">
        <v>0.271761424089</v>
      </c>
      <c r="AJ6">
        <v>0.26636531017800003</v>
      </c>
      <c r="AK6">
        <v>0.260124560861</v>
      </c>
      <c r="AL6">
        <v>0.25524139512499999</v>
      </c>
      <c r="AM6">
        <v>0.255222363457</v>
      </c>
      <c r="AN6">
        <v>0.255222363457</v>
      </c>
    </row>
    <row r="7" spans="1:40">
      <c r="A7">
        <v>6</v>
      </c>
      <c r="B7">
        <v>1.5216666666600001</v>
      </c>
      <c r="C7">
        <v>0.27300000000000002</v>
      </c>
      <c r="D7">
        <v>0.32916033500000003</v>
      </c>
      <c r="F7">
        <v>0.33282876873599998</v>
      </c>
      <c r="G7">
        <v>0.44563352296100001</v>
      </c>
      <c r="H7">
        <v>8.2347246276100003E-2</v>
      </c>
      <c r="I7">
        <v>7.1468411752900002E-2</v>
      </c>
      <c r="J7">
        <v>5.0302097873000003E-2</v>
      </c>
      <c r="K7">
        <v>3.7335696550799997E-2</v>
      </c>
      <c r="L7">
        <v>2.8914734464099999E-2</v>
      </c>
      <c r="M7">
        <v>2.5561270054799998E-2</v>
      </c>
      <c r="N7">
        <v>2.33157923447E-2</v>
      </c>
      <c r="O7">
        <v>2.2330854616800001E-2</v>
      </c>
      <c r="P7">
        <v>2.1631243028299999E-2</v>
      </c>
      <c r="Q7">
        <v>2.14010012759E-2</v>
      </c>
      <c r="R7">
        <v>2.11583637868E-2</v>
      </c>
      <c r="S7">
        <v>0.38953234539800002</v>
      </c>
      <c r="T7">
        <v>0.38951627815200002</v>
      </c>
      <c r="U7">
        <v>0.38675701137099999</v>
      </c>
      <c r="V7">
        <v>0.37744382922500003</v>
      </c>
      <c r="W7">
        <v>0.36138378410299998</v>
      </c>
      <c r="X7">
        <v>0.34451949852699998</v>
      </c>
      <c r="Y7">
        <v>0.33058411158700002</v>
      </c>
      <c r="Z7">
        <v>0.321907958612</v>
      </c>
      <c r="AA7">
        <v>0.313726259151</v>
      </c>
      <c r="AB7">
        <v>0.31215076298200001</v>
      </c>
      <c r="AC7">
        <v>0.31186932132</v>
      </c>
      <c r="AD7">
        <v>0.31572103716700001</v>
      </c>
      <c r="AE7">
        <v>0.31259225857200001</v>
      </c>
      <c r="AF7">
        <v>0.30430480795800002</v>
      </c>
      <c r="AG7">
        <v>0.29568146494500003</v>
      </c>
      <c r="AH7">
        <v>0.28811656889699999</v>
      </c>
      <c r="AI7">
        <v>0.27859797551499998</v>
      </c>
      <c r="AJ7">
        <v>0.27399483769900002</v>
      </c>
      <c r="AK7">
        <v>0.266265318922</v>
      </c>
      <c r="AL7">
        <v>0.26027413079700001</v>
      </c>
      <c r="AM7">
        <v>0.259849929965</v>
      </c>
      <c r="AN7">
        <v>0.26238170425599999</v>
      </c>
    </row>
    <row r="8" spans="1:40">
      <c r="A8">
        <v>7</v>
      </c>
      <c r="B8">
        <v>1.38916666668</v>
      </c>
      <c r="C8">
        <v>0.26050000000000001</v>
      </c>
      <c r="D8">
        <v>0.31703341499999999</v>
      </c>
      <c r="F8">
        <v>0.336039080968</v>
      </c>
      <c r="G8">
        <v>0.44879394380999998</v>
      </c>
      <c r="H8">
        <v>8.2131119215099996E-2</v>
      </c>
      <c r="I8">
        <v>7.1157642644799998E-2</v>
      </c>
      <c r="J8">
        <v>5.02625231782E-2</v>
      </c>
      <c r="K8">
        <v>3.7389554774200001E-2</v>
      </c>
      <c r="L8">
        <v>2.8806915454499999E-2</v>
      </c>
      <c r="M8">
        <v>2.53781066254E-2</v>
      </c>
      <c r="N8">
        <v>2.3185582038099999E-2</v>
      </c>
      <c r="O8">
        <v>2.2277864484100001E-2</v>
      </c>
      <c r="P8">
        <v>2.1470883724900001E-2</v>
      </c>
      <c r="Q8">
        <v>2.1169245591800001E-2</v>
      </c>
      <c r="R8">
        <v>2.0934468086599999E-2</v>
      </c>
      <c r="S8">
        <v>0.39233180278800001</v>
      </c>
      <c r="T8">
        <v>0.39233180278800001</v>
      </c>
      <c r="U8">
        <v>0.39006135742800002</v>
      </c>
      <c r="V8">
        <v>0.38135949818800002</v>
      </c>
      <c r="W8">
        <v>0.36447536981</v>
      </c>
      <c r="X8">
        <v>0.34798782164399999</v>
      </c>
      <c r="Y8">
        <v>0.33408181006900001</v>
      </c>
      <c r="Z8">
        <v>0.32688223105500003</v>
      </c>
      <c r="AA8">
        <v>0.31767197110500001</v>
      </c>
      <c r="AB8">
        <v>0.315439857371</v>
      </c>
      <c r="AC8">
        <v>0.31532624736499998</v>
      </c>
      <c r="AD8">
        <v>0.25284226719500003</v>
      </c>
      <c r="AE8">
        <v>0.24742153934399999</v>
      </c>
      <c r="AF8">
        <v>0.23666592875199999</v>
      </c>
      <c r="AG8">
        <v>0.226164740837</v>
      </c>
      <c r="AH8">
        <v>0.22309268021600001</v>
      </c>
      <c r="AI8">
        <v>0.22398660507599999</v>
      </c>
      <c r="AJ8">
        <v>0.221016136127</v>
      </c>
      <c r="AK8">
        <v>0.22102643417199999</v>
      </c>
      <c r="AL8">
        <v>0.21565911802000001</v>
      </c>
      <c r="AM8">
        <v>0.215097615799</v>
      </c>
      <c r="AN8">
        <v>0.215902771238</v>
      </c>
    </row>
    <row r="9" spans="1:40">
      <c r="A9">
        <v>8</v>
      </c>
      <c r="B9">
        <v>1.6516666666699999</v>
      </c>
      <c r="C9">
        <v>0.30630000000000002</v>
      </c>
      <c r="D9">
        <v>0.33598116500000003</v>
      </c>
      <c r="F9">
        <v>0.33952546257799998</v>
      </c>
      <c r="G9">
        <v>0.44941008784499997</v>
      </c>
      <c r="H9">
        <v>8.2658361737999994E-2</v>
      </c>
      <c r="I9">
        <v>7.1739521268299994E-2</v>
      </c>
      <c r="J9">
        <v>5.0676410306000001E-2</v>
      </c>
      <c r="K9">
        <v>3.7669140674700001E-2</v>
      </c>
      <c r="L9">
        <v>2.8979150916999999E-2</v>
      </c>
      <c r="M9">
        <v>2.5487203614599999E-2</v>
      </c>
      <c r="N9">
        <v>2.3332246755000001E-2</v>
      </c>
      <c r="O9">
        <v>2.2206867194600001E-2</v>
      </c>
      <c r="P9">
        <v>2.1530175553500001E-2</v>
      </c>
      <c r="Q9">
        <v>2.1268261359499999E-2</v>
      </c>
      <c r="R9">
        <v>2.0999964436099999E-2</v>
      </c>
      <c r="S9">
        <v>0.39306362299399999</v>
      </c>
      <c r="T9">
        <v>0.393049564154</v>
      </c>
      <c r="U9">
        <v>0.390997127946</v>
      </c>
      <c r="V9">
        <v>0.38184142324699999</v>
      </c>
      <c r="W9">
        <v>0.36579893952100001</v>
      </c>
      <c r="X9">
        <v>0.34903391456499999</v>
      </c>
      <c r="Y9">
        <v>0.33548600160800002</v>
      </c>
      <c r="Z9">
        <v>0.32561665082500002</v>
      </c>
      <c r="AA9">
        <v>0.31747749167299999</v>
      </c>
      <c r="AB9">
        <v>0.31546699277500001</v>
      </c>
      <c r="AC9">
        <v>0.31535854685999998</v>
      </c>
      <c r="AD9">
        <v>0.29147262323599998</v>
      </c>
      <c r="AE9">
        <v>0.287780225843</v>
      </c>
      <c r="AF9">
        <v>0.28038179826999998</v>
      </c>
      <c r="AG9">
        <v>0.27329892658100002</v>
      </c>
      <c r="AH9">
        <v>0.26712873044199997</v>
      </c>
      <c r="AI9">
        <v>0.25818284244799999</v>
      </c>
      <c r="AJ9">
        <v>0.25069649289700002</v>
      </c>
      <c r="AK9">
        <v>0.24515760393300001</v>
      </c>
      <c r="AL9">
        <v>0.241675906316</v>
      </c>
      <c r="AM9">
        <v>0.24104993454199999</v>
      </c>
      <c r="AN9">
        <v>0.24136243454199999</v>
      </c>
    </row>
    <row r="10" spans="1:40">
      <c r="A10">
        <v>9</v>
      </c>
      <c r="B10">
        <v>1.55083333333</v>
      </c>
      <c r="C10">
        <v>0.24379999999999999</v>
      </c>
      <c r="D10">
        <v>0.34080073999999999</v>
      </c>
      <c r="F10">
        <v>0.323986031018</v>
      </c>
      <c r="G10">
        <v>0.44336309480300001</v>
      </c>
      <c r="H10">
        <v>8.1278855572299996E-2</v>
      </c>
      <c r="I10">
        <v>7.0370973464600001E-2</v>
      </c>
      <c r="J10">
        <v>4.9429685284999997E-2</v>
      </c>
      <c r="K10">
        <v>3.6630047956300003E-2</v>
      </c>
      <c r="L10">
        <v>2.7984622373699999E-2</v>
      </c>
      <c r="M10">
        <v>2.46426793197E-2</v>
      </c>
      <c r="N10">
        <v>2.2477695438299999E-2</v>
      </c>
      <c r="O10">
        <v>2.1548658157300001E-2</v>
      </c>
      <c r="P10">
        <v>2.0830114570700001E-2</v>
      </c>
      <c r="Q10">
        <v>2.05772379478E-2</v>
      </c>
      <c r="R10">
        <v>2.04030052727E-2</v>
      </c>
      <c r="S10">
        <v>0.38368498219800001</v>
      </c>
      <c r="T10">
        <v>0.38364367338499999</v>
      </c>
      <c r="U10">
        <v>0.38119555641300001</v>
      </c>
      <c r="V10">
        <v>0.370946125352</v>
      </c>
      <c r="W10">
        <v>0.35333540976900002</v>
      </c>
      <c r="X10">
        <v>0.33616026809400001</v>
      </c>
      <c r="Y10">
        <v>0.3212068099</v>
      </c>
      <c r="Z10">
        <v>0.31329564882099997</v>
      </c>
      <c r="AA10">
        <v>0.30480840204100002</v>
      </c>
      <c r="AB10">
        <v>0.30285675492800002</v>
      </c>
      <c r="AC10">
        <v>0.302229123007</v>
      </c>
      <c r="AD10">
        <v>0.26182439948300001</v>
      </c>
      <c r="AE10">
        <v>0.257413053231</v>
      </c>
      <c r="AF10">
        <v>0.24555022671000001</v>
      </c>
      <c r="AG10">
        <v>0.23758308178699999</v>
      </c>
      <c r="AH10">
        <v>0.231041470784</v>
      </c>
      <c r="AI10">
        <v>0.224487442772</v>
      </c>
      <c r="AJ10">
        <v>0.22034824083099999</v>
      </c>
      <c r="AK10">
        <v>0.21840225029499999</v>
      </c>
      <c r="AL10">
        <v>0.21252357081000001</v>
      </c>
      <c r="AM10">
        <v>0.21232488183699999</v>
      </c>
      <c r="AN10">
        <v>0.211961625214</v>
      </c>
    </row>
    <row r="11" spans="1:40">
      <c r="A11">
        <v>10</v>
      </c>
      <c r="B11">
        <v>1.3683333333500001</v>
      </c>
      <c r="C11">
        <v>0.21099999999999999</v>
      </c>
      <c r="D11">
        <v>0.30465246499999998</v>
      </c>
      <c r="F11">
        <v>0.32301267765300001</v>
      </c>
      <c r="G11">
        <v>0.44568098212000001</v>
      </c>
      <c r="H11">
        <v>8.0298114802799997E-2</v>
      </c>
      <c r="I11">
        <v>6.9317041225500003E-2</v>
      </c>
      <c r="J11">
        <v>4.8022575292799997E-2</v>
      </c>
      <c r="K11">
        <v>3.5466054986099997E-2</v>
      </c>
      <c r="L11">
        <v>2.7051165244399999E-2</v>
      </c>
      <c r="M11">
        <v>2.3729774874499999E-2</v>
      </c>
      <c r="N11">
        <v>2.1414050934299999E-2</v>
      </c>
      <c r="O11">
        <v>2.0517989479699999E-2</v>
      </c>
      <c r="P11">
        <v>1.9815390982200001E-2</v>
      </c>
      <c r="Q11">
        <v>1.95616903776E-2</v>
      </c>
      <c r="R11">
        <v>1.9338331775200002E-2</v>
      </c>
      <c r="S11">
        <v>0.38422638677600002</v>
      </c>
      <c r="T11">
        <v>0.38419571687199999</v>
      </c>
      <c r="U11">
        <v>0.381487352108</v>
      </c>
      <c r="V11">
        <v>0.37224994314999998</v>
      </c>
      <c r="W11">
        <v>0.35566636959999998</v>
      </c>
      <c r="X11">
        <v>0.337705256856</v>
      </c>
      <c r="Y11">
        <v>0.32044753162200001</v>
      </c>
      <c r="Z11">
        <v>0.31231491221800001</v>
      </c>
      <c r="AA11">
        <v>0.30354163950500002</v>
      </c>
      <c r="AB11">
        <v>0.30078981484799999</v>
      </c>
      <c r="AC11">
        <v>0.30060959383500002</v>
      </c>
      <c r="AD11">
        <v>0.204229721074</v>
      </c>
      <c r="AE11">
        <v>0.197764733581</v>
      </c>
      <c r="AF11">
        <v>0.189039365795</v>
      </c>
      <c r="AG11">
        <v>0.17970280737899999</v>
      </c>
      <c r="AH11">
        <v>0.173765155473</v>
      </c>
      <c r="AI11">
        <v>0.16775589462500001</v>
      </c>
      <c r="AJ11">
        <v>0.16288962083299999</v>
      </c>
      <c r="AK11">
        <v>0.16216639837800001</v>
      </c>
      <c r="AL11">
        <v>0.15868438083</v>
      </c>
      <c r="AM11">
        <v>0.16046957734699999</v>
      </c>
      <c r="AN11">
        <v>0.15976389398499999</v>
      </c>
    </row>
    <row r="12" spans="1:40">
      <c r="A12">
        <v>11</v>
      </c>
      <c r="B12">
        <v>1.5891666666299999</v>
      </c>
      <c r="C12">
        <v>0.29270000000000002</v>
      </c>
      <c r="D12">
        <v>0.32991471</v>
      </c>
      <c r="F12">
        <v>0.33810709286700003</v>
      </c>
      <c r="G12">
        <v>0.44744888622200002</v>
      </c>
      <c r="H12">
        <v>8.1736622512300003E-2</v>
      </c>
      <c r="I12">
        <v>7.0679029055300005E-2</v>
      </c>
      <c r="J12">
        <v>4.9587046747599998E-2</v>
      </c>
      <c r="K12">
        <v>3.6836445527400001E-2</v>
      </c>
      <c r="L12">
        <v>2.8782148268200001E-2</v>
      </c>
      <c r="M12">
        <v>2.5377426140499999E-2</v>
      </c>
      <c r="N12">
        <v>2.30191825894E-2</v>
      </c>
      <c r="O12">
        <v>2.2198528124299999E-2</v>
      </c>
      <c r="P12">
        <v>2.1523634423099999E-2</v>
      </c>
      <c r="Q12">
        <v>2.1296823040800002E-2</v>
      </c>
      <c r="R12">
        <v>2.1061480301199999E-2</v>
      </c>
      <c r="S12">
        <v>0.39191446174900002</v>
      </c>
      <c r="T12">
        <v>0.39189946565299999</v>
      </c>
      <c r="U12">
        <v>0.38922545142800002</v>
      </c>
      <c r="V12">
        <v>0.37979094976200001</v>
      </c>
      <c r="W12">
        <v>0.36462801035199999</v>
      </c>
      <c r="X12">
        <v>0.34843198984899998</v>
      </c>
      <c r="Y12">
        <v>0.33341323372199999</v>
      </c>
      <c r="Z12">
        <v>0.32662736391500002</v>
      </c>
      <c r="AA12">
        <v>0.31840124213100002</v>
      </c>
      <c r="AB12">
        <v>0.31659439394599997</v>
      </c>
      <c r="AC12">
        <v>0.31648078394000001</v>
      </c>
      <c r="AD12">
        <v>0.26860345103200001</v>
      </c>
      <c r="AE12">
        <v>0.26428028360799999</v>
      </c>
      <c r="AF12">
        <v>0.25326660327599998</v>
      </c>
      <c r="AG12">
        <v>0.25014683978000002</v>
      </c>
      <c r="AH12">
        <v>0.243969208405</v>
      </c>
      <c r="AI12">
        <v>0.23935789639400001</v>
      </c>
      <c r="AJ12">
        <v>0.23526165014600001</v>
      </c>
      <c r="AK12">
        <v>0.23292317682300001</v>
      </c>
      <c r="AL12">
        <v>0.23058493722699999</v>
      </c>
      <c r="AM12">
        <v>0.22966001167200001</v>
      </c>
      <c r="AN12">
        <v>0.229935189555</v>
      </c>
    </row>
    <row r="13" spans="1:40">
      <c r="A13">
        <v>12</v>
      </c>
      <c r="B13">
        <v>1.9383333333199999</v>
      </c>
      <c r="C13">
        <v>0.24610000000000001</v>
      </c>
      <c r="D13">
        <v>0.36901916499999998</v>
      </c>
      <c r="F13">
        <v>0.30693027038100001</v>
      </c>
      <c r="G13">
        <v>0.43371782526399999</v>
      </c>
      <c r="H13">
        <v>7.9905234173399994E-2</v>
      </c>
      <c r="I13">
        <v>6.8921323528299994E-2</v>
      </c>
      <c r="J13">
        <v>4.8291261351400001E-2</v>
      </c>
      <c r="K13">
        <v>3.5171393263100002E-2</v>
      </c>
      <c r="L13">
        <v>2.6033151943300002E-2</v>
      </c>
      <c r="M13">
        <v>2.2567493096999999E-2</v>
      </c>
      <c r="N13">
        <v>2.03116909202E-2</v>
      </c>
      <c r="O13">
        <v>1.9358922608000002E-2</v>
      </c>
      <c r="P13">
        <v>1.8748012406800001E-2</v>
      </c>
      <c r="Q13">
        <v>1.84520788243E-2</v>
      </c>
      <c r="R13">
        <v>1.82392042463E-2</v>
      </c>
      <c r="S13">
        <v>0.36732052195800002</v>
      </c>
      <c r="T13">
        <v>0.36732052195800002</v>
      </c>
      <c r="U13">
        <v>0.364510431887</v>
      </c>
      <c r="V13">
        <v>0.35197875563199998</v>
      </c>
      <c r="W13">
        <v>0.33292281600599999</v>
      </c>
      <c r="X13">
        <v>0.31358777830500001</v>
      </c>
      <c r="Y13">
        <v>0.29677878240099997</v>
      </c>
      <c r="Z13">
        <v>0.28769566017199999</v>
      </c>
      <c r="AA13">
        <v>0.28010795088099999</v>
      </c>
      <c r="AB13">
        <v>0.27781167389400002</v>
      </c>
      <c r="AC13">
        <v>0.27742504050400002</v>
      </c>
      <c r="AD13">
        <v>0.23599839823800001</v>
      </c>
      <c r="AE13">
        <v>0.230204279407</v>
      </c>
      <c r="AF13">
        <v>0.21840577044500001</v>
      </c>
      <c r="AG13">
        <v>0.20822053511700001</v>
      </c>
      <c r="AH13">
        <v>0.20084207610599999</v>
      </c>
      <c r="AI13">
        <v>0.19234198214000001</v>
      </c>
      <c r="AJ13">
        <v>0.18702937591999999</v>
      </c>
      <c r="AK13">
        <v>0.18210574384</v>
      </c>
      <c r="AL13">
        <v>0.180160167865</v>
      </c>
      <c r="AM13">
        <v>0.17945149871900001</v>
      </c>
      <c r="AN13">
        <v>0.17945149871900001</v>
      </c>
    </row>
    <row r="14" spans="1:40">
      <c r="C14">
        <f>PEARSON(B2:B13,C2:C13)</f>
        <v>-1.7461832484117038E-2</v>
      </c>
      <c r="D14">
        <f>PEARSON(B2:B13,D2:D13)</f>
        <v>0.84932158461574669</v>
      </c>
      <c r="F14">
        <f>PEARSON(B2:B13,F2:F13)</f>
        <v>-0.50950991495059761</v>
      </c>
      <c r="G14">
        <f>PEARSON(B2:B13,G2:G13)</f>
        <v>-0.62693474743258781</v>
      </c>
      <c r="H14">
        <f>PEARSON(B2:B13,H2:H13)</f>
        <v>-0.35420137793925449</v>
      </c>
      <c r="I14">
        <f>PEARSON(B2:B13,I2:I13)</f>
        <v>-0.3591076240249152</v>
      </c>
      <c r="J14">
        <f>PEARSON(B2:B13,J2:J13)</f>
        <v>-0.246859485912751</v>
      </c>
      <c r="K14">
        <f>PEARSON(B2:B13,K2:K13)</f>
        <v>-0.35969465975267473</v>
      </c>
      <c r="L14">
        <f>PEARSON(B2:B13,L2:L13)</f>
        <v>-0.46328948977649892</v>
      </c>
      <c r="M14">
        <f>PEARSON(B2:B13,M2:M13)</f>
        <v>-0.44179912293241236</v>
      </c>
      <c r="N14">
        <f>PEARSON(B2:B13,N2:N13)</f>
        <v>-0.4428567987693392</v>
      </c>
      <c r="O14">
        <f>PEARSON(B2:B13,O2:O13)</f>
        <v>-0.47185097216900423</v>
      </c>
      <c r="P14">
        <f>PEARSON(B2:B13,P2:P13)</f>
        <v>-0.46494630134037385</v>
      </c>
      <c r="Q14">
        <f>PEARSON(B2:B13,Q2:Q13)</f>
        <v>-0.46364662993352751</v>
      </c>
      <c r="R14">
        <f>PEARSON(B2:B13,R2:R13)</f>
        <v>-0.46150909906366094</v>
      </c>
      <c r="S14">
        <f>PEARSON(B2:B13,S2:S13)</f>
        <v>-0.61473035314349722</v>
      </c>
      <c r="T14">
        <f>PEARSON(B2:B13,T2:T13)</f>
        <v>-0.61483561546967014</v>
      </c>
      <c r="U14">
        <f>PEARSON(B2:B13,U2:U13)</f>
        <v>-0.60877476470008907</v>
      </c>
      <c r="V14">
        <f>PEARSON(B2:B13,V2:V13)</f>
        <v>-0.63170027476024782</v>
      </c>
      <c r="W14">
        <f>PEARSON(B2:B13,W2:W13)</f>
        <v>-0.62438280617726516</v>
      </c>
      <c r="X14">
        <f>PEARSON(B2:B13,X2:X13)</f>
        <v>-0.6198383487862319</v>
      </c>
      <c r="Y14">
        <f>PEARSON(B2:B13,Y2:Y13)</f>
        <v>-0.60222650443217263</v>
      </c>
      <c r="Z14">
        <f>PEARSON(B2:B13,Z2:Z13)</f>
        <v>-0.61545758199288747</v>
      </c>
      <c r="AA14">
        <f>PEARSON(B2:B13,AA2:AA13)</f>
        <v>-0.60270487851278043</v>
      </c>
      <c r="AB14">
        <f>PEARSON(B2:B13,AB2:AB13)</f>
        <v>-0.59465724904505624</v>
      </c>
      <c r="AC14">
        <f>PEARSON(B2:B13,AC2:AC13)</f>
        <v>-0.59305278247895399</v>
      </c>
      <c r="AD14">
        <f>PEARSON(B2:B13,AD2:AD13)</f>
        <v>0.15718501782027658</v>
      </c>
      <c r="AE14">
        <f>PEARSON(B2:B13,AE2:AE13)</f>
        <v>0.16488616867930384</v>
      </c>
      <c r="AF14">
        <f>PEARSON(B2:B13,AF2:AF13)</f>
        <v>0.16318315545548262</v>
      </c>
      <c r="AG14">
        <f>PEARSON(B2:B13,AG2:AG13)</f>
        <v>0.17815841780042219</v>
      </c>
      <c r="AH14">
        <f>PEARSON(B2:B13,AH2:AH13)</f>
        <v>0.14677662175983328</v>
      </c>
      <c r="AI14">
        <f>PEARSON(B2:B13,AI2:AI13)</f>
        <v>0.10882899873884344</v>
      </c>
      <c r="AJ14">
        <f>PEARSON(B2:B13,AJ2:AJ13)</f>
        <v>7.7511569369622696E-2</v>
      </c>
      <c r="AK14">
        <f>PEARSON(B2:B13,AK2:AK13)</f>
        <v>3.12970524247995E-2</v>
      </c>
      <c r="AL14">
        <f>PEARSON(B2:B13,AL2:AL13)</f>
        <v>4.8860989836942571E-2</v>
      </c>
      <c r="AM14">
        <f>PEARSON(B2:B13,AM2:AM13)</f>
        <v>4.6189930698220097E-2</v>
      </c>
      <c r="AN14">
        <f>PEARSON(B2:B13,AN2:AN13)</f>
        <v>5.0932595018691906E-2</v>
      </c>
    </row>
    <row r="15" spans="1:40">
      <c r="C15">
        <f>PEARSON(B18:B29,C2:C13)</f>
        <v>-7.5655670069838227E-2</v>
      </c>
      <c r="D15">
        <f>PEARSON(B18:B29,D2:D13)</f>
        <v>0.86101097905911872</v>
      </c>
      <c r="F15">
        <f>PEARSON(B18:B29,D18:D29)</f>
        <v>-0.15934114829618493</v>
      </c>
      <c r="G15">
        <v>0.62693474743258804</v>
      </c>
      <c r="H15">
        <v>0.35420137793925399</v>
      </c>
      <c r="I15">
        <v>0.35910762402491497</v>
      </c>
      <c r="J15">
        <v>0.246859485912751</v>
      </c>
      <c r="K15">
        <v>0.35969465975267501</v>
      </c>
      <c r="L15">
        <v>0.46328948977649898</v>
      </c>
      <c r="M15">
        <v>0.44179912293241203</v>
      </c>
      <c r="N15">
        <v>0.44285679876933898</v>
      </c>
      <c r="O15">
        <v>0.47185097216900401</v>
      </c>
      <c r="P15">
        <v>0.46494630134037401</v>
      </c>
      <c r="Q15">
        <v>0.46364662993352801</v>
      </c>
      <c r="R15">
        <v>0.461509099063661</v>
      </c>
      <c r="S15">
        <v>0.614730353143497</v>
      </c>
      <c r="T15">
        <v>0.61483561546967003</v>
      </c>
      <c r="U15">
        <v>0.60877476470008896</v>
      </c>
      <c r="V15">
        <v>0.63170027476024804</v>
      </c>
      <c r="W15">
        <v>0.62438280617726505</v>
      </c>
      <c r="X15">
        <v>0.61983834878623201</v>
      </c>
      <c r="Y15">
        <v>0.60222650443217296</v>
      </c>
      <c r="Z15">
        <v>0.61545758199288703</v>
      </c>
      <c r="AA15">
        <v>0.60270487851277998</v>
      </c>
      <c r="AB15">
        <v>0.59465724904505601</v>
      </c>
      <c r="AC15">
        <v>0.59305278247895399</v>
      </c>
      <c r="AD15">
        <v>0.15718501782027658</v>
      </c>
      <c r="AE15">
        <v>0.16488616867930384</v>
      </c>
      <c r="AF15">
        <v>0.16318315545548262</v>
      </c>
      <c r="AG15">
        <v>0.17815841780042219</v>
      </c>
      <c r="AH15">
        <v>0.14677662175983328</v>
      </c>
      <c r="AI15">
        <v>0.10882899873884344</v>
      </c>
      <c r="AJ15">
        <v>7.7511569369622696E-2</v>
      </c>
      <c r="AK15">
        <v>3.12970524247995E-2</v>
      </c>
      <c r="AL15">
        <v>4.8860989836942571E-2</v>
      </c>
      <c r="AM15">
        <v>4.6189930698220097E-2</v>
      </c>
      <c r="AN15">
        <v>5.0932595018691906E-2</v>
      </c>
    </row>
    <row r="16" spans="1:40">
      <c r="F16">
        <f>PEARSON(B18:B29,F2:F13)</f>
        <v>-0.54330694467385454</v>
      </c>
      <c r="G16">
        <f>PEARSON(B18:B29,G2:G13)</f>
        <v>-0.64539300715586401</v>
      </c>
      <c r="H16">
        <f>PEARSON(B18:B29,H2:H13)</f>
        <v>-0.40839048048692506</v>
      </c>
      <c r="I16">
        <f>PEARSON(B18:B29,I2:I13)</f>
        <v>-0.41260735803385495</v>
      </c>
      <c r="J16">
        <f>PEARSON(B18:B29,J2:J13)</f>
        <v>-0.29551327901211877</v>
      </c>
      <c r="K16">
        <f>PEARSON(B18:B29,K2:K13)</f>
        <v>-0.40707419202945017</v>
      </c>
      <c r="L16">
        <f>PEARSON(B18:B29,L2:L13)</f>
        <v>-0.51531734571241516</v>
      </c>
      <c r="M16">
        <f>PEARSON(B18:B29,M2:M13)</f>
        <v>-0.49419506217269893</v>
      </c>
      <c r="N16">
        <f>PEARSON(B18:B29,N2:N13)</f>
        <v>-0.48769887945077184</v>
      </c>
      <c r="O16">
        <f>PEARSON(B18:B29,O2:O13)</f>
        <v>-0.51473171558442699</v>
      </c>
      <c r="P16">
        <f>PEARSON(B18:B29,P2:P13)</f>
        <v>-0.50714133284518725</v>
      </c>
      <c r="Q16">
        <f>PEARSON(B18:B29,Q2:Q13)</f>
        <v>-0.50670062868398391</v>
      </c>
      <c r="R16">
        <f>PEARSON(B18:B29,R2:R13)</f>
        <v>-0.5021281642594323</v>
      </c>
      <c r="S16">
        <f>PEARSON(B18:B29,S2:S13)</f>
        <v>-0.64320845117450653</v>
      </c>
      <c r="T16">
        <f>PEARSON(B18:B29,T2:T13)</f>
        <v>-0.64335966570984338</v>
      </c>
      <c r="U16">
        <f>PEARSON(B18:B29,U2:U13)</f>
        <v>-0.63632891662249369</v>
      </c>
      <c r="V16">
        <f>PEARSON(B18:B29,V2:V13)</f>
        <v>-0.65700179945572146</v>
      </c>
      <c r="W16">
        <f>PEARSON(B18:B29,W2:W13)</f>
        <v>-0.65244227796070875</v>
      </c>
      <c r="X16">
        <f>PEARSON(B18:B29,X2:X13)</f>
        <v>-0.65112106936035219</v>
      </c>
      <c r="Y16">
        <f>PEARSON(B18:B29,Y2:Y13)</f>
        <v>-0.63388257416136551</v>
      </c>
      <c r="Z16">
        <f>PEARSON(B18:B29,Z2:Z13)</f>
        <v>-0.64409377941732937</v>
      </c>
      <c r="AA16">
        <f>PEARSON(B18:B29,AA2:AA13)</f>
        <v>-0.62953718285951654</v>
      </c>
      <c r="AB16">
        <f>PEARSON(B18:B29,AB2:AB13)</f>
        <v>-0.62154171870397179</v>
      </c>
      <c r="AC16">
        <f>PEARSON(B18:B29,AC2:AC13)</f>
        <v>-0.62015201676313814</v>
      </c>
      <c r="AD16">
        <f>PEARSON(B18:B29,AD2:AD13)</f>
        <v>8.0626810177952798E-2</v>
      </c>
      <c r="AE16">
        <f>PEARSON(B18:B29,AE2:AE13)</f>
        <v>8.8125356507357214E-2</v>
      </c>
      <c r="AF16">
        <f>PEARSON(B18:B29,AF2:AF13)</f>
        <v>8.5540249260173978E-2</v>
      </c>
      <c r="AG16">
        <f>PEARSON(B18:B29,AG2:AG13)</f>
        <v>9.7457519300834711E-2</v>
      </c>
      <c r="AH16">
        <f>PEARSON(B18:B29,AH2:AH13)</f>
        <v>6.8315827750330807E-2</v>
      </c>
      <c r="AI16">
        <f>PEARSON(B18:B29,AI2:AI13)</f>
        <v>3.4772906779462799E-2</v>
      </c>
      <c r="AJ16">
        <f>PEARSON(B18:B29,AJ2:AJ13)</f>
        <v>4.1958335770776118E-3</v>
      </c>
      <c r="AK16">
        <f>PEARSON(B18:B29,AK2:AK13)</f>
        <v>-3.9714268839280573E-2</v>
      </c>
      <c r="AL16">
        <f>PEARSON(B18:B29,AL2:AL13)</f>
        <v>-2.3416653260822224E-2</v>
      </c>
      <c r="AM16">
        <f>PEARSON(B18:B29,AM2:AM13)</f>
        <v>-2.4890297200983465E-2</v>
      </c>
      <c r="AN16">
        <f>PEARSON(B18:B29,AN2:AN13)</f>
        <v>-1.9724419634247758E-2</v>
      </c>
    </row>
    <row r="17" spans="1:36">
      <c r="A17" t="s">
        <v>31</v>
      </c>
      <c r="B17" t="s">
        <v>30</v>
      </c>
      <c r="D17" t="s">
        <v>13</v>
      </c>
      <c r="E17" t="s">
        <v>1</v>
      </c>
      <c r="F17" t="s">
        <v>14</v>
      </c>
      <c r="G17" t="s">
        <v>15</v>
      </c>
      <c r="H17" t="s">
        <v>16</v>
      </c>
      <c r="I17" t="s">
        <v>17</v>
      </c>
      <c r="J17" t="s">
        <v>18</v>
      </c>
      <c r="K17" t="s">
        <v>19</v>
      </c>
      <c r="L17" t="s">
        <v>20</v>
      </c>
      <c r="M17" t="s">
        <v>21</v>
      </c>
    </row>
    <row r="18" spans="1:36">
      <c r="A18">
        <v>1.7183333332999999</v>
      </c>
      <c r="B18">
        <v>1.29000000001</v>
      </c>
      <c r="C18" s="1" t="s">
        <v>9</v>
      </c>
      <c r="D18" s="1">
        <v>5.8993000000000002</v>
      </c>
      <c r="E18" s="1">
        <v>0.25169999999999998</v>
      </c>
      <c r="F18" s="1">
        <v>0.63080000000000003</v>
      </c>
      <c r="G18" s="1">
        <v>0.45029999999999998</v>
      </c>
      <c r="H18" s="1">
        <v>0.33310000000000001</v>
      </c>
      <c r="I18" s="1">
        <v>0.25169999999999998</v>
      </c>
      <c r="J18" s="1">
        <v>0.32140000000000002</v>
      </c>
      <c r="K18" s="1">
        <v>0.1822</v>
      </c>
      <c r="L18" s="1">
        <v>0.1087</v>
      </c>
      <c r="M18" s="1">
        <v>0.28570000000000001</v>
      </c>
    </row>
    <row r="19" spans="1:36">
      <c r="A19">
        <v>1.6383333333400001</v>
      </c>
      <c r="B19">
        <v>1.2183333333499999</v>
      </c>
      <c r="C19" s="1" t="s">
        <v>10</v>
      </c>
      <c r="D19" s="1">
        <v>5.8163999999999998</v>
      </c>
      <c r="E19" s="1">
        <v>0.24560000000000001</v>
      </c>
      <c r="F19" s="1">
        <v>0.61780000000000002</v>
      </c>
      <c r="G19" s="1">
        <v>0.45250000000000001</v>
      </c>
      <c r="H19" s="1">
        <v>0.33529999999999999</v>
      </c>
      <c r="I19" s="1">
        <v>0.24560000000000001</v>
      </c>
      <c r="J19" s="1">
        <v>0.33150000000000002</v>
      </c>
      <c r="K19" s="1">
        <v>0.18410000000000001</v>
      </c>
      <c r="L19" s="1">
        <v>9.6500000000000002E-2</v>
      </c>
      <c r="M19" s="1">
        <v>0.28889999999999999</v>
      </c>
    </row>
    <row r="20" spans="1:36">
      <c r="A20">
        <v>2.00833333334</v>
      </c>
      <c r="B20">
        <v>1.855</v>
      </c>
      <c r="C20" s="1" t="s">
        <v>11</v>
      </c>
      <c r="D20" s="1">
        <v>5.6502999999999997</v>
      </c>
      <c r="E20" s="1">
        <v>0.2127</v>
      </c>
      <c r="F20" s="1">
        <v>0.57940000000000003</v>
      </c>
      <c r="G20" s="1">
        <v>0.40649999999999997</v>
      </c>
      <c r="H20" s="1">
        <v>0.29289999999999999</v>
      </c>
      <c r="I20" s="1">
        <v>0.2127</v>
      </c>
      <c r="J20" s="1">
        <v>0.30370000000000003</v>
      </c>
      <c r="K20" s="1">
        <v>0.16200000000000001</v>
      </c>
      <c r="L20" s="1">
        <v>8.6800000000000002E-2</v>
      </c>
      <c r="M20" s="1">
        <v>0.26910000000000001</v>
      </c>
    </row>
    <row r="21" spans="1:36">
      <c r="A21">
        <v>1.6416666666799999</v>
      </c>
      <c r="B21">
        <v>1.2950000000199999</v>
      </c>
      <c r="C21" s="1" t="s">
        <v>12</v>
      </c>
      <c r="D21" s="1">
        <v>6.1246999999999998</v>
      </c>
      <c r="E21" s="1">
        <v>0.26</v>
      </c>
      <c r="F21" s="1">
        <v>0.64410000000000001</v>
      </c>
      <c r="G21" s="1">
        <v>0.47189999999999999</v>
      </c>
      <c r="H21" s="1">
        <v>0.35060000000000002</v>
      </c>
      <c r="I21" s="1">
        <v>0.26</v>
      </c>
      <c r="J21" s="1">
        <v>0.34739999999999999</v>
      </c>
      <c r="K21" s="1">
        <v>0.19450000000000001</v>
      </c>
      <c r="L21" s="1">
        <v>0.10639999999999999</v>
      </c>
      <c r="M21" s="1">
        <v>0.30030000000000001</v>
      </c>
    </row>
    <row r="22" spans="1:36">
      <c r="A22">
        <v>1.82833333333</v>
      </c>
      <c r="B22">
        <v>1.5733333333299999</v>
      </c>
      <c r="C22" s="1" t="s">
        <v>22</v>
      </c>
      <c r="D22" s="1">
        <v>6.2961999999999998</v>
      </c>
      <c r="E22" s="1">
        <v>0.29260000000000003</v>
      </c>
      <c r="F22" s="1">
        <v>0.65410000000000001</v>
      </c>
      <c r="G22" s="1">
        <v>0.49440000000000001</v>
      </c>
      <c r="H22" s="1">
        <v>0.37990000000000002</v>
      </c>
      <c r="I22" s="1">
        <v>0.29260000000000003</v>
      </c>
      <c r="J22" s="1">
        <v>0.37440000000000001</v>
      </c>
      <c r="K22" s="1">
        <v>0.22470000000000001</v>
      </c>
      <c r="L22" s="1">
        <v>0.13400000000000001</v>
      </c>
      <c r="M22" s="1">
        <v>0.30499999999999999</v>
      </c>
    </row>
    <row r="23" spans="1:36">
      <c r="A23">
        <v>1.71333333333</v>
      </c>
      <c r="B23">
        <v>1.3300000000100001</v>
      </c>
      <c r="C23" s="1" t="s">
        <v>23</v>
      </c>
      <c r="D23" s="1">
        <v>6.1589</v>
      </c>
      <c r="E23" s="1">
        <v>0.27300000000000002</v>
      </c>
      <c r="F23" s="1">
        <v>0.64739999999999998</v>
      </c>
      <c r="G23" s="1">
        <v>0.48459999999999998</v>
      </c>
      <c r="H23" s="1">
        <v>0.36559999999999998</v>
      </c>
      <c r="I23" s="1">
        <v>0.27300000000000002</v>
      </c>
      <c r="J23" s="1">
        <v>0.3639</v>
      </c>
      <c r="K23" s="1">
        <v>0.2089</v>
      </c>
      <c r="L23" s="1">
        <v>0.11409999999999999</v>
      </c>
      <c r="M23" s="1">
        <v>0.3029</v>
      </c>
    </row>
    <row r="24" spans="1:36">
      <c r="A24">
        <v>1.5416666666700001</v>
      </c>
      <c r="B24">
        <v>1.2366666666499999</v>
      </c>
      <c r="C24" s="1" t="s">
        <v>24</v>
      </c>
      <c r="D24" s="1">
        <v>6.0110000000000001</v>
      </c>
      <c r="E24" s="1">
        <v>0.26050000000000001</v>
      </c>
      <c r="F24" s="1">
        <v>0.63390000000000002</v>
      </c>
      <c r="G24" s="1">
        <v>0.46529999999999999</v>
      </c>
      <c r="H24" s="1">
        <v>0.34639999999999999</v>
      </c>
      <c r="I24" s="1">
        <v>0.26050000000000001</v>
      </c>
      <c r="J24" s="1">
        <v>0.34160000000000001</v>
      </c>
      <c r="K24" s="1">
        <v>0.192</v>
      </c>
      <c r="L24" s="1">
        <v>0.1108</v>
      </c>
      <c r="M24" s="1">
        <v>0.30630000000000002</v>
      </c>
    </row>
    <row r="25" spans="1:36">
      <c r="A25">
        <v>1.8233333333299999</v>
      </c>
      <c r="B25">
        <v>1.48000000001</v>
      </c>
      <c r="C25" s="1" t="s">
        <v>25</v>
      </c>
      <c r="D25" s="1">
        <v>6.3640999999999996</v>
      </c>
      <c r="E25" s="1">
        <v>0.30630000000000002</v>
      </c>
      <c r="F25" s="1">
        <v>0.66049999999999998</v>
      </c>
      <c r="G25" s="1">
        <v>0.498</v>
      </c>
      <c r="H25" s="1">
        <v>0.38840000000000002</v>
      </c>
      <c r="I25" s="1">
        <v>0.30630000000000002</v>
      </c>
      <c r="J25" s="1">
        <v>0.37540000000000001</v>
      </c>
      <c r="K25" s="1">
        <v>0.2364</v>
      </c>
      <c r="L25" s="1">
        <v>0.15029999999999999</v>
      </c>
      <c r="M25" s="1">
        <v>0.3135</v>
      </c>
    </row>
    <row r="26" spans="1:36">
      <c r="A26">
        <v>1.675</v>
      </c>
      <c r="B26">
        <v>1.4266666666600001</v>
      </c>
      <c r="C26" s="1" t="s">
        <v>26</v>
      </c>
      <c r="D26" s="1">
        <v>5.9539</v>
      </c>
      <c r="E26" s="1">
        <v>0.24379999999999999</v>
      </c>
      <c r="F26" s="1">
        <v>0.59619999999999995</v>
      </c>
      <c r="G26" s="1">
        <v>0.42920000000000003</v>
      </c>
      <c r="H26" s="1">
        <v>0.32</v>
      </c>
      <c r="I26" s="1">
        <v>0.24379999999999999</v>
      </c>
      <c r="J26" s="1">
        <v>0.32690000000000002</v>
      </c>
      <c r="K26" s="1">
        <v>0.18820000000000001</v>
      </c>
      <c r="L26" s="1">
        <v>0.11409999999999999</v>
      </c>
      <c r="M26" s="1">
        <v>0.28399999999999997</v>
      </c>
    </row>
    <row r="27" spans="1:36">
      <c r="A27">
        <v>1.54666666667</v>
      </c>
      <c r="B27">
        <v>1.1899999999899999</v>
      </c>
      <c r="C27" s="1" t="s">
        <v>27</v>
      </c>
      <c r="D27" s="1">
        <v>5.4093999999999998</v>
      </c>
      <c r="E27" s="1">
        <v>0.21099999999999999</v>
      </c>
      <c r="F27" s="1">
        <v>0.58240000000000003</v>
      </c>
      <c r="G27" s="1">
        <v>0.41439999999999999</v>
      </c>
      <c r="H27" s="1">
        <v>0.29780000000000001</v>
      </c>
      <c r="I27" s="1">
        <v>0.21099999999999999</v>
      </c>
      <c r="J27" s="1">
        <v>0.29480000000000001</v>
      </c>
      <c r="K27" s="1">
        <v>0.15379999999999999</v>
      </c>
      <c r="L27" s="1">
        <v>7.51E-2</v>
      </c>
      <c r="M27" s="1">
        <v>0.28899999999999998</v>
      </c>
    </row>
    <row r="28" spans="1:36">
      <c r="A28">
        <v>1.7749999999799999</v>
      </c>
      <c r="B28">
        <v>1.40333333334</v>
      </c>
      <c r="C28" s="1" t="s">
        <v>28</v>
      </c>
      <c r="D28" s="1">
        <v>6.2742000000000004</v>
      </c>
      <c r="E28" s="1">
        <v>0.29270000000000002</v>
      </c>
      <c r="F28" s="1">
        <v>0.65100000000000002</v>
      </c>
      <c r="G28" s="1">
        <v>0.49540000000000001</v>
      </c>
      <c r="H28" s="1">
        <v>0.38119999999999998</v>
      </c>
      <c r="I28" s="1">
        <v>0.29270000000000002</v>
      </c>
      <c r="J28" s="1">
        <v>0.377</v>
      </c>
      <c r="K28" s="1">
        <v>0.22559999999999999</v>
      </c>
      <c r="L28" s="1">
        <v>0.1326</v>
      </c>
      <c r="M28" s="1">
        <v>0.30980000000000002</v>
      </c>
    </row>
    <row r="29" spans="1:36">
      <c r="A29">
        <v>1.97166666667</v>
      </c>
      <c r="B29">
        <v>1.905</v>
      </c>
      <c r="C29" s="1" t="s">
        <v>29</v>
      </c>
      <c r="D29" s="1">
        <v>5.5968</v>
      </c>
      <c r="E29" s="1">
        <v>0.24610000000000001</v>
      </c>
      <c r="F29" s="1">
        <v>0.59630000000000005</v>
      </c>
      <c r="G29" s="1">
        <v>0.43419999999999997</v>
      </c>
      <c r="H29" s="1">
        <v>0.32569999999999999</v>
      </c>
      <c r="I29" s="1">
        <v>0.24610000000000001</v>
      </c>
      <c r="J29" s="1">
        <v>0.31609999999999999</v>
      </c>
      <c r="K29" s="1">
        <v>0.18329999999999999</v>
      </c>
      <c r="L29" s="1">
        <v>0.1061</v>
      </c>
      <c r="M29" s="1">
        <v>0.27579999999999999</v>
      </c>
    </row>
    <row r="30" spans="1:36">
      <c r="D30">
        <f>PEARSON(B18:B29,D18:D29)</f>
        <v>-0.15934114829618493</v>
      </c>
      <c r="E30">
        <f>PEARSON(B18:B29,E18:E29)</f>
        <v>-7.5655670069838227E-2</v>
      </c>
      <c r="F30">
        <f>PEARSON(B18:B29,F18:F29)</f>
        <v>-0.30578782607176397</v>
      </c>
      <c r="G30">
        <f>PEARSON(B18:B29,G18:G29)</f>
        <v>-0.24070381814355329</v>
      </c>
      <c r="H30">
        <f>PEARSON(B18:B29,H18:H29)</f>
        <v>-0.15744055641203425</v>
      </c>
      <c r="I30">
        <f>PEARSON(B18:B29,I18:I29)</f>
        <v>-7.5655670069838227E-2</v>
      </c>
      <c r="J30">
        <f>PEARSON(B18:B29,J18:J29)</f>
        <v>-0.12707505318189513</v>
      </c>
      <c r="K30">
        <f>PEARSON(B18:B29,K18:K29)</f>
        <v>-1.200802209737113E-2</v>
      </c>
      <c r="L30">
        <f>PEARSON(B18:B29,L18:L29)</f>
        <v>8.1864063034009116E-2</v>
      </c>
      <c r="M30">
        <f>PEARSON(B18:B29,M18:M29)</f>
        <v>-0.48247128041055798</v>
      </c>
    </row>
    <row r="32" spans="1:36">
      <c r="B32">
        <v>-0.54330694467385454</v>
      </c>
      <c r="C32">
        <v>-0.64539300715586401</v>
      </c>
      <c r="D32">
        <v>-0.40839048048692506</v>
      </c>
      <c r="E32">
        <v>-0.41260735803385495</v>
      </c>
      <c r="F32">
        <v>-0.29551327901211877</v>
      </c>
      <c r="G32">
        <v>-0.40707419202945017</v>
      </c>
      <c r="H32">
        <v>-0.51531734571241516</v>
      </c>
      <c r="I32">
        <v>-0.49419506217269893</v>
      </c>
      <c r="J32">
        <v>-0.48769887945077184</v>
      </c>
      <c r="K32">
        <v>-0.51473171558442699</v>
      </c>
      <c r="L32">
        <v>-0.50714133284518725</v>
      </c>
      <c r="M32">
        <v>-0.50670062868398391</v>
      </c>
      <c r="N32">
        <v>-0.5021281642594323</v>
      </c>
      <c r="O32">
        <v>-0.64320845117450653</v>
      </c>
      <c r="P32">
        <v>-0.64335966570984338</v>
      </c>
      <c r="Q32">
        <v>-0.63632891662249369</v>
      </c>
      <c r="R32">
        <v>-0.65700179945572146</v>
      </c>
      <c r="S32">
        <v>-0.65244227796070875</v>
      </c>
      <c r="T32">
        <v>-0.65112106936035219</v>
      </c>
      <c r="U32">
        <v>-0.63388257416136551</v>
      </c>
      <c r="V32">
        <v>-0.64409377941732937</v>
      </c>
      <c r="W32">
        <v>-0.62953718285951654</v>
      </c>
      <c r="X32">
        <v>-0.62154171870397179</v>
      </c>
      <c r="Y32">
        <v>-0.62015201676313814</v>
      </c>
      <c r="Z32">
        <v>8.0626810177952798E-2</v>
      </c>
      <c r="AA32">
        <v>8.8125356507357214E-2</v>
      </c>
      <c r="AB32">
        <v>8.5540249260173978E-2</v>
      </c>
      <c r="AC32">
        <v>9.7457519300834711E-2</v>
      </c>
      <c r="AD32">
        <v>6.8315827750330807E-2</v>
      </c>
      <c r="AE32">
        <v>3.4772906779462799E-2</v>
      </c>
      <c r="AF32">
        <v>4.1958335770776118E-3</v>
      </c>
      <c r="AG32">
        <v>-3.9714268839280573E-2</v>
      </c>
      <c r="AH32">
        <v>-2.3416653260822224E-2</v>
      </c>
      <c r="AI32">
        <v>-2.4890297200983465E-2</v>
      </c>
      <c r="AJ32">
        <v>-1.9724419634247758E-2</v>
      </c>
    </row>
    <row r="33" spans="1:36">
      <c r="B33">
        <f>ABS(B32)</f>
        <v>0.54330694467385454</v>
      </c>
      <c r="C33">
        <f t="shared" ref="C33:AJ33" si="0">ABS(C32)</f>
        <v>0.64539300715586401</v>
      </c>
      <c r="D33">
        <f t="shared" si="0"/>
        <v>0.40839048048692506</v>
      </c>
      <c r="E33">
        <f t="shared" si="0"/>
        <v>0.41260735803385495</v>
      </c>
      <c r="F33">
        <f t="shared" si="0"/>
        <v>0.29551327901211877</v>
      </c>
      <c r="G33">
        <f t="shared" si="0"/>
        <v>0.40707419202945017</v>
      </c>
      <c r="H33">
        <f t="shared" si="0"/>
        <v>0.51531734571241516</v>
      </c>
      <c r="I33">
        <f t="shared" si="0"/>
        <v>0.49419506217269893</v>
      </c>
      <c r="J33">
        <f t="shared" si="0"/>
        <v>0.48769887945077184</v>
      </c>
      <c r="K33">
        <f t="shared" si="0"/>
        <v>0.51473171558442699</v>
      </c>
      <c r="L33">
        <f t="shared" si="0"/>
        <v>0.50714133284518725</v>
      </c>
      <c r="M33">
        <f t="shared" si="0"/>
        <v>0.50670062868398391</v>
      </c>
      <c r="N33">
        <f t="shared" si="0"/>
        <v>0.5021281642594323</v>
      </c>
      <c r="O33">
        <f t="shared" si="0"/>
        <v>0.64320845117450653</v>
      </c>
      <c r="P33">
        <f t="shared" si="0"/>
        <v>0.64335966570984338</v>
      </c>
      <c r="Q33">
        <f t="shared" si="0"/>
        <v>0.63632891662249369</v>
      </c>
      <c r="R33">
        <f t="shared" si="0"/>
        <v>0.65700179945572146</v>
      </c>
      <c r="S33">
        <f t="shared" si="0"/>
        <v>0.65244227796070875</v>
      </c>
      <c r="T33">
        <f t="shared" si="0"/>
        <v>0.65112106936035219</v>
      </c>
      <c r="U33">
        <f t="shared" si="0"/>
        <v>0.63388257416136551</v>
      </c>
      <c r="V33">
        <f t="shared" si="0"/>
        <v>0.64409377941732937</v>
      </c>
      <c r="W33">
        <f t="shared" si="0"/>
        <v>0.62953718285951654</v>
      </c>
      <c r="X33">
        <f t="shared" si="0"/>
        <v>0.62154171870397179</v>
      </c>
      <c r="Y33">
        <f t="shared" si="0"/>
        <v>0.62015201676313814</v>
      </c>
      <c r="Z33">
        <f t="shared" si="0"/>
        <v>8.0626810177952798E-2</v>
      </c>
      <c r="AA33">
        <f t="shared" si="0"/>
        <v>8.8125356507357214E-2</v>
      </c>
      <c r="AB33">
        <f t="shared" si="0"/>
        <v>8.5540249260173978E-2</v>
      </c>
      <c r="AC33">
        <f t="shared" si="0"/>
        <v>9.7457519300834711E-2</v>
      </c>
      <c r="AD33">
        <f t="shared" si="0"/>
        <v>6.8315827750330807E-2</v>
      </c>
      <c r="AE33">
        <f t="shared" si="0"/>
        <v>3.4772906779462799E-2</v>
      </c>
      <c r="AF33">
        <f t="shared" si="0"/>
        <v>4.1958335770776118E-3</v>
      </c>
      <c r="AG33">
        <f t="shared" si="0"/>
        <v>3.9714268839280573E-2</v>
      </c>
      <c r="AH33">
        <f t="shared" si="0"/>
        <v>2.3416653260822224E-2</v>
      </c>
      <c r="AI33">
        <f t="shared" si="0"/>
        <v>2.4890297200983465E-2</v>
      </c>
      <c r="AJ33">
        <f t="shared" si="0"/>
        <v>1.9724419634247758E-2</v>
      </c>
    </row>
    <row r="38" spans="1:36">
      <c r="A38" t="s">
        <v>32</v>
      </c>
      <c r="B38" t="s">
        <v>33</v>
      </c>
      <c r="C38" t="s">
        <v>37</v>
      </c>
      <c r="D38" t="s">
        <v>13</v>
      </c>
      <c r="E38" t="s">
        <v>2</v>
      </c>
      <c r="F38">
        <v>1</v>
      </c>
      <c r="G38">
        <v>2</v>
      </c>
      <c r="H38">
        <v>3</v>
      </c>
      <c r="I38">
        <v>4</v>
      </c>
      <c r="J38">
        <v>5</v>
      </c>
    </row>
    <row r="39" spans="1:36">
      <c r="A39" t="s">
        <v>34</v>
      </c>
      <c r="B39">
        <v>3.83</v>
      </c>
      <c r="C39" s="1">
        <v>0.21149999999999999</v>
      </c>
      <c r="D39" s="1">
        <v>5.6952999999999996</v>
      </c>
      <c r="E39" s="1">
        <v>0.26350000000000001</v>
      </c>
      <c r="F39">
        <v>0.59284577646000003</v>
      </c>
      <c r="G39">
        <v>0.87527751764499995</v>
      </c>
      <c r="H39">
        <v>0.160679574085</v>
      </c>
      <c r="I39">
        <v>0.74549849132000001</v>
      </c>
      <c r="J39">
        <v>0.60015409932999997</v>
      </c>
      <c r="K39">
        <v>0.69218692999999998</v>
      </c>
    </row>
    <row r="40" spans="1:36">
      <c r="A40" t="s">
        <v>35</v>
      </c>
      <c r="B40">
        <v>3.65</v>
      </c>
      <c r="C40" s="1">
        <v>0.21</v>
      </c>
      <c r="D40" s="1">
        <v>5.5827999999999998</v>
      </c>
      <c r="E40" s="1">
        <v>0.25769999999999998</v>
      </c>
      <c r="F40">
        <v>0.57741078170500004</v>
      </c>
      <c r="G40">
        <v>0.87269779499</v>
      </c>
      <c r="H40">
        <v>0.15945522064500001</v>
      </c>
      <c r="I40">
        <v>0.73740553298</v>
      </c>
      <c r="J40">
        <v>0.57179550426000003</v>
      </c>
      <c r="K40">
        <v>0.66542115999999996</v>
      </c>
    </row>
    <row r="41" spans="1:36">
      <c r="A41" t="s">
        <v>36</v>
      </c>
      <c r="B41">
        <v>3.6025</v>
      </c>
      <c r="C41" s="1">
        <v>0.21870000000000001</v>
      </c>
      <c r="D41" s="1">
        <v>5.5445000000000002</v>
      </c>
      <c r="E41" s="1">
        <v>0.25790000000000002</v>
      </c>
      <c r="F41">
        <v>0.57707493985500002</v>
      </c>
      <c r="G41">
        <v>0.87102022463999995</v>
      </c>
      <c r="H41">
        <v>0.15995742444</v>
      </c>
      <c r="I41">
        <v>0.73635286761499996</v>
      </c>
      <c r="J41">
        <v>0.58921468366499996</v>
      </c>
      <c r="K41">
        <v>0.67978147499999997</v>
      </c>
    </row>
    <row r="42" spans="1:36">
      <c r="C42">
        <f>PEARSON(B39:B41,C39:C41)</f>
        <v>-0.53190332785741623</v>
      </c>
      <c r="D42">
        <f>PEARSON(B39:B41,D39:D41)</f>
        <v>0.9988676928475726</v>
      </c>
      <c r="E42">
        <f>PEARSON(B39:B41,E39:E41)</f>
        <v>0.97375864790989564</v>
      </c>
      <c r="F42">
        <f>PEARSON(B39:B41,F39:F41)</f>
        <v>0.98373986071527586</v>
      </c>
      <c r="G42">
        <f>PEARSON(B39:B41,G39:G41)</f>
        <v>0.97953838472096377</v>
      </c>
      <c r="H42">
        <f>PEARSON(B39:B41,H39:H41)</f>
        <v>0.81418677959205521</v>
      </c>
      <c r="I42">
        <f>PEARSON(B39:B41,I39:I41)</f>
        <v>0.9956000291880831</v>
      </c>
      <c r="J42">
        <f>PEARSON(B39:B41,J39:J41)</f>
        <v>0.65698795062980442</v>
      </c>
      <c r="K42">
        <f>PEARSON(B39:B41,K39:K41)</f>
        <v>0.72141106644646391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Tokyo Metropolitan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Matsuo Junki</dc:creator>
  <cp:lastModifiedBy>Matsuo Junki</cp:lastModifiedBy>
  <dcterms:created xsi:type="dcterms:W3CDTF">2016-10-20T08:07:26Z</dcterms:created>
  <dcterms:modified xsi:type="dcterms:W3CDTF">2016-11-19T03:43:29Z</dcterms:modified>
</cp:coreProperties>
</file>