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rel.sharepoint.com/sites/WindWorkforceTeam/Shared Documents/Offshore Workforce/Supply Chain/Updated Scenarios_January 2022/"/>
    </mc:Choice>
  </mc:AlternateContent>
  <xr:revisionPtr revIDLastSave="111" documentId="8_{6780C897-4A7D-491A-A745-87A66BCD8110}" xr6:coauthVersionLast="47" xr6:coauthVersionMax="47" xr10:uidLastSave="{25C16565-29B7-4694-B92E-F2A54F9CC2EE}"/>
  <bookViews>
    <workbookView xWindow="-120" yWindow="-120" windowWidth="38640" windowHeight="21240" activeTab="1" xr2:uid="{C3CA28CF-94FD-47D1-8867-9A9CD65560ED}"/>
  </bookViews>
  <sheets>
    <sheet name="Total-Expand GDP" sheetId="28" r:id="rId1"/>
    <sheet name="Total-Expand Induced Impacts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8" l="1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C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C39" i="28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C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C39" i="29"/>
</calcChain>
</file>

<file path=xl/sharedStrings.xml><?xml version="1.0" encoding="utf-8"?>
<sst xmlns="http://schemas.openxmlformats.org/spreadsheetml/2006/main" count="14" uniqueCount="14">
  <si>
    <t>GDP, Total</t>
  </si>
  <si>
    <t>GDP, EC-known</t>
  </si>
  <si>
    <t>GDP, FIX-EX</t>
  </si>
  <si>
    <t>GDP, WC-known</t>
  </si>
  <si>
    <t>Induced Impacts, EC-known</t>
  </si>
  <si>
    <t>Induced Impacts, FIX-EX</t>
  </si>
  <si>
    <t>Induced Impacts, WC-known</t>
  </si>
  <si>
    <t>Induced Impacts, FLOAT_EX</t>
  </si>
  <si>
    <t>Induced Impacts, Total</t>
  </si>
  <si>
    <t>GDP, FLOAT-EX</t>
  </si>
  <si>
    <t>Total GDP from EC and WC Scenarios</t>
  </si>
  <si>
    <t>Total Induced Impacts from EC and WC Scenarios</t>
  </si>
  <si>
    <t>Figure 17</t>
  </si>
  <si>
    <t>Figure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</si>
</sst>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GDP Supported from Component</a:t>
            </a:r>
            <a:r>
              <a:rPr lang="en-US" baseline="0"/>
              <a:t> Demand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'Total-Expand GDP'!$B$36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'Total-Expand GDP'!$C$35:$Q$35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GDP'!$C$36:$Q$36</c:f>
              <c:numCache>
                <c:formatCode>#,##0</c:formatCode>
                <c:ptCount val="15"/>
                <c:pt idx="0">
                  <c:v>224.91408466927726</c:v>
                </c:pt>
                <c:pt idx="1">
                  <c:v>1662.6951119350815</c:v>
                </c:pt>
                <c:pt idx="2">
                  <c:v>1339.8511705991439</c:v>
                </c:pt>
                <c:pt idx="3">
                  <c:v>1193.6068719901994</c:v>
                </c:pt>
                <c:pt idx="4">
                  <c:v>984.42329588525888</c:v>
                </c:pt>
                <c:pt idx="5">
                  <c:v>2136.3670171905792</c:v>
                </c:pt>
                <c:pt idx="6">
                  <c:v>1346.7658602009178</c:v>
                </c:pt>
                <c:pt idx="7">
                  <c:v>2020.5562237496022</c:v>
                </c:pt>
                <c:pt idx="8">
                  <c:v>1434.6004687213558</c:v>
                </c:pt>
                <c:pt idx="9">
                  <c:v>1374.3936930626091</c:v>
                </c:pt>
                <c:pt idx="10">
                  <c:v>1470.1484458464408</c:v>
                </c:pt>
                <c:pt idx="11">
                  <c:v>1827.2045601450482</c:v>
                </c:pt>
                <c:pt idx="12">
                  <c:v>1946.5175652282528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F66-97D2-6BEB7627A737}"/>
            </c:ext>
          </c:extLst>
        </c:ser>
        <c:ser>
          <c:idx val="3"/>
          <c:order val="1"/>
          <c:tx>
            <c:strRef>
              <c:f>'Total-Expand GDP'!$B$39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'Total-Expand GDP'!$C$35:$Q$35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GDP'!$C$39:$Q$39</c:f>
              <c:numCache>
                <c:formatCode>#,##0</c:formatCode>
                <c:ptCount val="15"/>
                <c:pt idx="0">
                  <c:v>900</c:v>
                </c:pt>
                <c:pt idx="1">
                  <c:v>6651</c:v>
                </c:pt>
                <c:pt idx="2">
                  <c:v>5359</c:v>
                </c:pt>
                <c:pt idx="3">
                  <c:v>4774</c:v>
                </c:pt>
                <c:pt idx="4">
                  <c:v>3938</c:v>
                </c:pt>
                <c:pt idx="5">
                  <c:v>8545.3187612251986</c:v>
                </c:pt>
                <c:pt idx="6">
                  <c:v>5387.0086669283919</c:v>
                </c:pt>
                <c:pt idx="7">
                  <c:v>8082.5278045515042</c:v>
                </c:pt>
                <c:pt idx="8">
                  <c:v>5738.6028351966888</c:v>
                </c:pt>
                <c:pt idx="9">
                  <c:v>5497.6525218182533</c:v>
                </c:pt>
                <c:pt idx="10">
                  <c:v>5880.2949427252761</c:v>
                </c:pt>
                <c:pt idx="11">
                  <c:v>7309.0973611279678</c:v>
                </c:pt>
                <c:pt idx="12">
                  <c:v>7785.8008557543935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4F66-97D2-6BEB7627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203096"/>
        <c:axId val="1197204736"/>
      </c:lineChart>
      <c:catAx>
        <c:axId val="119720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593725733727167"/>
              <c:y val="0.9032015335797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4736"/>
        <c:crosses val="autoZero"/>
        <c:auto val="1"/>
        <c:lblAlgn val="ctr"/>
        <c:lblOffset val="100"/>
        <c:noMultiLvlLbl val="0"/>
      </c:catAx>
      <c:valAx>
        <c:axId val="1197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Induced Impacts Supported from Component</a:t>
            </a:r>
            <a:r>
              <a:rPr lang="en-US" baseline="0"/>
              <a:t> Demand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'Total-Expand Induced Impacts'!$B$36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'Total-Expand Induced Impacts'!$C$35:$Q$35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Induced Impacts'!$C$36:$Q$36</c:f>
              <c:numCache>
                <c:formatCode>#,##0</c:formatCode>
                <c:ptCount val="15"/>
                <c:pt idx="0">
                  <c:v>1201.5764870211599</c:v>
                </c:pt>
                <c:pt idx="1">
                  <c:v>8835.9698803134615</c:v>
                </c:pt>
                <c:pt idx="2">
                  <c:v>7135.1074173661427</c:v>
                </c:pt>
                <c:pt idx="3">
                  <c:v>6359.0990213927926</c:v>
                </c:pt>
                <c:pt idx="4">
                  <c:v>5254.2077121627526</c:v>
                </c:pt>
                <c:pt idx="5">
                  <c:v>11358.850414314587</c:v>
                </c:pt>
                <c:pt idx="6">
                  <c:v>7214.3157187410452</c:v>
                </c:pt>
                <c:pt idx="7">
                  <c:v>10810.790245444812</c:v>
                </c:pt>
                <c:pt idx="8">
                  <c:v>7660.8981554477568</c:v>
                </c:pt>
                <c:pt idx="9">
                  <c:v>7319.7406717114272</c:v>
                </c:pt>
                <c:pt idx="10">
                  <c:v>7821.2040844295325</c:v>
                </c:pt>
                <c:pt idx="11">
                  <c:v>9784.49672814937</c:v>
                </c:pt>
                <c:pt idx="12">
                  <c:v>10435.776796256105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9C2-AFC2-DE09A0188AEB}"/>
            </c:ext>
          </c:extLst>
        </c:ser>
        <c:ser>
          <c:idx val="3"/>
          <c:order val="1"/>
          <c:tx>
            <c:strRef>
              <c:f>'Total-Expand Induced Impacts'!$B$39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'Total-Expand Induced Impacts'!$C$35:$Q$35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Induced Impacts'!$C$39:$Q$39</c:f>
              <c:numCache>
                <c:formatCode>0</c:formatCode>
                <c:ptCount val="15"/>
                <c:pt idx="0">
                  <c:v>4806.3059480846396</c:v>
                </c:pt>
                <c:pt idx="1">
                  <c:v>35343.879521253846</c:v>
                </c:pt>
                <c:pt idx="2">
                  <c:v>28540.429669464571</c:v>
                </c:pt>
                <c:pt idx="3">
                  <c:v>25436.39608557117</c:v>
                </c:pt>
                <c:pt idx="4">
                  <c:v>21016.83084865101</c:v>
                </c:pt>
                <c:pt idx="5">
                  <c:v>45435.40165725835</c:v>
                </c:pt>
                <c:pt idx="6">
                  <c:v>28857.262874964181</c:v>
                </c:pt>
                <c:pt idx="7">
                  <c:v>43243.160981779249</c:v>
                </c:pt>
                <c:pt idx="8">
                  <c:v>30643.592621791027</c:v>
                </c:pt>
                <c:pt idx="9">
                  <c:v>29278.962686845709</c:v>
                </c:pt>
                <c:pt idx="10">
                  <c:v>31284.81633771813</c:v>
                </c:pt>
                <c:pt idx="11">
                  <c:v>39137.98691259748</c:v>
                </c:pt>
                <c:pt idx="12">
                  <c:v>41743.107185024419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9C2-AFC2-DE09A018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203096"/>
        <c:axId val="1197204736"/>
      </c:lineChart>
      <c:catAx>
        <c:axId val="119720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593725733727167"/>
              <c:y val="0.9032015335797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4736"/>
        <c:crosses val="autoZero"/>
        <c:auto val="1"/>
        <c:lblAlgn val="ctr"/>
        <c:lblOffset val="100"/>
        <c:noMultiLvlLbl val="0"/>
      </c:catAx>
      <c:valAx>
        <c:axId val="1197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29</xdr:row>
      <xdr:rowOff>68036</xdr:rowOff>
    </xdr:from>
    <xdr:to>
      <xdr:col>35</xdr:col>
      <xdr:colOff>272790</xdr:colOff>
      <xdr:row>61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7C766-7FD3-44DF-ADBB-6190ABE0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10</xdr:row>
      <xdr:rowOff>76200</xdr:rowOff>
    </xdr:from>
    <xdr:to>
      <xdr:col>34</xdr:col>
      <xdr:colOff>276226</xdr:colOff>
      <xdr:row>36</xdr:row>
      <xdr:rowOff>122871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FB49-8E32-4744-A408-D89A86B7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95F8-0086-41C3-AEA5-7F2F8A89014A}">
  <dimension ref="A3:V39"/>
  <sheetViews>
    <sheetView zoomScale="70" zoomScaleNormal="70" workbookViewId="0">
      <selection activeCell="P55" sqref="P55"/>
    </sheetView>
  </sheetViews>
  <sheetFormatPr defaultRowHeight="15" x14ac:dyDescent="0.25"/>
  <cols>
    <col min="1" max="1" width="24.85546875" customWidth="1"/>
  </cols>
  <sheetData>
    <row r="3" spans="1:17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5" spans="1:17" x14ac:dyDescent="0.25">
      <c r="A5" s="5" t="s">
        <v>1</v>
      </c>
    </row>
    <row r="6" spans="1:17" x14ac:dyDescent="0.25">
      <c r="A6" s="5"/>
    </row>
    <row r="7" spans="1:17" x14ac:dyDescent="0.25">
      <c r="A7" s="5"/>
      <c r="B7" s="1">
        <v>0.25</v>
      </c>
      <c r="C7" s="2">
        <v>224.91408466927726</v>
      </c>
      <c r="D7">
        <v>1662.6951119350815</v>
      </c>
      <c r="E7">
        <v>1339.8511705991439</v>
      </c>
      <c r="F7">
        <v>1193.6068719901994</v>
      </c>
      <c r="G7">
        <v>984.42329588525888</v>
      </c>
      <c r="H7">
        <v>1868.7873268842795</v>
      </c>
      <c r="I7">
        <v>825.51369346881995</v>
      </c>
      <c r="J7">
        <v>1507.6742726117261</v>
      </c>
      <c r="K7">
        <v>381.4497599221836</v>
      </c>
      <c r="L7">
        <v>1124.2305626080458</v>
      </c>
      <c r="M7">
        <v>357.57471016512176</v>
      </c>
      <c r="N7">
        <v>471.93021986305598</v>
      </c>
      <c r="O7">
        <v>308.56735128965431</v>
      </c>
      <c r="P7">
        <v>0</v>
      </c>
      <c r="Q7">
        <v>0</v>
      </c>
    </row>
    <row r="8" spans="1:17" x14ac:dyDescent="0.25">
      <c r="A8" s="5"/>
      <c r="B8" s="1"/>
      <c r="C8" s="2"/>
    </row>
    <row r="9" spans="1:17" x14ac:dyDescent="0.25">
      <c r="A9" s="5"/>
      <c r="B9" s="1"/>
      <c r="C9" s="2"/>
    </row>
    <row r="10" spans="1:17" x14ac:dyDescent="0.25">
      <c r="A10" s="5"/>
      <c r="B10" s="1">
        <v>1</v>
      </c>
      <c r="C10" s="2">
        <v>900</v>
      </c>
      <c r="D10">
        <v>6651</v>
      </c>
      <c r="E10">
        <v>5359</v>
      </c>
      <c r="F10">
        <v>4774</v>
      </c>
      <c r="G10">
        <v>3938</v>
      </c>
      <c r="H10">
        <v>7475</v>
      </c>
      <c r="I10">
        <v>3302</v>
      </c>
      <c r="J10">
        <v>6031</v>
      </c>
      <c r="K10">
        <v>1526</v>
      </c>
      <c r="L10">
        <v>4497</v>
      </c>
      <c r="M10">
        <v>1430</v>
      </c>
      <c r="N10">
        <v>1888</v>
      </c>
      <c r="O10">
        <v>1234</v>
      </c>
      <c r="P10">
        <v>0</v>
      </c>
      <c r="Q10">
        <v>0</v>
      </c>
    </row>
    <row r="12" spans="1:17" x14ac:dyDescent="0.25">
      <c r="A12" s="5" t="s">
        <v>2</v>
      </c>
    </row>
    <row r="13" spans="1:17" x14ac:dyDescent="0.25">
      <c r="A13" s="5"/>
    </row>
    <row r="14" spans="1:17" x14ac:dyDescent="0.25">
      <c r="A14" s="5"/>
      <c r="B14" s="1">
        <v>0.25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498.78009132916884</v>
      </c>
      <c r="L14">
        <v>0</v>
      </c>
      <c r="M14">
        <v>825.39170185677415</v>
      </c>
      <c r="N14">
        <v>335.12026885325776</v>
      </c>
      <c r="O14">
        <v>333.57863882026282</v>
      </c>
      <c r="P14">
        <v>0</v>
      </c>
      <c r="Q14">
        <v>0</v>
      </c>
    </row>
    <row r="15" spans="1:17" x14ac:dyDescent="0.25">
      <c r="A15" s="5"/>
      <c r="B15" s="1"/>
    </row>
    <row r="16" spans="1:17" x14ac:dyDescent="0.25">
      <c r="A16" s="5"/>
      <c r="B16" s="1"/>
    </row>
    <row r="17" spans="1:22" x14ac:dyDescent="0.25">
      <c r="A17" s="5"/>
      <c r="B17" s="1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1995.1203653166754</v>
      </c>
      <c r="L17">
        <v>0</v>
      </c>
      <c r="M17">
        <v>3301.5668074270966</v>
      </c>
      <c r="N17">
        <v>1340.481075413031</v>
      </c>
      <c r="O17">
        <v>1334.3145552810513</v>
      </c>
      <c r="P17">
        <v>0</v>
      </c>
      <c r="Q17">
        <v>0</v>
      </c>
    </row>
    <row r="18" spans="1:22" x14ac:dyDescent="0.25">
      <c r="A18" s="4"/>
      <c r="B18" s="1"/>
    </row>
    <row r="19" spans="1:22" x14ac:dyDescent="0.25">
      <c r="A19" s="5" t="s">
        <v>3</v>
      </c>
    </row>
    <row r="20" spans="1:22" x14ac:dyDescent="0.25">
      <c r="A20" s="5"/>
    </row>
    <row r="21" spans="1:22" x14ac:dyDescent="0.25">
      <c r="A21" s="5"/>
      <c r="B21" s="1">
        <v>0.25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267.57969030629954</v>
      </c>
      <c r="I21">
        <v>521.25216673209798</v>
      </c>
      <c r="J21">
        <v>512.88195113787606</v>
      </c>
      <c r="K21">
        <v>554.37061747000325</v>
      </c>
      <c r="L21">
        <v>250.16313045456326</v>
      </c>
      <c r="M21">
        <v>202.5889312971878</v>
      </c>
      <c r="N21">
        <v>0</v>
      </c>
      <c r="O21">
        <v>0</v>
      </c>
      <c r="P21">
        <v>0</v>
      </c>
      <c r="Q21">
        <v>0</v>
      </c>
    </row>
    <row r="22" spans="1:22" x14ac:dyDescent="0.25">
      <c r="A22" s="5"/>
      <c r="B22" s="1"/>
      <c r="C22" s="2"/>
    </row>
    <row r="23" spans="1:22" x14ac:dyDescent="0.25">
      <c r="A23" s="5"/>
      <c r="B23" s="1"/>
      <c r="C23" s="2"/>
    </row>
    <row r="24" spans="1:22" x14ac:dyDescent="0.25">
      <c r="A24" s="5"/>
      <c r="B24" s="1">
        <v>1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1070.3187612251982</v>
      </c>
      <c r="I24">
        <v>2085.0086669283919</v>
      </c>
      <c r="J24">
        <v>2051.5278045515042</v>
      </c>
      <c r="K24">
        <v>2217.482469880013</v>
      </c>
      <c r="L24">
        <v>1000.652521818253</v>
      </c>
      <c r="M24">
        <v>810.35572518875119</v>
      </c>
      <c r="N24">
        <v>0</v>
      </c>
      <c r="O24">
        <v>0</v>
      </c>
      <c r="P24">
        <v>0</v>
      </c>
      <c r="Q24">
        <v>0</v>
      </c>
    </row>
    <row r="26" spans="1:22" x14ac:dyDescent="0.25">
      <c r="A26" s="5" t="s">
        <v>9</v>
      </c>
    </row>
    <row r="27" spans="1:22" x14ac:dyDescent="0.25">
      <c r="A27" s="5"/>
    </row>
    <row r="28" spans="1:22" x14ac:dyDescent="0.25">
      <c r="A28" s="5"/>
      <c r="B28" s="1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84.593102527357047</v>
      </c>
      <c r="N28">
        <v>1020.1540714287343</v>
      </c>
      <c r="O28">
        <v>1304.3715751183356</v>
      </c>
      <c r="P28">
        <v>0</v>
      </c>
      <c r="Q28">
        <v>0</v>
      </c>
      <c r="V28" s="7" t="s">
        <v>12</v>
      </c>
    </row>
    <row r="29" spans="1:22" x14ac:dyDescent="0.25">
      <c r="A29" s="5"/>
      <c r="B29" s="1"/>
    </row>
    <row r="30" spans="1:22" x14ac:dyDescent="0.25">
      <c r="A30" s="5"/>
      <c r="B30" s="1"/>
    </row>
    <row r="31" spans="1:22" x14ac:dyDescent="0.25">
      <c r="A31" s="5"/>
      <c r="B31" s="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338.37241010942819</v>
      </c>
      <c r="N31">
        <v>4080.616285714937</v>
      </c>
      <c r="O31">
        <v>5217.4863004733425</v>
      </c>
      <c r="P31">
        <v>0</v>
      </c>
      <c r="Q31">
        <v>0</v>
      </c>
    </row>
    <row r="32" spans="1:22" x14ac:dyDescent="0.25">
      <c r="A32" s="4"/>
      <c r="B32" s="1"/>
    </row>
    <row r="34" spans="1:18" x14ac:dyDescent="0.25">
      <c r="A34" s="5" t="s">
        <v>0</v>
      </c>
    </row>
    <row r="35" spans="1:18" x14ac:dyDescent="0.25">
      <c r="A35" s="5"/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</row>
    <row r="36" spans="1:18" x14ac:dyDescent="0.25">
      <c r="A36" s="5"/>
      <c r="B36" s="1">
        <v>0.25</v>
      </c>
      <c r="C36" s="3">
        <f>C7+C14+C21+C28</f>
        <v>224.91408466927726</v>
      </c>
      <c r="D36" s="3">
        <f t="shared" ref="D36:Q36" si="0">D7+D14+D21+D28</f>
        <v>1662.6951119350815</v>
      </c>
      <c r="E36" s="3">
        <f t="shared" si="0"/>
        <v>1339.8511705991439</v>
      </c>
      <c r="F36" s="3">
        <f t="shared" si="0"/>
        <v>1193.6068719901994</v>
      </c>
      <c r="G36" s="3">
        <f t="shared" si="0"/>
        <v>984.42329588525888</v>
      </c>
      <c r="H36" s="3">
        <f t="shared" si="0"/>
        <v>2136.3670171905792</v>
      </c>
      <c r="I36" s="3">
        <f t="shared" si="0"/>
        <v>1346.7658602009178</v>
      </c>
      <c r="J36" s="3">
        <f t="shared" si="0"/>
        <v>2020.5562237496022</v>
      </c>
      <c r="K36" s="3">
        <f t="shared" si="0"/>
        <v>1434.6004687213558</v>
      </c>
      <c r="L36" s="3">
        <f t="shared" si="0"/>
        <v>1374.3936930626091</v>
      </c>
      <c r="M36" s="3">
        <f t="shared" si="0"/>
        <v>1470.1484458464408</v>
      </c>
      <c r="N36" s="3">
        <f t="shared" si="0"/>
        <v>1827.2045601450482</v>
      </c>
      <c r="O36" s="3">
        <f t="shared" si="0"/>
        <v>1946.5175652282528</v>
      </c>
      <c r="P36" s="3">
        <f t="shared" si="0"/>
        <v>0</v>
      </c>
      <c r="Q36" s="3">
        <f t="shared" si="0"/>
        <v>0</v>
      </c>
      <c r="R36" s="3"/>
    </row>
    <row r="37" spans="1:18" x14ac:dyDescent="0.25">
      <c r="A37" s="5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5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5"/>
      <c r="B39" s="1">
        <v>1</v>
      </c>
      <c r="C39" s="3">
        <f>C10+C17+C24+C31</f>
        <v>900</v>
      </c>
      <c r="D39" s="3">
        <f t="shared" ref="D39:Q39" si="1">D10+D17+D24+D31</f>
        <v>6651</v>
      </c>
      <c r="E39" s="3">
        <f t="shared" si="1"/>
        <v>5359</v>
      </c>
      <c r="F39" s="3">
        <f t="shared" si="1"/>
        <v>4774</v>
      </c>
      <c r="G39" s="3">
        <f t="shared" si="1"/>
        <v>3938</v>
      </c>
      <c r="H39" s="3">
        <f t="shared" si="1"/>
        <v>8545.3187612251986</v>
      </c>
      <c r="I39" s="3">
        <f t="shared" si="1"/>
        <v>5387.0086669283919</v>
      </c>
      <c r="J39" s="3">
        <f t="shared" si="1"/>
        <v>8082.5278045515042</v>
      </c>
      <c r="K39" s="3">
        <f t="shared" si="1"/>
        <v>5738.6028351966888</v>
      </c>
      <c r="L39" s="3">
        <f t="shared" si="1"/>
        <v>5497.6525218182533</v>
      </c>
      <c r="M39" s="3">
        <f t="shared" si="1"/>
        <v>5880.2949427252761</v>
      </c>
      <c r="N39" s="3">
        <f t="shared" si="1"/>
        <v>7309.0973611279678</v>
      </c>
      <c r="O39" s="3">
        <f t="shared" si="1"/>
        <v>7785.8008557543935</v>
      </c>
      <c r="P39" s="3">
        <f t="shared" si="1"/>
        <v>0</v>
      </c>
      <c r="Q39" s="3">
        <f t="shared" si="1"/>
        <v>0</v>
      </c>
      <c r="R39" s="3"/>
    </row>
  </sheetData>
  <mergeCells count="6">
    <mergeCell ref="A5:A10"/>
    <mergeCell ref="A12:A17"/>
    <mergeCell ref="A34:A39"/>
    <mergeCell ref="A3:Q3"/>
    <mergeCell ref="A19:A24"/>
    <mergeCell ref="A26:A3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5969-58AD-4405-9302-29265E20687B}">
  <dimension ref="A3:U39"/>
  <sheetViews>
    <sheetView tabSelected="1" workbookViewId="0">
      <selection activeCell="C36" sqref="C36:Q36"/>
    </sheetView>
  </sheetViews>
  <sheetFormatPr defaultRowHeight="15" x14ac:dyDescent="0.25"/>
  <cols>
    <col min="1" max="1" width="24.85546875" customWidth="1"/>
  </cols>
  <sheetData>
    <row r="3" spans="1:21" x14ac:dyDescent="0.25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5" spans="1:21" x14ac:dyDescent="0.25">
      <c r="A5" s="5" t="s">
        <v>4</v>
      </c>
    </row>
    <row r="6" spans="1:21" x14ac:dyDescent="0.25">
      <c r="A6" s="5"/>
    </row>
    <row r="7" spans="1:21" x14ac:dyDescent="0.25">
      <c r="A7" s="5"/>
      <c r="B7" s="1">
        <v>0.25</v>
      </c>
      <c r="C7" s="2">
        <v>1201.5764870211599</v>
      </c>
      <c r="D7">
        <v>8835.9698803134615</v>
      </c>
      <c r="E7">
        <v>7135.1074173661427</v>
      </c>
      <c r="F7">
        <v>6359.0990213927926</v>
      </c>
      <c r="G7">
        <v>5254.2077121627526</v>
      </c>
      <c r="H7">
        <v>9917.0095789265815</v>
      </c>
      <c r="I7">
        <v>4405.4040557144326</v>
      </c>
      <c r="J7">
        <v>8046.9838073078272</v>
      </c>
      <c r="K7">
        <v>2028.3448321298929</v>
      </c>
      <c r="L7">
        <v>5971.5194214590047</v>
      </c>
      <c r="M7">
        <v>1896.5229734982888</v>
      </c>
      <c r="N7">
        <v>2508.8651899204669</v>
      </c>
      <c r="O7">
        <v>1636.5695172281078</v>
      </c>
      <c r="P7">
        <v>0</v>
      </c>
      <c r="Q7">
        <v>0</v>
      </c>
      <c r="U7" s="7" t="s">
        <v>13</v>
      </c>
    </row>
    <row r="8" spans="1:21" x14ac:dyDescent="0.25">
      <c r="A8" s="5"/>
      <c r="B8" s="1"/>
      <c r="C8" s="2"/>
    </row>
    <row r="9" spans="1:21" x14ac:dyDescent="0.25">
      <c r="A9" s="5"/>
      <c r="B9" s="1"/>
      <c r="C9" s="2"/>
    </row>
    <row r="10" spans="1:21" x14ac:dyDescent="0.25">
      <c r="A10" s="5"/>
      <c r="B10" s="1">
        <v>1</v>
      </c>
      <c r="C10" s="2">
        <v>4806.3059480846396</v>
      </c>
      <c r="D10">
        <v>35343.879521253846</v>
      </c>
      <c r="E10">
        <v>28540.429669464571</v>
      </c>
      <c r="F10">
        <v>25436.39608557117</v>
      </c>
      <c r="G10">
        <v>21016.83084865101</v>
      </c>
      <c r="H10">
        <v>39668.038315706326</v>
      </c>
      <c r="I10">
        <v>17621.61622285773</v>
      </c>
      <c r="J10">
        <v>32187.935229231309</v>
      </c>
      <c r="K10">
        <v>8113.3793285195716</v>
      </c>
      <c r="L10">
        <v>23886.077685836019</v>
      </c>
      <c r="M10">
        <v>7586.0918939931553</v>
      </c>
      <c r="N10">
        <v>10035.460759681868</v>
      </c>
      <c r="O10">
        <v>6546.2780689124311</v>
      </c>
      <c r="P10">
        <v>0</v>
      </c>
      <c r="Q10">
        <v>0</v>
      </c>
    </row>
    <row r="12" spans="1:21" x14ac:dyDescent="0.25">
      <c r="A12" s="5" t="s">
        <v>5</v>
      </c>
    </row>
    <row r="13" spans="1:21" x14ac:dyDescent="0.25">
      <c r="A13" s="5"/>
    </row>
    <row r="14" spans="1:21" x14ac:dyDescent="0.25">
      <c r="A14" s="5"/>
      <c r="B14" s="1">
        <v>0.25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2644.7834629334347</v>
      </c>
      <c r="L14">
        <v>0</v>
      </c>
      <c r="M14">
        <v>4377.1357603798715</v>
      </c>
      <c r="N14">
        <v>1777.4665697515104</v>
      </c>
      <c r="O14">
        <v>1769.2047239494523</v>
      </c>
      <c r="P14">
        <v>0</v>
      </c>
      <c r="Q14">
        <v>0</v>
      </c>
    </row>
    <row r="15" spans="1:21" x14ac:dyDescent="0.25">
      <c r="A15" s="5"/>
      <c r="B15" s="1"/>
    </row>
    <row r="16" spans="1:21" x14ac:dyDescent="0.25">
      <c r="A16" s="5"/>
      <c r="B16" s="1"/>
    </row>
    <row r="17" spans="1:17" x14ac:dyDescent="0.25">
      <c r="A17" s="5"/>
      <c r="B17" s="1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10579.133851733739</v>
      </c>
      <c r="L17">
        <v>0</v>
      </c>
      <c r="M17">
        <v>17508.543041519486</v>
      </c>
      <c r="N17">
        <v>7109.8662790060416</v>
      </c>
      <c r="O17">
        <v>7076.8188957978091</v>
      </c>
      <c r="P17">
        <v>0</v>
      </c>
      <c r="Q17">
        <v>0</v>
      </c>
    </row>
    <row r="18" spans="1:17" x14ac:dyDescent="0.25">
      <c r="A18" s="4"/>
      <c r="B18" s="1"/>
    </row>
    <row r="19" spans="1:17" x14ac:dyDescent="0.25">
      <c r="A19" s="5" t="s">
        <v>6</v>
      </c>
    </row>
    <row r="20" spans="1:17" x14ac:dyDescent="0.25">
      <c r="A20" s="5"/>
    </row>
    <row r="21" spans="1:17" x14ac:dyDescent="0.25">
      <c r="A21" s="5"/>
      <c r="B21" s="1">
        <v>0.25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1441.8408353880068</v>
      </c>
      <c r="I21">
        <v>2808.9116630266126</v>
      </c>
      <c r="J21">
        <v>2763.806438136985</v>
      </c>
      <c r="K21">
        <v>2987.7698603844292</v>
      </c>
      <c r="L21">
        <v>1348.2212502524228</v>
      </c>
      <c r="M21">
        <v>1091.7422395921367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5"/>
      <c r="B22" s="1"/>
      <c r="C22" s="2"/>
    </row>
    <row r="23" spans="1:17" x14ac:dyDescent="0.25">
      <c r="A23" s="5"/>
      <c r="B23" s="1"/>
      <c r="C23" s="2"/>
    </row>
    <row r="24" spans="1:17" x14ac:dyDescent="0.25">
      <c r="A24" s="5"/>
      <c r="B24" s="1">
        <v>1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5767.3633415520271</v>
      </c>
      <c r="I24">
        <v>11235.64665210645</v>
      </c>
      <c r="J24">
        <v>11055.22575254794</v>
      </c>
      <c r="K24">
        <v>11951.079441537717</v>
      </c>
      <c r="L24">
        <v>5392.8850010096912</v>
      </c>
      <c r="M24">
        <v>4366.9689583685467</v>
      </c>
      <c r="N24">
        <v>0</v>
      </c>
      <c r="O24">
        <v>0</v>
      </c>
      <c r="P24">
        <v>0</v>
      </c>
      <c r="Q24">
        <v>0</v>
      </c>
    </row>
    <row r="26" spans="1:17" x14ac:dyDescent="0.25">
      <c r="A26" s="5" t="s">
        <v>7</v>
      </c>
    </row>
    <row r="27" spans="1:17" x14ac:dyDescent="0.25">
      <c r="A27" s="5"/>
    </row>
    <row r="28" spans="1:17" x14ac:dyDescent="0.25">
      <c r="A28" s="5"/>
      <c r="B28" s="1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455.8031109592356</v>
      </c>
      <c r="N28">
        <v>5498.1649684773929</v>
      </c>
      <c r="O28">
        <v>7030.0025550785458</v>
      </c>
      <c r="P28">
        <v>0</v>
      </c>
      <c r="Q28">
        <v>0</v>
      </c>
    </row>
    <row r="29" spans="1:17" x14ac:dyDescent="0.25">
      <c r="A29" s="5"/>
      <c r="B29" s="1"/>
    </row>
    <row r="30" spans="1:17" x14ac:dyDescent="0.25">
      <c r="A30" s="5"/>
      <c r="B30" s="1"/>
    </row>
    <row r="31" spans="1:17" x14ac:dyDescent="0.25">
      <c r="A31" s="5"/>
      <c r="B31" s="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1823.2124438369424</v>
      </c>
      <c r="N31">
        <v>21992.659873909572</v>
      </c>
      <c r="O31">
        <v>28120.010220314183</v>
      </c>
      <c r="P31">
        <v>0</v>
      </c>
      <c r="Q31">
        <v>0</v>
      </c>
    </row>
    <row r="32" spans="1:17" x14ac:dyDescent="0.25">
      <c r="A32" s="4"/>
      <c r="B32" s="1"/>
    </row>
    <row r="34" spans="1:18" x14ac:dyDescent="0.25">
      <c r="A34" s="5" t="s">
        <v>8</v>
      </c>
    </row>
    <row r="35" spans="1:18" x14ac:dyDescent="0.25">
      <c r="A35" s="5"/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</row>
    <row r="36" spans="1:18" x14ac:dyDescent="0.25">
      <c r="A36" s="5"/>
      <c r="B36" s="1">
        <v>0.25</v>
      </c>
      <c r="C36" s="3">
        <f>C7+C14+C21+C28</f>
        <v>1201.5764870211599</v>
      </c>
      <c r="D36" s="3">
        <f t="shared" ref="D36:Q36" si="0">D7+D14+D21+D28</f>
        <v>8835.9698803134615</v>
      </c>
      <c r="E36" s="3">
        <f t="shared" si="0"/>
        <v>7135.1074173661427</v>
      </c>
      <c r="F36" s="3">
        <f t="shared" si="0"/>
        <v>6359.0990213927926</v>
      </c>
      <c r="G36" s="3">
        <f t="shared" si="0"/>
        <v>5254.2077121627526</v>
      </c>
      <c r="H36" s="3">
        <f t="shared" si="0"/>
        <v>11358.850414314587</v>
      </c>
      <c r="I36" s="3">
        <f t="shared" si="0"/>
        <v>7214.3157187410452</v>
      </c>
      <c r="J36" s="3">
        <f t="shared" si="0"/>
        <v>10810.790245444812</v>
      </c>
      <c r="K36" s="3">
        <f t="shared" si="0"/>
        <v>7660.8981554477568</v>
      </c>
      <c r="L36" s="3">
        <f t="shared" si="0"/>
        <v>7319.7406717114272</v>
      </c>
      <c r="M36" s="3">
        <f t="shared" si="0"/>
        <v>7821.2040844295325</v>
      </c>
      <c r="N36" s="3">
        <f t="shared" si="0"/>
        <v>9784.49672814937</v>
      </c>
      <c r="O36" s="3">
        <f t="shared" si="0"/>
        <v>10435.776796256105</v>
      </c>
      <c r="P36" s="3">
        <f t="shared" si="0"/>
        <v>0</v>
      </c>
      <c r="Q36" s="3">
        <f t="shared" si="0"/>
        <v>0</v>
      </c>
      <c r="R36" s="3"/>
    </row>
    <row r="37" spans="1:18" x14ac:dyDescent="0.25">
      <c r="A37" s="5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5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5"/>
      <c r="B39" s="1">
        <v>1</v>
      </c>
      <c r="C39" s="2">
        <f>C10+C17+C24+C31</f>
        <v>4806.3059480846396</v>
      </c>
      <c r="D39" s="2">
        <f t="shared" ref="D39:Q39" si="1">D10+D17+D24+D31</f>
        <v>35343.879521253846</v>
      </c>
      <c r="E39" s="2">
        <f t="shared" si="1"/>
        <v>28540.429669464571</v>
      </c>
      <c r="F39" s="2">
        <f t="shared" si="1"/>
        <v>25436.39608557117</v>
      </c>
      <c r="G39" s="2">
        <f t="shared" si="1"/>
        <v>21016.83084865101</v>
      </c>
      <c r="H39" s="2">
        <f t="shared" si="1"/>
        <v>45435.40165725835</v>
      </c>
      <c r="I39" s="2">
        <f t="shared" si="1"/>
        <v>28857.262874964181</v>
      </c>
      <c r="J39" s="2">
        <f t="shared" si="1"/>
        <v>43243.160981779249</v>
      </c>
      <c r="K39" s="2">
        <f t="shared" si="1"/>
        <v>30643.592621791027</v>
      </c>
      <c r="L39" s="2">
        <f t="shared" si="1"/>
        <v>29278.962686845709</v>
      </c>
      <c r="M39" s="2">
        <f t="shared" si="1"/>
        <v>31284.81633771813</v>
      </c>
      <c r="N39" s="2">
        <f t="shared" si="1"/>
        <v>39137.98691259748</v>
      </c>
      <c r="O39" s="2">
        <f t="shared" si="1"/>
        <v>41743.107185024419</v>
      </c>
      <c r="P39" s="2">
        <f t="shared" si="1"/>
        <v>0</v>
      </c>
      <c r="Q39" s="2">
        <f t="shared" si="1"/>
        <v>0</v>
      </c>
      <c r="R39" s="3"/>
    </row>
  </sheetData>
  <mergeCells count="6">
    <mergeCell ref="A3:Q3"/>
    <mergeCell ref="A5:A10"/>
    <mergeCell ref="A12:A17"/>
    <mergeCell ref="A19:A24"/>
    <mergeCell ref="A26:A31"/>
    <mergeCell ref="A34:A39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4C3C7A4624F4E9D53BDC0DE3E9B7E" ma:contentTypeVersion="11" ma:contentTypeDescription="Create a new document." ma:contentTypeScope="" ma:versionID="eb568f6d59f5eed75ca36ca525048d09">
  <xsd:schema xmlns:xsd="http://www.w3.org/2001/XMLSchema" xmlns:xs="http://www.w3.org/2001/XMLSchema" xmlns:p="http://schemas.microsoft.com/office/2006/metadata/properties" xmlns:ns2="c013a390-6a41-41d7-a4aa-97299633717e" xmlns:ns3="84929144-d36a-41e1-af84-f5eaab08fb1e" targetNamespace="http://schemas.microsoft.com/office/2006/metadata/properties" ma:root="true" ma:fieldsID="4fdeaaf7d595c97e8280597517dfb70b" ns2:_="" ns3:_="">
    <xsd:import namespace="c013a390-6a41-41d7-a4aa-97299633717e"/>
    <xsd:import namespace="84929144-d36a-41e1-af84-f5eaab08f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3a390-6a41-41d7-a4aa-9729963371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29144-d36a-41e1-af84-f5eaab08fb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9E600-FF0C-4B68-A7F5-B4CE586B6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1852B4-F0CE-4859-A7D1-6F624C629417}">
  <ds:schemaRefs>
    <ds:schemaRef ds:uri="http://www.w3.org/XML/1998/namespace"/>
    <ds:schemaRef ds:uri="http://schemas.microsoft.com/office/infopath/2007/PartnerControls"/>
    <ds:schemaRef ds:uri="http://purl.org/dc/terms/"/>
    <ds:schemaRef ds:uri="84929144-d36a-41e1-af84-f5eaab08fb1e"/>
    <ds:schemaRef ds:uri="http://schemas.microsoft.com/office/2006/documentManagement/types"/>
    <ds:schemaRef ds:uri="c013a390-6a41-41d7-a4aa-97299633717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78706F-CD27-40DD-B7A3-0A2392D1E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13a390-6a41-41d7-a4aa-97299633717e"/>
    <ds:schemaRef ds:uri="84929144-d36a-41e1-af84-f5eaab08f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Total-Expand GDP</vt:lpstr>
      <vt:lpstr>Total-Expand Induced Impacts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Stefek, Jeremy</dc:creator>
  <cp:lastModifiedBy>Stefek, Jeremy</cp:lastModifiedBy>
  <dcterms:created xsi:type="dcterms:W3CDTF">2021-10-06T23:07:23Z</dcterms:created>
  <dcterms:modified xsi:type="dcterms:W3CDTF">2022-01-20T20:24:32Z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0x010100DD04C3C7A4624F4E9D53BDC0DE3E9B7E</vt:lpwstr>
  </property>
</Properties>
</file>