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nrel.sharepoint.com/sites/WindWorkforceTeam/Shared Documents/Offshore Workforce/Supply Chain/February 2022 Scenario Updates (Most Current)/"/>
    </mc:Choice>
  </mc:AlternateContent>
  <xr:revisionPtr revIDLastSave="21" documentId="8_{9FCEC452-8929-4AD5-B01B-AEFA4FCDDB78}" xr6:coauthVersionLast="47" xr6:coauthVersionMax="47" xr10:uidLastSave="{31505D33-0848-484E-9E66-7621FA56742A}"/>
  <bookViews>
    <workbookView xWindow="-120" yWindow="-120" windowWidth="38640" windowHeight="21240" xr2:uid="{C3CA28CF-94FD-47D1-8867-9A9CD65560ED}"/>
  </bookViews>
  <sheets>
    <sheet name="Total-Expand GDP" sheetId="28" r:id="rId1"/>
    <sheet name="Total-Expand Induced Impacts" sheetId="2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28" l="1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C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C39" i="28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C36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C39" i="29"/>
</calcChain>
</file>

<file path=xl/sharedStrings.xml><?xml version="1.0" encoding="utf-8"?>
<sst xmlns="http://schemas.openxmlformats.org/spreadsheetml/2006/main" count="14" uniqueCount="14">
  <si>
    <t>GDP, Total</t>
  </si>
  <si>
    <t>GDP, EC-known</t>
  </si>
  <si>
    <t>GDP, FIX-EX</t>
  </si>
  <si>
    <t>GDP, WC-known</t>
  </si>
  <si>
    <t>Induced Impacts, EC-known</t>
  </si>
  <si>
    <t>Induced Impacts, FIX-EX</t>
  </si>
  <si>
    <t>Induced Impacts, WC-known</t>
  </si>
  <si>
    <t>Induced Impacts, FLOAT_EX</t>
  </si>
  <si>
    <t>Induced Impacts, Total</t>
  </si>
  <si>
    <t>GDP, FLOAT-EX</t>
  </si>
  <si>
    <t>Total GDP from EC and WC Scenarios</t>
  </si>
  <si>
    <t>Total Induced Impacts from EC and WC Scenarios</t>
  </si>
  <si>
    <t>Figure 17</t>
  </si>
  <si>
    <t>Figure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</si>
</sst>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GDP Supported from Component</a:t>
            </a:r>
            <a:r>
              <a:rPr lang="en-US" baseline="0"/>
              <a:t> Demand Production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'Total-Expand GDP'!$B$36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'Total-Expand GDP'!$C$35:$Q$35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'Total-Expand GDP'!$C$36:$Q$36</c:f>
              <c:numCache>
                <c:formatCode>#,##0</c:formatCode>
                <c:ptCount val="15"/>
                <c:pt idx="0">
                  <c:v>227.39895628279248</c:v>
                </c:pt>
                <c:pt idx="1">
                  <c:v>1662.8812705936414</c:v>
                </c:pt>
                <c:pt idx="2">
                  <c:v>1340.4734563336865</c:v>
                </c:pt>
                <c:pt idx="3">
                  <c:v>1193.9876142090548</c:v>
                </c:pt>
                <c:pt idx="4">
                  <c:v>986.06387970215087</c:v>
                </c:pt>
                <c:pt idx="5">
                  <c:v>2137.1824081633608</c:v>
                </c:pt>
                <c:pt idx="6">
                  <c:v>1348.9174110333527</c:v>
                </c:pt>
                <c:pt idx="7">
                  <c:v>2019.7269810657701</c:v>
                </c:pt>
                <c:pt idx="8">
                  <c:v>2269.4864312104792</c:v>
                </c:pt>
                <c:pt idx="9">
                  <c:v>2306.2359873078776</c:v>
                </c:pt>
                <c:pt idx="10">
                  <c:v>2973.6321510561256</c:v>
                </c:pt>
                <c:pt idx="11">
                  <c:v>2030.7509612816398</c:v>
                </c:pt>
                <c:pt idx="12">
                  <c:v>2505.2604860849501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F66-97D2-6BEB7627A737}"/>
            </c:ext>
          </c:extLst>
        </c:ser>
        <c:ser>
          <c:idx val="3"/>
          <c:order val="1"/>
          <c:tx>
            <c:strRef>
              <c:f>'Total-Expand GDP'!$B$39</c:f>
              <c:strCache>
                <c:ptCount val="1"/>
                <c:pt idx="0">
                  <c:v>100%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'Total-Expand GDP'!$C$35:$Q$35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'Total-Expand GDP'!$C$39:$Q$39</c:f>
              <c:numCache>
                <c:formatCode>#,##0</c:formatCode>
                <c:ptCount val="15"/>
                <c:pt idx="0">
                  <c:v>909.59582513116993</c:v>
                </c:pt>
                <c:pt idx="1">
                  <c:v>6651.5250823745655</c:v>
                </c:pt>
                <c:pt idx="2">
                  <c:v>5361.893825334746</c:v>
                </c:pt>
                <c:pt idx="3">
                  <c:v>4775.950456836219</c:v>
                </c:pt>
                <c:pt idx="4">
                  <c:v>3944.2555188086035</c:v>
                </c:pt>
                <c:pt idx="5">
                  <c:v>8548.7227592152994</c:v>
                </c:pt>
                <c:pt idx="6">
                  <c:v>5395.6628909162009</c:v>
                </c:pt>
                <c:pt idx="7">
                  <c:v>8078.9012794883629</c:v>
                </c:pt>
                <c:pt idx="8">
                  <c:v>9077.9417640806823</c:v>
                </c:pt>
                <c:pt idx="9">
                  <c:v>9224.9400493476805</c:v>
                </c:pt>
                <c:pt idx="10">
                  <c:v>11894.528604224502</c:v>
                </c:pt>
                <c:pt idx="11">
                  <c:v>8123.0038451265591</c:v>
                </c:pt>
                <c:pt idx="12">
                  <c:v>10021.0419443398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CC-4F66-97D2-6BEB7627A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203096"/>
        <c:axId val="1197204736"/>
      </c:lineChart>
      <c:catAx>
        <c:axId val="119720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Domestic Content</a:t>
                </a:r>
              </a:p>
            </c:rich>
          </c:tx>
          <c:layout>
            <c:manualLayout>
              <c:xMode val="edge"/>
              <c:yMode val="edge"/>
              <c:x val="0.4593725733727167"/>
              <c:y val="0.90320153357978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04736"/>
        <c:crosses val="autoZero"/>
        <c:auto val="1"/>
        <c:lblAlgn val="ctr"/>
        <c:lblOffset val="100"/>
        <c:noMultiLvlLbl val="0"/>
      </c:catAx>
      <c:valAx>
        <c:axId val="11972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0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Induced Impacts Supported from Component</a:t>
            </a:r>
            <a:r>
              <a:rPr lang="en-US" baseline="0"/>
              <a:t> Demand Production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'Total-Expand Induced Impacts'!$B$36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'Total-Expand Induced Impacts'!$C$35:$Q$35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'Total-Expand Induced Impacts'!$C$36:$Q$36</c:f>
              <c:numCache>
                <c:formatCode>#,##0</c:formatCode>
                <c:ptCount val="15"/>
                <c:pt idx="0">
                  <c:v>1215.4407786563127</c:v>
                </c:pt>
                <c:pt idx="1">
                  <c:v>8837.0603557201102</c:v>
                </c:pt>
                <c:pt idx="2">
                  <c:v>7138.624546968992</c:v>
                </c:pt>
                <c:pt idx="3">
                  <c:v>6361.2612254429641</c:v>
                </c:pt>
                <c:pt idx="4">
                  <c:v>5263.3832269414415</c:v>
                </c:pt>
                <c:pt idx="5">
                  <c:v>11363.441155119415</c:v>
                </c:pt>
                <c:pt idx="6">
                  <c:v>7226.3386905665229</c:v>
                </c:pt>
                <c:pt idx="7">
                  <c:v>10806.22639048199</c:v>
                </c:pt>
                <c:pt idx="8">
                  <c:v>12161.195685606486</c:v>
                </c:pt>
                <c:pt idx="9">
                  <c:v>12284.559918957089</c:v>
                </c:pt>
                <c:pt idx="10">
                  <c:v>15924.51301581286</c:v>
                </c:pt>
                <c:pt idx="11">
                  <c:v>10881.981652520662</c:v>
                </c:pt>
                <c:pt idx="12">
                  <c:v>13475.414035957199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9C2-AFC2-DE09A0188AEB}"/>
            </c:ext>
          </c:extLst>
        </c:ser>
        <c:ser>
          <c:idx val="3"/>
          <c:order val="1"/>
          <c:tx>
            <c:strRef>
              <c:f>'Total-Expand Induced Impacts'!$B$39</c:f>
              <c:strCache>
                <c:ptCount val="1"/>
                <c:pt idx="0">
                  <c:v>100%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'Total-Expand Induced Impacts'!$C$35:$Q$35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cat>
          <c:val>
            <c:numRef>
              <c:f>'Total-Expand Induced Impacts'!$C$39:$Q$39</c:f>
              <c:numCache>
                <c:formatCode>0</c:formatCode>
                <c:ptCount val="15"/>
                <c:pt idx="0">
                  <c:v>4861.7631146252506</c:v>
                </c:pt>
                <c:pt idx="1">
                  <c:v>35348.241422880441</c:v>
                </c:pt>
                <c:pt idx="2">
                  <c:v>28554.498187875968</c:v>
                </c:pt>
                <c:pt idx="3">
                  <c:v>25445.044901771857</c:v>
                </c:pt>
                <c:pt idx="4">
                  <c:v>21053.532907765766</c:v>
                </c:pt>
                <c:pt idx="5">
                  <c:v>45453.726299052832</c:v>
                </c:pt>
                <c:pt idx="6">
                  <c:v>28905.317111108074</c:v>
                </c:pt>
                <c:pt idx="7">
                  <c:v>43224.868515368507</c:v>
                </c:pt>
                <c:pt idx="8">
                  <c:v>48644.760660025451</c:v>
                </c:pt>
                <c:pt idx="9">
                  <c:v>49138.217932837157</c:v>
                </c:pt>
                <c:pt idx="10">
                  <c:v>63698.052063251438</c:v>
                </c:pt>
                <c:pt idx="11">
                  <c:v>43527.92661008265</c:v>
                </c:pt>
                <c:pt idx="12">
                  <c:v>53901.656143828797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D-49C2-AFC2-DE09A018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203096"/>
        <c:axId val="1197204736"/>
      </c:lineChart>
      <c:catAx>
        <c:axId val="119720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Domestic Content</a:t>
                </a:r>
              </a:p>
            </c:rich>
          </c:tx>
          <c:layout>
            <c:manualLayout>
              <c:xMode val="edge"/>
              <c:yMode val="edge"/>
              <c:x val="0.4593725733727167"/>
              <c:y val="0.90320153357978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04736"/>
        <c:crosses val="autoZero"/>
        <c:auto val="1"/>
        <c:lblAlgn val="ctr"/>
        <c:lblOffset val="100"/>
        <c:noMultiLvlLbl val="0"/>
      </c:catAx>
      <c:valAx>
        <c:axId val="11972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0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29</xdr:row>
      <xdr:rowOff>68036</xdr:rowOff>
    </xdr:from>
    <xdr:to>
      <xdr:col>35</xdr:col>
      <xdr:colOff>272790</xdr:colOff>
      <xdr:row>61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7C766-7FD3-44DF-ADBB-6190ABE04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171450</xdr:colOff>
      <xdr:row>10</xdr:row>
      <xdr:rowOff>76200</xdr:rowOff>
    </xdr:from>
    <xdr:to>
      <xdr:col>34</xdr:col>
      <xdr:colOff>276226</xdr:colOff>
      <xdr:row>36</xdr:row>
      <xdr:rowOff>122871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7FB49-8E32-4744-A408-D89A86B7E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B95F8-0086-41C3-AEA5-7F2F8A89014A}">
  <dimension ref="A3:V39"/>
  <sheetViews>
    <sheetView tabSelected="1" zoomScale="70" zoomScaleNormal="70" workbookViewId="0">
      <selection activeCell="K61" sqref="K61"/>
    </sheetView>
  </sheetViews>
  <sheetFormatPr defaultRowHeight="15" x14ac:dyDescent="0.25"/>
  <cols>
    <col min="1" max="1" width="24.85546875" customWidth="1"/>
  </cols>
  <sheetData>
    <row r="3" spans="1:17" x14ac:dyDescent="0.25">
      <c r="A3" s="7" t="s">
        <v>10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5" spans="1:17" x14ac:dyDescent="0.25">
      <c r="A5" s="6" t="s">
        <v>1</v>
      </c>
    </row>
    <row r="6" spans="1:17" x14ac:dyDescent="0.25">
      <c r="A6" s="6"/>
    </row>
    <row r="7" spans="1:17" x14ac:dyDescent="0.25">
      <c r="A7" s="6"/>
      <c r="B7" s="1">
        <v>0.25</v>
      </c>
      <c r="C7" s="2">
        <v>227.39895628279248</v>
      </c>
      <c r="D7">
        <v>1662.8812705936414</v>
      </c>
      <c r="E7">
        <v>1340.4734563336865</v>
      </c>
      <c r="F7">
        <v>1193.9876142090548</v>
      </c>
      <c r="G7">
        <v>986.06387970215087</v>
      </c>
      <c r="H7">
        <v>1869.0053015250523</v>
      </c>
      <c r="I7">
        <v>827.07827717210409</v>
      </c>
      <c r="J7">
        <v>1506.2674882586864</v>
      </c>
      <c r="K7">
        <v>383.33153831897368</v>
      </c>
      <c r="L7">
        <v>1123.8228872511322</v>
      </c>
      <c r="M7">
        <v>358.22594652694647</v>
      </c>
      <c r="N7">
        <v>472.06376853677568</v>
      </c>
      <c r="O7">
        <v>308.21102077273883</v>
      </c>
      <c r="P7">
        <v>0</v>
      </c>
      <c r="Q7">
        <v>0</v>
      </c>
    </row>
    <row r="8" spans="1:17" x14ac:dyDescent="0.25">
      <c r="A8" s="6"/>
      <c r="B8" s="1"/>
      <c r="C8" s="2"/>
    </row>
    <row r="9" spans="1:17" x14ac:dyDescent="0.25">
      <c r="A9" s="6"/>
      <c r="B9" s="1"/>
      <c r="C9" s="2"/>
    </row>
    <row r="10" spans="1:17" x14ac:dyDescent="0.25">
      <c r="A10" s="6"/>
      <c r="B10" s="1">
        <v>1</v>
      </c>
      <c r="C10" s="2">
        <v>909.59582513116993</v>
      </c>
      <c r="D10">
        <v>6651.5250823745655</v>
      </c>
      <c r="E10">
        <v>5361.893825334746</v>
      </c>
      <c r="F10">
        <v>4775.950456836219</v>
      </c>
      <c r="G10">
        <v>3944.2555188086035</v>
      </c>
      <c r="H10">
        <v>7476.0212061002094</v>
      </c>
      <c r="I10">
        <v>3308.3131086884164</v>
      </c>
      <c r="J10">
        <v>6025.0699530347456</v>
      </c>
      <c r="K10">
        <v>1533.3261532758947</v>
      </c>
      <c r="L10">
        <v>4495.2915490045289</v>
      </c>
      <c r="M10">
        <v>1432.9037861077859</v>
      </c>
      <c r="N10">
        <v>1888.2550741471027</v>
      </c>
      <c r="O10">
        <v>1232.8440830909553</v>
      </c>
      <c r="P10">
        <v>0</v>
      </c>
      <c r="Q10">
        <v>0</v>
      </c>
    </row>
    <row r="12" spans="1:17" x14ac:dyDescent="0.25">
      <c r="A12" s="6" t="s">
        <v>2</v>
      </c>
    </row>
    <row r="13" spans="1:17" x14ac:dyDescent="0.25">
      <c r="A13" s="6"/>
    </row>
    <row r="14" spans="1:17" x14ac:dyDescent="0.25">
      <c r="A14" s="6"/>
      <c r="B14" s="1">
        <v>0.25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500.43652314641292</v>
      </c>
      <c r="L14">
        <v>678.79493147200344</v>
      </c>
      <c r="M14">
        <v>825.34615992505894</v>
      </c>
      <c r="N14">
        <v>334.44785787826714</v>
      </c>
      <c r="O14">
        <v>0</v>
      </c>
      <c r="P14">
        <v>0</v>
      </c>
      <c r="Q14">
        <v>0</v>
      </c>
    </row>
    <row r="15" spans="1:17" x14ac:dyDescent="0.25">
      <c r="A15" s="6"/>
      <c r="B15" s="1"/>
    </row>
    <row r="16" spans="1:17" x14ac:dyDescent="0.25">
      <c r="A16" s="6"/>
      <c r="B16" s="1"/>
    </row>
    <row r="17" spans="1:22" x14ac:dyDescent="0.25">
      <c r="A17" s="6"/>
      <c r="B17" s="1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2001.7460925856517</v>
      </c>
      <c r="L17">
        <v>2715.1797258880138</v>
      </c>
      <c r="M17">
        <v>3301.3846397002358</v>
      </c>
      <c r="N17">
        <v>1337.7914315130686</v>
      </c>
      <c r="O17">
        <v>0</v>
      </c>
      <c r="P17">
        <v>0</v>
      </c>
      <c r="Q17">
        <v>0</v>
      </c>
    </row>
    <row r="18" spans="1:22" x14ac:dyDescent="0.25">
      <c r="A18" s="4"/>
      <c r="B18" s="1"/>
    </row>
    <row r="19" spans="1:22" x14ac:dyDescent="0.25">
      <c r="A19" s="6" t="s">
        <v>3</v>
      </c>
    </row>
    <row r="20" spans="1:22" x14ac:dyDescent="0.25">
      <c r="A20" s="6"/>
    </row>
    <row r="21" spans="1:22" x14ac:dyDescent="0.25">
      <c r="A21" s="6"/>
      <c r="B21" s="1">
        <v>0.25</v>
      </c>
      <c r="C21" s="2">
        <v>0</v>
      </c>
      <c r="D21">
        <v>0</v>
      </c>
      <c r="E21">
        <v>0</v>
      </c>
      <c r="F21">
        <v>0</v>
      </c>
      <c r="G21">
        <v>0</v>
      </c>
      <c r="H21">
        <v>268.17710663830849</v>
      </c>
      <c r="I21">
        <v>521.83913386124857</v>
      </c>
      <c r="J21">
        <v>513.45949280708373</v>
      </c>
      <c r="K21">
        <v>554.7148736339002</v>
      </c>
      <c r="L21">
        <v>250.50209535759694</v>
      </c>
      <c r="M21">
        <v>202.5889312971878</v>
      </c>
      <c r="N21">
        <v>0</v>
      </c>
      <c r="O21">
        <v>0</v>
      </c>
      <c r="P21">
        <v>0</v>
      </c>
      <c r="Q21">
        <v>0</v>
      </c>
    </row>
    <row r="22" spans="1:22" x14ac:dyDescent="0.25">
      <c r="A22" s="6"/>
      <c r="B22" s="1"/>
      <c r="C22" s="2"/>
    </row>
    <row r="23" spans="1:22" x14ac:dyDescent="0.25">
      <c r="A23" s="6"/>
      <c r="B23" s="1"/>
      <c r="C23" s="2"/>
    </row>
    <row r="24" spans="1:22" x14ac:dyDescent="0.25">
      <c r="A24" s="6"/>
      <c r="B24" s="1">
        <v>1</v>
      </c>
      <c r="C24" s="2">
        <v>0</v>
      </c>
      <c r="D24">
        <v>0</v>
      </c>
      <c r="E24">
        <v>0</v>
      </c>
      <c r="F24">
        <v>0</v>
      </c>
      <c r="G24">
        <v>0</v>
      </c>
      <c r="H24">
        <v>1072.7015531150901</v>
      </c>
      <c r="I24">
        <v>2087.3497822277845</v>
      </c>
      <c r="J24">
        <v>2053.8313264536173</v>
      </c>
      <c r="K24">
        <v>2218.8555337743674</v>
      </c>
      <c r="L24">
        <v>1002.0044815465562</v>
      </c>
      <c r="M24">
        <v>810.35572518875119</v>
      </c>
      <c r="N24">
        <v>0</v>
      </c>
      <c r="O24">
        <v>0</v>
      </c>
      <c r="P24">
        <v>0</v>
      </c>
      <c r="Q24">
        <v>0</v>
      </c>
    </row>
    <row r="26" spans="1:22" x14ac:dyDescent="0.25">
      <c r="A26" s="6" t="s">
        <v>9</v>
      </c>
    </row>
    <row r="27" spans="1:22" x14ac:dyDescent="0.25">
      <c r="A27" s="6"/>
    </row>
    <row r="28" spans="1:22" x14ac:dyDescent="0.25">
      <c r="A28" s="6"/>
      <c r="B28" s="1">
        <v>0.25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831.00349611119236</v>
      </c>
      <c r="L28">
        <v>253.11607322714525</v>
      </c>
      <c r="M28">
        <v>1587.4711133069322</v>
      </c>
      <c r="N28">
        <v>1224.2393348665969</v>
      </c>
      <c r="O28">
        <v>2197.0494653122114</v>
      </c>
      <c r="P28">
        <v>0</v>
      </c>
      <c r="Q28">
        <v>0</v>
      </c>
      <c r="V28" s="5" t="s">
        <v>12</v>
      </c>
    </row>
    <row r="29" spans="1:22" x14ac:dyDescent="0.25">
      <c r="A29" s="6"/>
      <c r="B29" s="1"/>
    </row>
    <row r="30" spans="1:22" x14ac:dyDescent="0.25">
      <c r="A30" s="6"/>
      <c r="B30" s="1"/>
    </row>
    <row r="31" spans="1:22" x14ac:dyDescent="0.25">
      <c r="A31" s="6"/>
      <c r="B31" s="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3324.0139844447694</v>
      </c>
      <c r="L31">
        <v>1012.464292908581</v>
      </c>
      <c r="M31">
        <v>6349.884453227729</v>
      </c>
      <c r="N31">
        <v>4896.9573394663876</v>
      </c>
      <c r="O31">
        <v>8788.1978612488456</v>
      </c>
      <c r="P31">
        <v>0</v>
      </c>
      <c r="Q31">
        <v>0</v>
      </c>
    </row>
    <row r="32" spans="1:22" x14ac:dyDescent="0.25">
      <c r="A32" s="4"/>
      <c r="B32" s="1"/>
    </row>
    <row r="34" spans="1:18" x14ac:dyDescent="0.25">
      <c r="A34" s="6" t="s">
        <v>0</v>
      </c>
    </row>
    <row r="35" spans="1:18" x14ac:dyDescent="0.25">
      <c r="A35" s="6"/>
      <c r="C35">
        <v>2021</v>
      </c>
      <c r="D35">
        <v>2022</v>
      </c>
      <c r="E35">
        <v>2023</v>
      </c>
      <c r="F35">
        <v>2024</v>
      </c>
      <c r="G35">
        <v>2025</v>
      </c>
      <c r="H35">
        <v>2026</v>
      </c>
      <c r="I35">
        <v>2027</v>
      </c>
      <c r="J35">
        <v>2028</v>
      </c>
      <c r="K35">
        <v>2029</v>
      </c>
      <c r="L35">
        <v>2030</v>
      </c>
      <c r="M35">
        <v>2031</v>
      </c>
      <c r="N35">
        <v>2032</v>
      </c>
      <c r="O35">
        <v>2033</v>
      </c>
      <c r="P35">
        <v>2034</v>
      </c>
      <c r="Q35">
        <v>2035</v>
      </c>
    </row>
    <row r="36" spans="1:18" x14ac:dyDescent="0.25">
      <c r="A36" s="6"/>
      <c r="B36" s="1">
        <v>0.25</v>
      </c>
      <c r="C36" s="3">
        <f>C7+C14+C21+C28</f>
        <v>227.39895628279248</v>
      </c>
      <c r="D36" s="3">
        <f t="shared" ref="D36:Q36" si="0">D7+D14+D21+D28</f>
        <v>1662.8812705936414</v>
      </c>
      <c r="E36" s="3">
        <f t="shared" si="0"/>
        <v>1340.4734563336865</v>
      </c>
      <c r="F36" s="3">
        <f t="shared" si="0"/>
        <v>1193.9876142090548</v>
      </c>
      <c r="G36" s="3">
        <f t="shared" si="0"/>
        <v>986.06387970215087</v>
      </c>
      <c r="H36" s="3">
        <f t="shared" si="0"/>
        <v>2137.1824081633608</v>
      </c>
      <c r="I36" s="3">
        <f t="shared" si="0"/>
        <v>1348.9174110333527</v>
      </c>
      <c r="J36" s="3">
        <f t="shared" si="0"/>
        <v>2019.7269810657701</v>
      </c>
      <c r="K36" s="3">
        <f t="shared" si="0"/>
        <v>2269.4864312104792</v>
      </c>
      <c r="L36" s="3">
        <f t="shared" si="0"/>
        <v>2306.2359873078776</v>
      </c>
      <c r="M36" s="3">
        <f t="shared" si="0"/>
        <v>2973.6321510561256</v>
      </c>
      <c r="N36" s="3">
        <f t="shared" si="0"/>
        <v>2030.7509612816398</v>
      </c>
      <c r="O36" s="3">
        <f t="shared" si="0"/>
        <v>2505.2604860849501</v>
      </c>
      <c r="P36" s="3">
        <f t="shared" si="0"/>
        <v>0</v>
      </c>
      <c r="Q36" s="3">
        <f t="shared" si="0"/>
        <v>0</v>
      </c>
      <c r="R36" s="3"/>
    </row>
    <row r="37" spans="1:18" x14ac:dyDescent="0.25">
      <c r="A37" s="6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5">
      <c r="A38" s="6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25">
      <c r="A39" s="6"/>
      <c r="B39" s="1">
        <v>1</v>
      </c>
      <c r="C39" s="3">
        <f>C10+C17+C24+C31</f>
        <v>909.59582513116993</v>
      </c>
      <c r="D39" s="3">
        <f t="shared" ref="D39:Q39" si="1">D10+D17+D24+D31</f>
        <v>6651.5250823745655</v>
      </c>
      <c r="E39" s="3">
        <f t="shared" si="1"/>
        <v>5361.893825334746</v>
      </c>
      <c r="F39" s="3">
        <f t="shared" si="1"/>
        <v>4775.950456836219</v>
      </c>
      <c r="G39" s="3">
        <f t="shared" si="1"/>
        <v>3944.2555188086035</v>
      </c>
      <c r="H39" s="3">
        <f t="shared" si="1"/>
        <v>8548.7227592152994</v>
      </c>
      <c r="I39" s="3">
        <f t="shared" si="1"/>
        <v>5395.6628909162009</v>
      </c>
      <c r="J39" s="3">
        <f t="shared" si="1"/>
        <v>8078.9012794883629</v>
      </c>
      <c r="K39" s="3">
        <f t="shared" si="1"/>
        <v>9077.9417640806823</v>
      </c>
      <c r="L39" s="3">
        <f t="shared" si="1"/>
        <v>9224.9400493476805</v>
      </c>
      <c r="M39" s="3">
        <f t="shared" si="1"/>
        <v>11894.528604224502</v>
      </c>
      <c r="N39" s="3">
        <f t="shared" si="1"/>
        <v>8123.0038451265591</v>
      </c>
      <c r="O39" s="3">
        <f t="shared" si="1"/>
        <v>10021.0419443398</v>
      </c>
      <c r="P39" s="3">
        <f t="shared" si="1"/>
        <v>0</v>
      </c>
      <c r="Q39" s="3">
        <f t="shared" si="1"/>
        <v>0</v>
      </c>
      <c r="R39" s="3"/>
    </row>
  </sheetData>
  <mergeCells count="6">
    <mergeCell ref="A5:A10"/>
    <mergeCell ref="A12:A17"/>
    <mergeCell ref="A34:A39"/>
    <mergeCell ref="A3:Q3"/>
    <mergeCell ref="A19:A24"/>
    <mergeCell ref="A26:A3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5969-58AD-4405-9302-29265E20687B}">
  <dimension ref="A3:U39"/>
  <sheetViews>
    <sheetView workbookViewId="0">
      <selection activeCell="E49" sqref="E49"/>
    </sheetView>
  </sheetViews>
  <sheetFormatPr defaultRowHeight="15" x14ac:dyDescent="0.25"/>
  <cols>
    <col min="1" max="1" width="24.85546875" customWidth="1"/>
  </cols>
  <sheetData>
    <row r="3" spans="1:21" x14ac:dyDescent="0.25">
      <c r="A3" s="7" t="s">
        <v>11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5" spans="1:21" x14ac:dyDescent="0.25">
      <c r="A5" s="6" t="s">
        <v>4</v>
      </c>
    </row>
    <row r="6" spans="1:21" x14ac:dyDescent="0.25">
      <c r="A6" s="6"/>
    </row>
    <row r="7" spans="1:21" x14ac:dyDescent="0.25">
      <c r="A7" s="6"/>
      <c r="B7" s="1">
        <v>0.25</v>
      </c>
      <c r="C7" s="2">
        <v>1215.4407786563127</v>
      </c>
      <c r="D7">
        <v>8837.0603557201102</v>
      </c>
      <c r="E7">
        <v>7138.624546968992</v>
      </c>
      <c r="F7">
        <v>6361.2612254429641</v>
      </c>
      <c r="G7">
        <v>5263.3832269414415</v>
      </c>
      <c r="H7">
        <v>9918.269549223256</v>
      </c>
      <c r="I7">
        <v>4414.1545143890635</v>
      </c>
      <c r="J7">
        <v>8039.1999888857581</v>
      </c>
      <c r="K7">
        <v>2038.8427354231849</v>
      </c>
      <c r="L7">
        <v>5969.2845537572457</v>
      </c>
      <c r="M7">
        <v>1900.1664135076924</v>
      </c>
      <c r="N7">
        <v>2509.6285613069331</v>
      </c>
      <c r="O7">
        <v>1634.5953569717815</v>
      </c>
      <c r="P7">
        <v>0</v>
      </c>
      <c r="Q7">
        <v>0</v>
      </c>
      <c r="U7" s="5" t="s">
        <v>13</v>
      </c>
    </row>
    <row r="8" spans="1:21" x14ac:dyDescent="0.25">
      <c r="A8" s="6"/>
      <c r="B8" s="1"/>
      <c r="C8" s="2"/>
    </row>
    <row r="9" spans="1:21" x14ac:dyDescent="0.25">
      <c r="A9" s="6"/>
      <c r="B9" s="1"/>
      <c r="C9" s="2"/>
    </row>
    <row r="10" spans="1:21" x14ac:dyDescent="0.25">
      <c r="A10" s="6"/>
      <c r="B10" s="1">
        <v>1</v>
      </c>
      <c r="C10" s="2">
        <v>4861.7631146252506</v>
      </c>
      <c r="D10">
        <v>35348.241422880441</v>
      </c>
      <c r="E10">
        <v>28554.498187875968</v>
      </c>
      <c r="F10">
        <v>25445.044901771857</v>
      </c>
      <c r="G10">
        <v>21053.532907765766</v>
      </c>
      <c r="H10">
        <v>39673.078196893024</v>
      </c>
      <c r="I10">
        <v>17656.618057556254</v>
      </c>
      <c r="J10">
        <v>32156.799955543032</v>
      </c>
      <c r="K10">
        <v>8155.3709416927395</v>
      </c>
      <c r="L10">
        <v>23877.138215028983</v>
      </c>
      <c r="M10">
        <v>7600.6656540307695</v>
      </c>
      <c r="N10">
        <v>10038.514245227732</v>
      </c>
      <c r="O10">
        <v>6538.3814278871259</v>
      </c>
      <c r="P10">
        <v>0</v>
      </c>
      <c r="Q10">
        <v>0</v>
      </c>
    </row>
    <row r="12" spans="1:21" x14ac:dyDescent="0.25">
      <c r="A12" s="6" t="s">
        <v>5</v>
      </c>
    </row>
    <row r="13" spans="1:21" x14ac:dyDescent="0.25">
      <c r="A13" s="6"/>
    </row>
    <row r="14" spans="1:21" x14ac:dyDescent="0.25">
      <c r="A14" s="6"/>
      <c r="B14" s="1">
        <v>0.25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2654.0314324554183</v>
      </c>
      <c r="L14">
        <v>3600.5022269011097</v>
      </c>
      <c r="M14">
        <v>4376.9070650484919</v>
      </c>
      <c r="N14">
        <v>1773.7302145632827</v>
      </c>
      <c r="O14">
        <v>0</v>
      </c>
      <c r="P14">
        <v>0</v>
      </c>
      <c r="Q14">
        <v>0</v>
      </c>
    </row>
    <row r="15" spans="1:21" x14ac:dyDescent="0.25">
      <c r="A15" s="6"/>
      <c r="B15" s="1"/>
    </row>
    <row r="16" spans="1:21" x14ac:dyDescent="0.25">
      <c r="A16" s="6"/>
      <c r="B16" s="1"/>
    </row>
    <row r="17" spans="1:17" x14ac:dyDescent="0.25">
      <c r="A17" s="6"/>
      <c r="B17" s="1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10616.125729821673</v>
      </c>
      <c r="L17">
        <v>14402.008907604439</v>
      </c>
      <c r="M17">
        <v>17507.628260193967</v>
      </c>
      <c r="N17">
        <v>7094.920858253131</v>
      </c>
      <c r="O17">
        <v>0</v>
      </c>
      <c r="P17">
        <v>0</v>
      </c>
      <c r="Q17">
        <v>0</v>
      </c>
    </row>
    <row r="18" spans="1:17" x14ac:dyDescent="0.25">
      <c r="A18" s="4"/>
      <c r="B18" s="1"/>
    </row>
    <row r="19" spans="1:17" x14ac:dyDescent="0.25">
      <c r="A19" s="6" t="s">
        <v>6</v>
      </c>
    </row>
    <row r="20" spans="1:17" x14ac:dyDescent="0.25">
      <c r="A20" s="6"/>
    </row>
    <row r="21" spans="1:17" x14ac:dyDescent="0.25">
      <c r="A21" s="6"/>
      <c r="B21" s="1">
        <v>0.25</v>
      </c>
      <c r="C21" s="2">
        <v>0</v>
      </c>
      <c r="D21">
        <v>0</v>
      </c>
      <c r="E21">
        <v>0</v>
      </c>
      <c r="F21">
        <v>0</v>
      </c>
      <c r="G21">
        <v>0</v>
      </c>
      <c r="H21">
        <v>1445.171605896159</v>
      </c>
      <c r="I21">
        <v>2812.1841761774594</v>
      </c>
      <c r="J21">
        <v>2767.0264015962321</v>
      </c>
      <c r="K21">
        <v>2989.6891890276588</v>
      </c>
      <c r="L21">
        <v>1350.1110785711883</v>
      </c>
      <c r="M21">
        <v>1091.7422395921367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6"/>
      <c r="B22" s="1"/>
      <c r="C22" s="2"/>
    </row>
    <row r="23" spans="1:17" x14ac:dyDescent="0.25">
      <c r="A23" s="6"/>
      <c r="B23" s="1"/>
      <c r="C23" s="2"/>
    </row>
    <row r="24" spans="1:17" x14ac:dyDescent="0.25">
      <c r="A24" s="6"/>
      <c r="B24" s="1">
        <v>1</v>
      </c>
      <c r="C24" s="2">
        <v>0</v>
      </c>
      <c r="D24">
        <v>0</v>
      </c>
      <c r="E24">
        <v>0</v>
      </c>
      <c r="F24">
        <v>0</v>
      </c>
      <c r="G24">
        <v>0</v>
      </c>
      <c r="H24">
        <v>5780.6481021598065</v>
      </c>
      <c r="I24">
        <v>11248.699053551822</v>
      </c>
      <c r="J24">
        <v>11068.068559825473</v>
      </c>
      <c r="K24">
        <v>11958.734673710138</v>
      </c>
      <c r="L24">
        <v>5400.4225712935486</v>
      </c>
      <c r="M24">
        <v>4366.9689583685467</v>
      </c>
      <c r="N24">
        <v>0</v>
      </c>
      <c r="O24">
        <v>0</v>
      </c>
      <c r="P24">
        <v>0</v>
      </c>
      <c r="Q24">
        <v>0</v>
      </c>
    </row>
    <row r="26" spans="1:17" x14ac:dyDescent="0.25">
      <c r="A26" s="6" t="s">
        <v>7</v>
      </c>
    </row>
    <row r="27" spans="1:17" x14ac:dyDescent="0.25">
      <c r="A27" s="6"/>
    </row>
    <row r="28" spans="1:17" x14ac:dyDescent="0.25">
      <c r="A28" s="6"/>
      <c r="B28" s="1">
        <v>0.25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4478.6323287002242</v>
      </c>
      <c r="L28">
        <v>1364.6620597275444</v>
      </c>
      <c r="M28">
        <v>8555.6972976645375</v>
      </c>
      <c r="N28">
        <v>6598.6228766504464</v>
      </c>
      <c r="O28">
        <v>11840.818678985417</v>
      </c>
      <c r="P28">
        <v>0</v>
      </c>
      <c r="Q28">
        <v>0</v>
      </c>
    </row>
    <row r="29" spans="1:17" x14ac:dyDescent="0.25">
      <c r="A29" s="6"/>
      <c r="B29" s="1"/>
    </row>
    <row r="30" spans="1:17" x14ac:dyDescent="0.25">
      <c r="A30" s="6"/>
      <c r="B30" s="1"/>
    </row>
    <row r="31" spans="1:17" x14ac:dyDescent="0.25">
      <c r="A31" s="6"/>
      <c r="B31" s="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17914.529314800897</v>
      </c>
      <c r="L31">
        <v>5458.6482389101775</v>
      </c>
      <c r="M31">
        <v>34222.78919065815</v>
      </c>
      <c r="N31">
        <v>26394.491506601786</v>
      </c>
      <c r="O31">
        <v>47363.274715941669</v>
      </c>
      <c r="P31">
        <v>0</v>
      </c>
      <c r="Q31">
        <v>0</v>
      </c>
    </row>
    <row r="32" spans="1:17" x14ac:dyDescent="0.25">
      <c r="A32" s="4"/>
      <c r="B32" s="1"/>
    </row>
    <row r="34" spans="1:18" x14ac:dyDescent="0.25">
      <c r="A34" s="6" t="s">
        <v>8</v>
      </c>
    </row>
    <row r="35" spans="1:18" x14ac:dyDescent="0.25">
      <c r="A35" s="6"/>
      <c r="C35">
        <v>2021</v>
      </c>
      <c r="D35">
        <v>2022</v>
      </c>
      <c r="E35">
        <v>2023</v>
      </c>
      <c r="F35">
        <v>2024</v>
      </c>
      <c r="G35">
        <v>2025</v>
      </c>
      <c r="H35">
        <v>2026</v>
      </c>
      <c r="I35">
        <v>2027</v>
      </c>
      <c r="J35">
        <v>2028</v>
      </c>
      <c r="K35">
        <v>2029</v>
      </c>
      <c r="L35">
        <v>2030</v>
      </c>
      <c r="M35">
        <v>2031</v>
      </c>
      <c r="N35">
        <v>2032</v>
      </c>
      <c r="O35">
        <v>2033</v>
      </c>
      <c r="P35">
        <v>2034</v>
      </c>
      <c r="Q35">
        <v>2035</v>
      </c>
    </row>
    <row r="36" spans="1:18" x14ac:dyDescent="0.25">
      <c r="A36" s="6"/>
      <c r="B36" s="1">
        <v>0.25</v>
      </c>
      <c r="C36" s="3">
        <f>C7+C14+C21+C28</f>
        <v>1215.4407786563127</v>
      </c>
      <c r="D36" s="3">
        <f t="shared" ref="D36:Q36" si="0">D7+D14+D21+D28</f>
        <v>8837.0603557201102</v>
      </c>
      <c r="E36" s="3">
        <f t="shared" si="0"/>
        <v>7138.624546968992</v>
      </c>
      <c r="F36" s="3">
        <f t="shared" si="0"/>
        <v>6361.2612254429641</v>
      </c>
      <c r="G36" s="3">
        <f t="shared" si="0"/>
        <v>5263.3832269414415</v>
      </c>
      <c r="H36" s="3">
        <f t="shared" si="0"/>
        <v>11363.441155119415</v>
      </c>
      <c r="I36" s="3">
        <f t="shared" si="0"/>
        <v>7226.3386905665229</v>
      </c>
      <c r="J36" s="3">
        <f t="shared" si="0"/>
        <v>10806.22639048199</v>
      </c>
      <c r="K36" s="3">
        <f t="shared" si="0"/>
        <v>12161.195685606486</v>
      </c>
      <c r="L36" s="3">
        <f t="shared" si="0"/>
        <v>12284.559918957089</v>
      </c>
      <c r="M36" s="3">
        <f t="shared" si="0"/>
        <v>15924.51301581286</v>
      </c>
      <c r="N36" s="3">
        <f t="shared" si="0"/>
        <v>10881.981652520662</v>
      </c>
      <c r="O36" s="3">
        <f t="shared" si="0"/>
        <v>13475.414035957199</v>
      </c>
      <c r="P36" s="3">
        <f t="shared" si="0"/>
        <v>0</v>
      </c>
      <c r="Q36" s="3">
        <f t="shared" si="0"/>
        <v>0</v>
      </c>
      <c r="R36" s="3"/>
    </row>
    <row r="37" spans="1:18" x14ac:dyDescent="0.25">
      <c r="A37" s="6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5">
      <c r="A38" s="6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25">
      <c r="A39" s="6"/>
      <c r="B39" s="1">
        <v>1</v>
      </c>
      <c r="C39" s="2">
        <f>C10+C17+C24+C31</f>
        <v>4861.7631146252506</v>
      </c>
      <c r="D39" s="2">
        <f t="shared" ref="D39:Q39" si="1">D10+D17+D24+D31</f>
        <v>35348.241422880441</v>
      </c>
      <c r="E39" s="2">
        <f t="shared" si="1"/>
        <v>28554.498187875968</v>
      </c>
      <c r="F39" s="2">
        <f t="shared" si="1"/>
        <v>25445.044901771857</v>
      </c>
      <c r="G39" s="2">
        <f t="shared" si="1"/>
        <v>21053.532907765766</v>
      </c>
      <c r="H39" s="2">
        <f t="shared" si="1"/>
        <v>45453.726299052832</v>
      </c>
      <c r="I39" s="2">
        <f t="shared" si="1"/>
        <v>28905.317111108074</v>
      </c>
      <c r="J39" s="2">
        <f t="shared" si="1"/>
        <v>43224.868515368507</v>
      </c>
      <c r="K39" s="2">
        <f t="shared" si="1"/>
        <v>48644.760660025451</v>
      </c>
      <c r="L39" s="2">
        <f t="shared" si="1"/>
        <v>49138.217932837157</v>
      </c>
      <c r="M39" s="2">
        <f t="shared" si="1"/>
        <v>63698.052063251438</v>
      </c>
      <c r="N39" s="2">
        <f t="shared" si="1"/>
        <v>43527.92661008265</v>
      </c>
      <c r="O39" s="2">
        <f t="shared" si="1"/>
        <v>53901.656143828797</v>
      </c>
      <c r="P39" s="2">
        <f t="shared" si="1"/>
        <v>0</v>
      </c>
      <c r="Q39" s="2">
        <f t="shared" si="1"/>
        <v>0</v>
      </c>
      <c r="R39" s="3"/>
    </row>
  </sheetData>
  <mergeCells count="6">
    <mergeCell ref="A34:A39"/>
    <mergeCell ref="A3:Q3"/>
    <mergeCell ref="A5:A10"/>
    <mergeCell ref="A12:A17"/>
    <mergeCell ref="A19:A24"/>
    <mergeCell ref="A26:A31"/>
  </mergeCells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4C3C7A4624F4E9D53BDC0DE3E9B7E" ma:contentTypeVersion="11" ma:contentTypeDescription="Create a new document." ma:contentTypeScope="" ma:versionID="eb568f6d59f5eed75ca36ca525048d09">
  <xsd:schema xmlns:xsd="http://www.w3.org/2001/XMLSchema" xmlns:xs="http://www.w3.org/2001/XMLSchema" xmlns:p="http://schemas.microsoft.com/office/2006/metadata/properties" xmlns:ns2="c013a390-6a41-41d7-a4aa-97299633717e" xmlns:ns3="84929144-d36a-41e1-af84-f5eaab08fb1e" targetNamespace="http://schemas.microsoft.com/office/2006/metadata/properties" ma:root="true" ma:fieldsID="4fdeaaf7d595c97e8280597517dfb70b" ns2:_="" ns3:_="">
    <xsd:import namespace="c013a390-6a41-41d7-a4aa-97299633717e"/>
    <xsd:import namespace="84929144-d36a-41e1-af84-f5eaab08fb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13a390-6a41-41d7-a4aa-9729963371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29144-d36a-41e1-af84-f5eaab08fb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78706F-CD27-40DD-B7A3-0A2392D1E3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13a390-6a41-41d7-a4aa-97299633717e"/>
    <ds:schemaRef ds:uri="84929144-d36a-41e1-af84-f5eaab08fb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29E600-FF0C-4B68-A7F5-B4CE586B62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1852B4-F0CE-4859-A7D1-6F624C629417}">
  <ds:schemaRefs>
    <ds:schemaRef ds:uri="http://purl.org/dc/elements/1.1/"/>
    <ds:schemaRef ds:uri="http://purl.org/dc/dcmitype/"/>
    <ds:schemaRef ds:uri="http://schemas.microsoft.com/office/infopath/2007/PartnerControls"/>
    <ds:schemaRef ds:uri="84929144-d36a-41e1-af84-f5eaab08fb1e"/>
    <ds:schemaRef ds:uri="http://purl.org/dc/terms/"/>
    <ds:schemaRef ds:uri="c013a390-6a41-41d7-a4aa-97299633717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Total-Expand GDP</vt:lpstr>
      <vt:lpstr>Total-Expand Induced Impacts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Stefek, Jeremy</dc:creator>
  <cp:lastModifiedBy>Stefek, Jeremy</cp:lastModifiedBy>
  <dcterms:created xsi:type="dcterms:W3CDTF">2021-10-06T23:07:23Z</dcterms:created>
  <dcterms:modified xsi:type="dcterms:W3CDTF">2022-02-16T17:40:39Z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0x010100DD04C3C7A4624F4E9D53BDC0DE3E9B7E</vt:lpwstr>
  </property>
</Properties>
</file>