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s904\Desktop\Data\"/>
    </mc:Choice>
  </mc:AlternateContent>
  <xr:revisionPtr revIDLastSave="0" documentId="8_{8ECA5829-A8A4-465B-A24C-E77147FE13B8}" xr6:coauthVersionLast="47" xr6:coauthVersionMax="47" xr10:uidLastSave="{00000000-0000-0000-0000-000000000000}"/>
  <bookViews>
    <workbookView xWindow="-120" yWindow="-120" windowWidth="29040" windowHeight="15840" xr2:uid="{00000000-000D-0000-FFFF-FFFF00000000}"/>
  </bookViews>
  <sheets>
    <sheet name="Bike Sales Dashboard" sheetId="2" r:id="rId1"/>
    <sheet name="Working Data" sheetId="4" r:id="rId2"/>
    <sheet name="Pivot Tables" sheetId="3" state="hidden" r:id="rId3"/>
    <sheet name="bike_buyers (Raw Data)" sheetId="1" r:id="rId4"/>
  </sheets>
  <definedNames>
    <definedName name="_xlnm._FilterDatabase" localSheetId="3" hidden="1">'bike_buyers (Raw Data)'!$A$1:$M$1001</definedName>
    <definedName name="_xlnm._FilterDatabase" localSheetId="1" hidden="1">'Working Data'!$A$1:$N$1001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<sst xmlns="http://schemas.openxmlformats.org/spreadsheetml/2006/main" count="16267" uniqueCount="52">
  <si>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</si>
  <si>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</si>
  <si>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</si>
  <si>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</si>
  <si>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</si>
  <si>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</si>
  <si>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</si>
  <si>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</si>
  <si>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</si>
  <si>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</si>
  <si>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</si>
  <si>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</si>
  <si>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</si>
  <si>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</si>
  <si>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</si>
  <si>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</si>
  <si>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</si>
  <si>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</si>
  <si>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</si>
  <si>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</si>
  <si>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</si>
  <si>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</si>
  <si>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</si>
  <si>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</si>
  <si>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</si>
  <si>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</si>
  <si>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</si>
  <si>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</si>
  <si>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</si>
  <si>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</si>
  <si>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</si>
  <si>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</si>
  <si>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</si>
  <si>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</si>
  <si>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</si>
  <si>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</si>
  <si>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</si>
  <si>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</si>
  <si>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</si>
  <si>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</si>
  <si>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</si>
  <si>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</si>
  <si>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</si>
  <si>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</si>
  <si>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</si>
  <si>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
  </si>
  <si>
    <t>Count of Purchased Bike</t>
  </si>
  <si>
    <t>More than 10 Miles</t>
  </si>
  <si>
    <t>Middle Aged Adult</t>
  </si>
  <si>
    <t>Older Adult</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</si>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</sst>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165" fontId="0" fillId="0" borderId="0" xfId="0" applyNumberFormat="1" applyAlignment="1">
      <alignment horizontal="left"/>
    </xf>
    <xf numFmtId="0" fontId="0" fillId="0" borderId="0" xfId="0" pivotButton="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0.00000"/>
    </dxf>
    <dxf>
      <numFmt numFmtId="165" formatCode="&quot;$&quot;#,##0"/>
    </dxf>
    <dxf>
      <numFmt numFmtId="165" formatCode="&quot;$&quot;#,##0"/>
    </dxf>
    <dxf>
      <numFmt numFmtId="166" formatCode="0.00000"/>
    </dxf>
    <dxf>
      <numFmt numFmtId="165" formatCode="&quot;$&quot;#,##0"/>
    </dxf>
    <dxf>
      <numFmt numFmtId="165" formatCode="&quot;$&quot;#,##0"/>
    </dxf>
    <dxf>
      <numFmt numFmtId="166" formatCode="0.00000"/>
    </dxf>
    <dxf>
      <numFmt numFmtId="165" formatCode="&quot;$&quot;#,##0"/>
    </dxf>
    <dxf>
      <numFmt numFmtId="165" formatCode="&quot;$&quot;#,##0"/>
    </dxf>
    <dxf>
      <numFmt numFmtId="165" formatCode="&quot;$&quot;#,##0"/>
    </dxf>
    <dxf>
      <numFmt numFmtId="165" formatCode="&quot;$&quot;#,##0"/>
    </dxf>
    <dxf>
      <numFmt numFmtId="166"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by Gender</a:t>
            </a:r>
          </a:p>
        </c:rich>
      </c:tx>
      <c:layout>
        <c:manualLayout>
          <c:xMode val="edge"/>
          <c:yMode val="edge"/>
          <c:x val="0.17083774364270041"/>
          <c:y val="0.106772078591390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9567431120295"/>
          <c:y val="0.32366816496116124"/>
          <c:w val="0.4365784604793253"/>
          <c:h val="0.3225069335968631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B859-4014-95F1-8C5FD6935C4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B859-4014-95F1-8C5FD6935C45}"/>
            </c:ext>
          </c:extLst>
        </c:ser>
        <c:dLbls>
          <c:showLegendKey val="0"/>
          <c:showVal val="0"/>
          <c:showCatName val="0"/>
          <c:showSerName val="0"/>
          <c:showPercent val="0"/>
          <c:showBubbleSize val="0"/>
        </c:dLbls>
        <c:gapWidth val="219"/>
        <c:overlap val="-27"/>
        <c:axId val="1947365376"/>
        <c:axId val="1947363712"/>
      </c:barChart>
      <c:catAx>
        <c:axId val="194736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039255338984262"/>
              <c:y val="0.878876172867055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363712"/>
        <c:crosses val="autoZero"/>
        <c:auto val="1"/>
        <c:lblAlgn val="ctr"/>
        <c:lblOffset val="100"/>
        <c:noMultiLvlLbl val="0"/>
      </c:catAx>
      <c:valAx>
        <c:axId val="194736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36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Tables'!$B$13:$B$14</c:f>
              <c:strCache>
                <c:ptCount val="1"/>
                <c:pt idx="0">
                  <c:v>No</c:v>
                </c:pt>
              </c:strCache>
            </c:strRef>
          </c:tx>
          <c:spPr>
            <a:ln w="31750" cap="rnd">
              <a:solidFill>
                <a:schemeClr val="accent1"/>
              </a:solidFill>
              <a:round/>
            </a:ln>
            <a:effectLst/>
          </c:spPr>
          <c:marker>
            <c:symbol val="none"/>
          </c:marker>
          <c:cat>
            <c:strRef>
              <c:f>'Pivot Tables'!$A$15:$A$20</c:f>
              <c:strCache>
                <c:ptCount val="5"/>
                <c:pt idx="0">
                  <c:v>0-1 Miles</c:v>
                </c:pt>
                <c:pt idx="1">
                  <c:v>1-2 Miles</c:v>
                </c:pt>
                <c:pt idx="2">
                  <c:v>2-5 Miles</c:v>
                </c:pt>
                <c:pt idx="3">
                  <c:v>5-10 Miles</c:v>
                </c:pt>
                <c:pt idx="4">
                  <c:v>More than 10 Miles</c:v>
                </c:pt>
              </c:strCache>
            </c:strRef>
          </c:cat>
          <c:val>
            <c:numRef>
              <c:f>'Pivot Tables'!$B$15:$B$20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24-4FC6-B1FF-9B15CB88CCD6}"/>
            </c:ext>
          </c:extLst>
        </c:ser>
        <c:ser>
          <c:idx val="1"/>
          <c:order val="1"/>
          <c:tx>
            <c:strRef>
              <c:f>'Pivot Tables'!$C$13:$C$14</c:f>
              <c:strCache>
                <c:ptCount val="1"/>
                <c:pt idx="0">
                  <c:v>Yes</c:v>
                </c:pt>
              </c:strCache>
            </c:strRef>
          </c:tx>
          <c:spPr>
            <a:ln w="31750" cap="rnd">
              <a:solidFill>
                <a:schemeClr val="accent2"/>
              </a:solidFill>
              <a:round/>
            </a:ln>
            <a:effectLst/>
          </c:spPr>
          <c:marker>
            <c:symbol val="none"/>
          </c:marker>
          <c:cat>
            <c:strRef>
              <c:f>'Pivot Tables'!$A$15:$A$20</c:f>
              <c:strCache>
                <c:ptCount val="5"/>
                <c:pt idx="0">
                  <c:v>0-1 Miles</c:v>
                </c:pt>
                <c:pt idx="1">
                  <c:v>1-2 Miles</c:v>
                </c:pt>
                <c:pt idx="2">
                  <c:v>2-5 Miles</c:v>
                </c:pt>
                <c:pt idx="3">
                  <c:v>5-10 Miles</c:v>
                </c:pt>
                <c:pt idx="4">
                  <c:v>More than 10 Miles</c:v>
                </c:pt>
              </c:strCache>
            </c:strRef>
          </c:cat>
          <c:val>
            <c:numRef>
              <c:f>'Pivot Tables'!$C$15:$C$20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24-4FC6-B1FF-9B15CB88CCD6}"/>
            </c:ext>
          </c:extLst>
        </c:ser>
        <c:dLbls>
          <c:showLegendKey val="0"/>
          <c:showVal val="0"/>
          <c:showCatName val="0"/>
          <c:showSerName val="0"/>
          <c:showPercent val="0"/>
          <c:showBubbleSize val="0"/>
        </c:dLbls>
        <c:smooth val="0"/>
        <c:axId val="1831119440"/>
        <c:axId val="1831120272"/>
      </c:lineChart>
      <c:catAx>
        <c:axId val="1831119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1120272"/>
        <c:crosses val="autoZero"/>
        <c:auto val="1"/>
        <c:lblAlgn val="ctr"/>
        <c:lblOffset val="100"/>
        <c:noMultiLvlLbl val="0"/>
      </c:catAx>
      <c:valAx>
        <c:axId val="18311202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111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Customers</a:t>
            </a:r>
          </a:p>
        </c:rich>
      </c:tx>
      <c:layout>
        <c:manualLayout>
          <c:xMode val="edge"/>
          <c:yMode val="edge"/>
          <c:x val="0.30548367021132661"/>
          <c:y val="0.113973414613495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1768090844316"/>
          <c:y val="0.21972864279061891"/>
          <c:w val="0.83720900866773096"/>
          <c:h val="0.31708365083396833"/>
        </c:manualLayout>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Tables'!$A$28:$A$31</c:f>
              <c:strCache>
                <c:ptCount val="3"/>
                <c:pt idx="0">
                  <c:v>Young Adult</c:v>
                </c:pt>
                <c:pt idx="1">
                  <c:v>Middle Aged Adult</c:v>
                </c:pt>
                <c:pt idx="2">
                  <c:v>Older Adult</c:v>
                </c:pt>
              </c:strCache>
            </c:strRef>
          </c:cat>
          <c:val>
            <c:numRef>
              <c:f>'Pivot Tables'!$B$28:$B$31</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8BFD-45BC-BF16-B3AD0B8EF281}"/>
            </c:ext>
          </c:extLst>
        </c:ser>
        <c:ser>
          <c:idx val="1"/>
          <c:order val="1"/>
          <c:tx>
            <c:strRef>
              <c:f>'Pivot Tables'!$C$26:$C$27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Tables'!$A$28:$A$31</c:f>
              <c:strCache>
                <c:ptCount val="3"/>
                <c:pt idx="0">
                  <c:v>Young Adult</c:v>
                </c:pt>
                <c:pt idx="1">
                  <c:v>Middle Aged Adult</c:v>
                </c:pt>
                <c:pt idx="2">
                  <c:v>Older Adult</c:v>
                </c:pt>
              </c:strCache>
            </c:strRef>
          </c:cat>
          <c:val>
            <c:numRef>
              <c:f>'Pivot Tables'!$C$28:$C$31</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8BFD-45BC-BF16-B3AD0B8EF281}"/>
            </c:ext>
          </c:extLst>
        </c:ser>
        <c:dLbls>
          <c:showLegendKey val="0"/>
          <c:showVal val="0"/>
          <c:showCatName val="0"/>
          <c:showSerName val="0"/>
          <c:showPercent val="0"/>
          <c:showBubbleSize val="0"/>
        </c:dLbls>
        <c:marker val="1"/>
        <c:smooth val="0"/>
        <c:axId val="395825584"/>
        <c:axId val="395826896"/>
      </c:lineChart>
      <c:catAx>
        <c:axId val="39582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26896"/>
        <c:crosses val="autoZero"/>
        <c:auto val="1"/>
        <c:lblAlgn val="ctr"/>
        <c:lblOffset val="100"/>
        <c:noMultiLvlLbl val="0"/>
      </c:catAx>
      <c:valAx>
        <c:axId val="39582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25584"/>
        <c:crosses val="autoZero"/>
        <c:crossBetween val="between"/>
      </c:valAx>
      <c:spPr>
        <a:noFill/>
        <a:ln>
          <a:noFill/>
        </a:ln>
        <a:effectLst/>
      </c:spPr>
    </c:plotArea>
    <c:legend>
      <c:legendPos val="r"/>
      <c:layout>
        <c:manualLayout>
          <c:xMode val="edge"/>
          <c:yMode val="edge"/>
          <c:x val="0.6563573883161512"/>
          <c:y val="0.72529633392600124"/>
          <c:w val="0.32989690721649484"/>
          <c:h val="0.25956862247057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AB6F-4690-80A0-7F9F784B71A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AB6F-4690-80A0-7F9F784B71AE}"/>
            </c:ext>
          </c:extLst>
        </c:ser>
        <c:dLbls>
          <c:showLegendKey val="0"/>
          <c:showVal val="0"/>
          <c:showCatName val="0"/>
          <c:showSerName val="0"/>
          <c:showPercent val="0"/>
          <c:showBubbleSize val="0"/>
        </c:dLbls>
        <c:gapWidth val="219"/>
        <c:overlap val="-27"/>
        <c:axId val="1947365376"/>
        <c:axId val="1947363712"/>
      </c:barChart>
      <c:catAx>
        <c:axId val="194736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31793525809274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363712"/>
        <c:crosses val="autoZero"/>
        <c:auto val="1"/>
        <c:lblAlgn val="ctr"/>
        <c:lblOffset val="100"/>
        <c:noMultiLvlLbl val="0"/>
      </c:catAx>
      <c:valAx>
        <c:axId val="194736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36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Tables'!$B$13:$B$14</c:f>
              <c:strCache>
                <c:ptCount val="1"/>
                <c:pt idx="0">
                  <c:v>No</c:v>
                </c:pt>
              </c:strCache>
            </c:strRef>
          </c:tx>
          <c:spPr>
            <a:ln w="28575" cap="rnd">
              <a:solidFill>
                <a:schemeClr val="accent1"/>
              </a:solidFill>
              <a:round/>
            </a:ln>
            <a:effectLst/>
          </c:spPr>
          <c:marker>
            <c:symbol val="none"/>
          </c:marker>
          <c:cat>
            <c:strRef>
              <c:f>'Pivot Tables'!$A$15:$A$20</c:f>
              <c:strCache>
                <c:ptCount val="5"/>
                <c:pt idx="0">
                  <c:v>0-1 Miles</c:v>
                </c:pt>
                <c:pt idx="1">
                  <c:v>1-2 Miles</c:v>
                </c:pt>
                <c:pt idx="2">
                  <c:v>2-5 Miles</c:v>
                </c:pt>
                <c:pt idx="3">
                  <c:v>5-10 Miles</c:v>
                </c:pt>
                <c:pt idx="4">
                  <c:v>More than 10 Miles</c:v>
                </c:pt>
              </c:strCache>
            </c:strRef>
          </c:cat>
          <c:val>
            <c:numRef>
              <c:f>'Pivot Tables'!$B$15:$B$20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D6-41AC-964C-2F8E244E857E}"/>
            </c:ext>
          </c:extLst>
        </c:ser>
        <c:ser>
          <c:idx val="1"/>
          <c:order val="1"/>
          <c:tx>
            <c:strRef>
              <c:f>'Pivot Tables'!$C$13:$C$14</c:f>
              <c:strCache>
                <c:ptCount val="1"/>
                <c:pt idx="0">
                  <c:v>Yes</c:v>
                </c:pt>
              </c:strCache>
            </c:strRef>
          </c:tx>
          <c:spPr>
            <a:ln w="28575" cap="rnd">
              <a:solidFill>
                <a:schemeClr val="accent2"/>
              </a:solidFill>
              <a:round/>
            </a:ln>
            <a:effectLst/>
          </c:spPr>
          <c:marker>
            <c:symbol val="none"/>
          </c:marker>
          <c:cat>
            <c:strRef>
              <c:f>'Pivot Tables'!$A$15:$A$20</c:f>
              <c:strCache>
                <c:ptCount val="5"/>
                <c:pt idx="0">
                  <c:v>0-1 Miles</c:v>
                </c:pt>
                <c:pt idx="1">
                  <c:v>1-2 Miles</c:v>
                </c:pt>
                <c:pt idx="2">
                  <c:v>2-5 Miles</c:v>
                </c:pt>
                <c:pt idx="3">
                  <c:v>5-10 Miles</c:v>
                </c:pt>
                <c:pt idx="4">
                  <c:v>More than 10 Miles</c:v>
                </c:pt>
              </c:strCache>
            </c:strRef>
          </c:cat>
          <c:val>
            <c:numRef>
              <c:f>'Pivot Tables'!$C$15:$C$20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D6-41AC-964C-2F8E244E857E}"/>
            </c:ext>
          </c:extLst>
        </c:ser>
        <c:dLbls>
          <c:showLegendKey val="0"/>
          <c:showVal val="0"/>
          <c:showCatName val="0"/>
          <c:showSerName val="0"/>
          <c:showPercent val="0"/>
          <c:showBubbleSize val="0"/>
        </c:dLbls>
        <c:smooth val="0"/>
        <c:axId val="1831119440"/>
        <c:axId val="1831120272"/>
      </c:lineChart>
      <c:catAx>
        <c:axId val="183111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20272"/>
        <c:crosses val="autoZero"/>
        <c:auto val="1"/>
        <c:lblAlgn val="ctr"/>
        <c:lblOffset val="100"/>
        <c:noMultiLvlLbl val="0"/>
      </c:catAx>
      <c:valAx>
        <c:axId val="183112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1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Customers</a:t>
            </a:r>
          </a:p>
        </c:rich>
      </c:tx>
      <c:layout>
        <c:manualLayout>
          <c:xMode val="edge"/>
          <c:yMode val="edge"/>
          <c:x val="0.3650485564304462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Tables'!$A$28:$A$31</c:f>
              <c:strCache>
                <c:ptCount val="3"/>
                <c:pt idx="0">
                  <c:v>Young Adult</c:v>
                </c:pt>
                <c:pt idx="1">
                  <c:v>Middle Aged Adult</c:v>
                </c:pt>
                <c:pt idx="2">
                  <c:v>Older Adult</c:v>
                </c:pt>
              </c:strCache>
            </c:strRef>
          </c:cat>
          <c:val>
            <c:numRef>
              <c:f>'Pivot Tables'!$B$28:$B$31</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2CB9-4A43-A795-B352CB608E18}"/>
            </c:ext>
          </c:extLst>
        </c:ser>
        <c:ser>
          <c:idx val="1"/>
          <c:order val="1"/>
          <c:tx>
            <c:strRef>
              <c:f>'Pivot Tables'!$C$26:$C$27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Tables'!$A$28:$A$31</c:f>
              <c:strCache>
                <c:ptCount val="3"/>
                <c:pt idx="0">
                  <c:v>Young Adult</c:v>
                </c:pt>
                <c:pt idx="1">
                  <c:v>Middle Aged Adult</c:v>
                </c:pt>
                <c:pt idx="2">
                  <c:v>Older Adult</c:v>
                </c:pt>
              </c:strCache>
            </c:strRef>
          </c:cat>
          <c:val>
            <c:numRef>
              <c:f>'Pivot Tables'!$C$28:$C$31</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2CB9-4A43-A795-B352CB608E18}"/>
            </c:ext>
          </c:extLst>
        </c:ser>
        <c:dLbls>
          <c:showLegendKey val="0"/>
          <c:showVal val="0"/>
          <c:showCatName val="0"/>
          <c:showSerName val="0"/>
          <c:showPercent val="0"/>
          <c:showBubbleSize val="0"/>
        </c:dLbls>
        <c:marker val="1"/>
        <c:smooth val="0"/>
        <c:axId val="395825584"/>
        <c:axId val="395826896"/>
      </c:lineChart>
      <c:catAx>
        <c:axId val="39582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26896"/>
        <c:crosses val="autoZero"/>
        <c:auto val="1"/>
        <c:lblAlgn val="ctr"/>
        <c:lblOffset val="100"/>
        <c:noMultiLvlLbl val="0"/>
      </c:catAx>
      <c:valAx>
        <c:axId val="39582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2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342899</xdr:rowOff>
    </xdr:from>
    <xdr:to>
      <xdr:col>9</xdr:col>
      <xdr:colOff>171450</xdr:colOff>
      <xdr:row>20</xdr:row>
      <xdr:rowOff>28574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552449</xdr:colOff>
      <xdr:row>20</xdr:row>
      <xdr:rowOff>28575</xdr:rowOff>
    </xdr:from>
    <xdr:to>
      <xdr:col>15</xdr:col>
      <xdr:colOff>9525</xdr:colOff>
      <xdr:row>34</xdr:row>
      <xdr:rowOff>104775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171450</xdr:colOff>
      <xdr:row>5</xdr:row>
      <xdr:rowOff>342899</xdr:rowOff>
    </xdr:from>
    <xdr:to>
      <xdr:col>15</xdr:col>
      <xdr:colOff>1</xdr:colOff>
      <xdr:row>20</xdr:row>
      <xdr:rowOff>28574</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10</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9540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3</xdr:col>
      <xdr:colOff>0</xdr:colOff>
      <xdr:row>19</xdr:row>
      <xdr:rowOff>114299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71700"/>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76200</xdr:rowOff>
    </xdr:from>
    <xdr:to>
      <xdr:col>3</xdr:col>
      <xdr:colOff>0</xdr:colOff>
      <xdr:row>25</xdr:row>
      <xdr:rowOff>123825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4810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76200</xdr:rowOff>
    </xdr:from>
    <xdr:to>
      <xdr:col>3</xdr:col>
      <xdr:colOff>0</xdr:colOff>
      <xdr:row>34</xdr:row>
      <xdr:rowOff>114299</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991100"/>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0</xdr:row>
      <xdr:rowOff>23812</xdr:rowOff>
    </xdr:from>
    <xdr:to>
      <xdr:col>12</xdr:col>
      <xdr:colOff>295275</xdr:colOff>
      <xdr:row>11</xdr:row>
      <xdr:rowOff>152400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12</xdr:row>
      <xdr:rowOff>80962</xdr:rowOff>
    </xdr:from>
    <xdr:to>
      <xdr:col>12</xdr:col>
      <xdr:colOff>219075</xdr:colOff>
      <xdr:row>24</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24</xdr:row>
      <xdr:rowOff>152400</xdr:rowOff>
    </xdr:from>
    <xdr:to>
      <xdr:col>12</xdr:col>
      <xdr:colOff>190500</xdr:colOff>
      <xdr:row>35</xdr:row>
      <xdr:rowOff>28575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s" refreshedDate="44655.78789039352" createdVersion="7" refreshedVersion="7" minRefreshableVersion="3" recordCount="1001" xr:uid="{00000000-000A-0000-FFFF-FFFF05000000}">
  <cacheSource type="worksheet">
    <worksheetSource ref="A1:N1048576" sheet="Working Data"/>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d Adult"/>
        <s v="Older Adult"/>
        <s v="Young Adul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1"/>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1"/>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r>
    <m/>
    <x v="2"/>
    <x v="2"/>
    <m/>
    <m/>
    <x v="5"/>
    <x v="5"/>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D31"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3:D2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axis="axisRow" showAll="0">
      <items count="9">
        <item x="0"/>
        <item n="10 + Miles" m="1" x="6"/>
        <item n="10+ Miles" m="1" x="7"/>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3"/>
    </i>
    <i>
      <x v="4"/>
    </i>
    <i>
      <x v="5"/>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Gender" colHeaderCaption="">
  <location ref="A3:D7" firstHeaderRow="1" firstDataRow="2" firstDataCol="1"/>
  <pivotFields count="14">
    <pivotField showAll="0"/>
    <pivotField showAll="0">
      <items count="4">
        <item x="0"/>
        <item x="1"/>
        <item x="2"/>
        <item t="default"/>
      </items>
    </pivotField>
    <pivotField axis="axisRow" showAll="0">
      <items count="4">
        <item x="0"/>
        <item x="1"/>
        <item n="b" h="1" x="2"/>
        <item t="default"/>
      </items>
    </pivotField>
    <pivotField dataFiel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5"/>
  </dataFields>
  <formats count="3">
    <format dxfId="11">
      <pivotArea collapsedLevelsAreSubtotals="1" fieldPosition="0">
        <references count="1">
          <reference field="2" count="1">
            <x v="1"/>
          </reference>
        </references>
      </pivotArea>
    </format>
    <format dxfId="10">
      <pivotArea outline="0" collapsedLevelsAreSubtotals="1" fieldPosition="0"/>
    </format>
    <format dxfId="9">
      <pivotArea dataOnly="0" labelOnly="1" outline="0" axis="axisValues"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s>
  <data>
    <tabular pivotCacheId="1">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000000-0013-0000-FFFF-FFFF04000000}" sourceName="Occupation">
  <pivotTables>
    <pivotTable tabId="3" name="PivotTable1"/>
    <pivotTable tabId="3" name="PivotTable2"/>
    <pivotTable tabId="3" name="PivotTable3"/>
  </pivotTables>
  <data>
    <tabular pivotCacheId="1">
      <items count="6">
        <i x="1" s="1"/>
        <i x="4" s="1"/>
        <i x="3" s="1"/>
        <i x="2" s="1"/>
        <i x="0"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 name="Occupation" xr10:uid="{00000000-0014-0000-FFFF-FFFF04000000}"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
  <sheetViews>
    <sheetView showGridLines="0" tabSelected="1" workbookViewId="0">
      <selection activeCell="S26" sqref="S26"/>
    </sheetView>
  </sheetViews>
  <sheetFormatPr defaultRowHeight="15" x14ac:dyDescent="0.25"/>
  <cols>
    <col min="11" max="11" width="11.7109375" customWidth="1"/>
  </cols>
  <sheetData>
    <row r="1" spans="1:15" ht="15" customHeight="1" x14ac:dyDescent="0.25">
      <c r="A1" s="8" t="s">
        <v>51</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27"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sqref="A1:XFD1048576"/>
    </sheetView>
  </sheetViews>
  <sheetFormatPr defaultColWidth="11.85546875" defaultRowHeight="15" x14ac:dyDescent="0.25"/>
  <cols>
    <col min="1" max="1" width="13.7109375" customWidth="1"/>
    <col min="2" max="2" width="18" customWidth="1"/>
    <col min="3" max="3" width="16.28515625" customWidth="1"/>
    <col min="4" max="4" width="20" style="3" customWidth="1"/>
    <col min="5" max="5" width="16.7109375" customWidth="1"/>
    <col min="6" max="6" width="26.28515625" customWidth="1"/>
    <col min="7" max="7" width="19.140625" customWidth="1"/>
    <col min="8" max="8" width="19.28515625" customWidth="1"/>
    <col min="9" max="9" width="14" customWidth="1"/>
    <col min="10" max="10" width="20.28515625" bestFit="1" customWidth="1"/>
    <col min="11" max="11" width="14" bestFit="1" customWidth="1"/>
    <col min="12" max="12" width="11.42578125" customWidth="1"/>
    <col min="13" max="13" width="22" customWidth="1"/>
    <col min="14" max="14" width="21.85546875" customWidth="1"/>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IF(L2&gt;=50, "Older Adult", IF(L2&gt;=31, "Middle Aged Adult",  IF(L2&lt;31, "Young Adult", "Invalid")))</f>
        <v>Middle Aged Adult</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IF(L3&gt;=50, "Older Adult", IF(L3&gt;=31, "Middle Aged Adult",  IF(L3&lt;31, "Young Adult", "Invalid")))</f>
        <v>Middle Aged Adult</v>
      </c>
      <c r="N3" t="s">
        <v>18</v>
      </c>
    </row>
    <row r="4" spans="1:14" x14ac:dyDescent="0.25">
      <c r="A4">
        <v>14177</v>
      </c>
      <c r="B4" t="s">
        <v>36</v>
      </c>
      <c r="C4" t="s">
        <v>39</v>
      </c>
      <c r="D4" s="3">
        <v>80000</v>
      </c>
      <c r="E4">
        <v>5</v>
      </c>
      <c r="F4" t="s">
        <v>19</v>
      </c>
      <c r="G4" t="s">
        <v>21</v>
      </c>
      <c r="H4" t="s">
        <v>18</v>
      </c>
      <c r="I4">
        <v>2</v>
      </c>
      <c r="J4" t="s">
        <v>22</v>
      </c>
      <c r="K4" t="s">
        <v>17</v>
      </c>
      <c r="L4">
        <v>60</v>
      </c>
      <c r="M4" t="str">
        <f t="shared" si="0"/>
        <v>Older Adult</v>
      </c>
      <c r="N4" t="s">
        <v>18</v>
      </c>
    </row>
    <row r="5" spans="1:14" x14ac:dyDescent="0.25">
      <c r="A5">
        <v>24381</v>
      </c>
      <c r="B5" t="s">
        <v>37</v>
      </c>
      <c r="C5" t="s">
        <v>39</v>
      </c>
      <c r="D5" s="3">
        <v>70000</v>
      </c>
      <c r="E5">
        <v>0</v>
      </c>
      <c r="F5" t="s">
        <v>13</v>
      </c>
      <c r="G5" t="s">
        <v>21</v>
      </c>
      <c r="H5" t="s">
        <v>15</v>
      </c>
      <c r="I5">
        <v>1</v>
      </c>
      <c r="J5" t="s">
        <v>23</v>
      </c>
      <c r="K5" t="s">
        <v>24</v>
      </c>
      <c r="L5">
        <v>41</v>
      </c>
      <c r="M5" t="str">
        <f t="shared" si="0"/>
        <v>Middle Aged Adult</v>
      </c>
      <c r="N5" t="s">
        <v>15</v>
      </c>
    </row>
    <row r="6" spans="1:14" x14ac:dyDescent="0.25">
      <c r="A6">
        <v>25597</v>
      </c>
      <c r="B6" t="s">
        <v>37</v>
      </c>
      <c r="C6" t="s">
        <v>39</v>
      </c>
      <c r="D6" s="3">
        <v>30000</v>
      </c>
      <c r="E6">
        <v>0</v>
      </c>
      <c r="F6" t="s">
        <v>13</v>
      </c>
      <c r="G6" t="s">
        <v>20</v>
      </c>
      <c r="H6" t="s">
        <v>18</v>
      </c>
      <c r="I6">
        <v>0</v>
      </c>
      <c r="J6" t="s">
        <v>16</v>
      </c>
      <c r="K6" t="s">
        <v>17</v>
      </c>
      <c r="L6">
        <v>36</v>
      </c>
      <c r="M6" t="str">
        <f t="shared" si="0"/>
        <v>Middle Aged Adult</v>
      </c>
      <c r="N6" t="s">
        <v>15</v>
      </c>
    </row>
    <row r="7" spans="1:14" x14ac:dyDescent="0.25">
      <c r="A7">
        <v>13507</v>
      </c>
      <c r="B7" t="s">
        <v>36</v>
      </c>
      <c r="C7" t="s">
        <v>38</v>
      </c>
      <c r="D7" s="3">
        <v>10000</v>
      </c>
      <c r="E7">
        <v>2</v>
      </c>
      <c r="F7" t="s">
        <v>19</v>
      </c>
      <c r="G7" t="s">
        <v>25</v>
      </c>
      <c r="H7" t="s">
        <v>15</v>
      </c>
      <c r="I7">
        <v>0</v>
      </c>
      <c r="J7" t="s">
        <v>26</v>
      </c>
      <c r="K7" t="s">
        <v>17</v>
      </c>
      <c r="L7">
        <v>50</v>
      </c>
      <c r="M7" t="str">
        <f t="shared" si="0"/>
        <v>Older Adult</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 Adult</v>
      </c>
      <c r="N8" t="s">
        <v>15</v>
      </c>
    </row>
    <row r="9" spans="1:14" x14ac:dyDescent="0.25">
      <c r="A9">
        <v>19364</v>
      </c>
      <c r="B9" t="s">
        <v>36</v>
      </c>
      <c r="C9" t="s">
        <v>39</v>
      </c>
      <c r="D9" s="3">
        <v>40000</v>
      </c>
      <c r="E9">
        <v>1</v>
      </c>
      <c r="F9" t="s">
        <v>13</v>
      </c>
      <c r="G9" t="s">
        <v>14</v>
      </c>
      <c r="H9" t="s">
        <v>15</v>
      </c>
      <c r="I9">
        <v>0</v>
      </c>
      <c r="J9" t="s">
        <v>16</v>
      </c>
      <c r="K9" t="s">
        <v>17</v>
      </c>
      <c r="L9">
        <v>43</v>
      </c>
      <c r="M9" t="str">
        <f t="shared" si="0"/>
        <v>Middle Aged Adult</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Older Adult</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 Adult</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Older Adult</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Aged Adult</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Older Adult</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 Adult</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 Adult</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 Adult</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Older Adult</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 Adult</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 Adult</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Older Adult</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 Adult</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Aged Adult</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 Adult</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Older Adult</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 Adult</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Older Adult</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 Adult</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 Adult</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 Adult</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Older Adult</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 Adult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Older Adult</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Older Adult</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 Adult</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Older Adult</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 Adult</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 Adult</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Older Adult</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 Adult</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 Adult</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 Adult</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Older Adult</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 Adult</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Older Adult</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 Adult</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 Adult</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Aged Adult</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Older Adult</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Older Adult</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 Adult</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Older Adult</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 Adult</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Older Adult</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 Adult</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 Adult</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 Adult</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 Adult</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Older Adult</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Aged Adult</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 Adult</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IF(L67&gt;=50, "Older Adult", IF(L67&gt;=31, "Middle Aged Adult",  IF(L67&lt;31, "Young Adult", "Invalid")))</f>
        <v>Older Adult</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 Adult</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 Adult</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 Adult</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Aged Adult</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 Adult</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Older Adult</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 Adult</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Older Adult</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 Adult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Young 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Older Adult</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Older Adult</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 Adult</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 Adult</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 Adult</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Older Adult</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Older Adult</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 Adult</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 Adult</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 Adult</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 Adult</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Older Adult</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Older Adult</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 Adult</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 Adult</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 Adult</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 Adult</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 Adult</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 Adult</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 Adult</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 Adult</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Older Adult</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Older Adult</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 Adult</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 Adult</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 Adult</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 Adult</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 Adult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 Adult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 Adult</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 Adult</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Older Adult</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Older Adult</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 Adult</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Aged Adult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Older Adult</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 Adult</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 Adult</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 Adult</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 Adult</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Older Adult</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IF(L131&gt;=50, "Older Adult", IF(L131&gt;=31, "Middle Aged Adult",  IF(L131&lt;31, "Young Adult", "Invalid")))</f>
        <v>Middle Aged Adult</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 Adult</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Older Adult</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 Adult</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Older Adult</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 Adult</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Older Adult</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 Adult</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 Adult</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Older Adult</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Older Adult</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 Adult</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 Adult</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Aged Adult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 Adult</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 Adult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 Adult</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 Adult</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Older Adult</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 Adult</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 Adult</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 Adult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 Adult</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 Adult</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 Adult</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Older Adult</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Older Adult</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Older Adult</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 Adult</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 Adult</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 Adult</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 Adult</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Older Adult</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 Adult</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Aged Adult</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 Adult</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 Adult</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Older Adult</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Older Adult</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 Adult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 Adult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Older Adult</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 Adult</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Older Adult</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 Adult</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 Adult</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Older Adult</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 Adult</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Older Adult</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Older Adult</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 Adult</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Older Adult</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Older Adult</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Aged Adult</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 Adult</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Older Adult</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 Adult</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Older Adult</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IF(L195&gt;=50, "Older Adult", IF(L195&gt;=31, "Middle Aged Adult",  IF(L195&lt;31, "Young Adult", "Invalid")))</f>
        <v>Middle Aged Adult</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 Adult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 Adult</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Older Adult</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 Adult</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Aged Adult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 Adult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 Adult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 Adult</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Older Adult</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 Adult</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Older Adult</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 Adult</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 Adult</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 Adult</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 Adult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Aged Adult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Older Adult</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Older Adult</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Older Adult</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 Adult</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 Adult</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 Adult</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 Adult</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Aged Adult</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Older Adult</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 Adult</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 Adult</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 Adult</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 Adult</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Older Adult</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Older Adult</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 Adult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 Adult</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Aged Adult</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Older Adult</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 Adult</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 Adult</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 Adult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 Adult</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 Adult</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Older Adult</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 Adult</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Older Adult</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Aged Adult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Older Adult</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 Adult</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Older Adult</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Older Adult</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 Adult</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Older Adult</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Older Adult</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 Adult</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 Adult</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IF(L259&gt;=50, "Older Adult", IF(L259&gt;=31, "Middle Aged Adult",  IF(L259&lt;31, "Young Adult", "Invalid")))</f>
        <v>Middle Aged Adult</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Older Adult</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 Adult</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 Adult</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 Adult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Older Adult</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Aged Adult</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 Adult</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 Adult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 Adult</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 Adult</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 Adult</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Older Adult</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 Adult</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 Adult</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 Adult</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 Adult</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 Adult</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Aged Adult</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 Adult</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 Adult</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 Adult</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 Adult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 Adult</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 Adult</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 Adult</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 Adult</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 Adult</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 Adult</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Older Adult</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 Adult</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 Adult</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 Adult</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 Adult</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 Adult</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Aged Adult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 Adult</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 Adult</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Older Adult</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Older Adult</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Older Adult</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Older Adult</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 Adult</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 Adult</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Older Adult</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 Adult</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Older Adult</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 Adult</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 Adult</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 Adult</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 Adult</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Older Adult</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Older Adult</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 Adult</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 Adult</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Older Adult</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 Adult</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Older Adult</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 Adult</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 Adult</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IF(L323&gt;=50, "Older Adult", IF(L323&gt;=31, "Middle Aged Adult",  IF(L323&lt;31, "Young Adult", "Invalid")))</f>
        <v>Middle Aged Adult</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 Adult</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 Adult</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 Adult</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 Adult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 Adult</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 Adult</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Older Adult</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Aged Adult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 Adult</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Older Adult</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 Adult</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 Adult</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 Adult</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 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Older Adult</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Older Adult</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 Adult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 Adult</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 Adult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 Adult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Older Adult</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 Adult</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 Adult</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 Adult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 Adult</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Older Adult</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 Adult</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 Adult</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Aged Adult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Older Adult</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 Adult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Older Adult</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Young 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 Adult</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 Adult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Older Adult</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 Adult</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 Adult</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 Adult</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Older Adult</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Older Adult</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Older Adult</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Aged Adult</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Older Adult</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 Adult</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 Adult</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Older Adult</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Older Adult</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Older Adult</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Older Adult</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 Adult</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Young 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Older Adult</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Older Adult</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 Adult</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IF(L387&gt;=50, "Older Adult", IF(L387&gt;=31, "Middle Aged Adult",  IF(L387&lt;31, "Young Adult", "Invalid")))</f>
        <v>Middle Aged Adult</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Aged Adult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 Adult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Older Adult</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 Adult</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 Adult</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 Adult</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Older Adult</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 Adult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 Adult</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 Adult</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 Adult</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Older Adult</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 Adult</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Older Adult</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Older Adult</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Older Adult</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 Adult</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 Adult</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Older Adult</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 Adult</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 Adult</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 Adult</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 Adult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Older Adult</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 Adult</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 Adult</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 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Older Adult</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 Adult</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 Adult</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 Adult</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Older Adult</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 Adult</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Older Adult</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Older Adult</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Older Adult</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Aged Adult</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 Adult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 Adult</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Older Adult</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 Adult</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 Adult</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 Adult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Older Adult</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Aged Adult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Older Adult</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Older Adult</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Older Adult</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 Adult</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 Adult</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Aged Adult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Older Adult</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 Adult</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 Adult</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 Adult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 Adult</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Aged Adult</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 Adult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 Adult</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IF(L451&gt;=50, "Older Adult", IF(L451&gt;=31, "Middle Aged Adult",  IF(L451&lt;31, "Young Adult", "Invalid")))</f>
        <v>Middle Aged Adult</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 Adult</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 Adult</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Older Adult</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 Adult</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 Adult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Older Adult</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Older Adult</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Older Adult</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Aged Adult</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Aged Adult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 Adult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 Adult</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 Adult</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 Adult</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 Adult</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Older Adult</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 Adult</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 Adult</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 Adult</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Older Adult</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 Adult</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 Adult</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 Adult</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 Adult</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Older Adult</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 Adult</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Older Adult</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 Adult</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 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 Adult</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 Adult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 Adult</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Older Adult</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 Adult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 Adult</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Older Adult</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 Adult</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 Adult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 Adult</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 Adult</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 Adult</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 Adult</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Older Adult</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Older Adult</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Older Adult</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 Adult</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 Adult</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 Adult</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 Adult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 Adult</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 Adult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 Adult</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 Adult</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 Adult</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 Adult</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Older Adult</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 Adult</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 Adult</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Older Adult</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 Adult</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IF(L515&gt;=50, "Older Adult", IF(L515&gt;=31, "Middle Aged Adult",  IF(L515&lt;31, "Young Adult", "Invalid")))</f>
        <v>Older Adult</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 Adult</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 Adult</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 Adult</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 Adult</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 Adult</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Older Adult</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 Adult</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Older Adult</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 Adult</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 Adult</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Older Adult</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Older Adult</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 Adult</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 Adult</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Older Adult</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 Adult</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Older Adult</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Older Adult</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Aged Adult</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 Adult</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 Adult</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 Adult</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 Adult</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Older Adult</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 Adult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Older Adult</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 Adult</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 Adult</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Older Adult</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 Adult</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 Adult</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 Adult</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Older Adult</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Older Adult</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Older Adult</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 Adult</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 Adult</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 Adult</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 Adult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 Adult</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Older Adult</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 Adult</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 Adult</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 Adult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Older Adult</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Older Adult</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 Adult</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 Adult</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Older Adult</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Older Adult</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Older Adult</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Older Adult</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 Adult</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Older Adult</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 Adult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IF(L579&gt;=50, "Older Adult", IF(L579&gt;=31, "Middle Aged Adult",  IF(L579&lt;31, "Young Adult", "Invalid")))</f>
        <v>Middle Aged Adult</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Older Adult</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 Adult</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Older Adult</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 Adult</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Older Adult</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 Adult</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 Adult</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Older Adult</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 Adult</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Older Adult</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Older Adult</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 Adult</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Older Adult</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 Adult</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 Adult</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Older Adult</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Older Adult</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 Adult</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Older Adult</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 Adult</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Older Adult</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 Adult</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 Adult</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Older Adult</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 Adult</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Older Adult</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 Adult</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Aged Adult</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Older Adult</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 Adult</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 Adult</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 Adult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 Adult</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 Adult</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 Adult</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 Adult</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 Adult</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 Adult</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 Adult</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Older Adult</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 Adult</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Older Adult</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Older Adult</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Older Adult</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Older Adult</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 Adult</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 Adult</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 Adult</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 Adult</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Older Adult</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 Adult</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 Adult</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Older Adult</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Older Adult</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Older Adult</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IF(L643&gt;=50, "Older Adult", IF(L643&gt;=31, "Middle Aged Adult",  IF(L643&lt;31, "Young Adult", "Invalid")))</f>
        <v>Older Adult</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Older Adult</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 Adult</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Aged Adult</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 Adult</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 Adult</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 Adult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Older Adult</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 Adult</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Older Adult</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 Adult</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 Adult</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 Adult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 Adult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 Adult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Older Adult</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 Adult</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 Adult</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Older Adult</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 Adult</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 Adult</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 Adult</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 Adult</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 Adult</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 Adult</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Older Adult</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 Adult</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Older Adult</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Older Adult</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 Adult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 Adult</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 Adult</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 Adult</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 Adult</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 Adult</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Older Adult</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Older Adult</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 Adult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 Adult</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Older Adult</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 Adult</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 Adult</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Older Adult</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Older Adult</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 Adult</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 Adult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 Adult</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 Adult</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 Adult</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 Adult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 Adult</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 Adult</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Older Adult</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 Adult</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 Adult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 Adult</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IF(L707&gt;=50, "Older Adult", IF(L707&gt;=31, "Middle Aged Adult",  IF(L707&lt;31, "Young Adult", "Invalid")))</f>
        <v>Older Adult</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 Adult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 Adult</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Older Adult</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Older Adult</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 Adult</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Older Adult</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Older Adult</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 Adult</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 Adult</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 Adult</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 Adult</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 Adult</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 Adult</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Older Adult</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 Adult</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Older Adult</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 Adult</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 Adult</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 Adult</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Older Adult</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 Adult</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 Adult</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 Adult</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 Adult</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 Adult</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 Adult</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 Adult</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 Adult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 Adult</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 Adult</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Older Adult</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 Adult</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 Adult</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Older Adult</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 Adult</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Older Adult</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 Adult</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Older Adult</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Older Adult</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Older Adult</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 Adult</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 Adult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Older Adult</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Older Adult</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 Adult</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Older Adult</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 Adult</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 Adult</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Older Adult</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Older Adult</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 Adult</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 Adult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 Adult</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Aged Adult</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Older Adult</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 Adult</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IF(L771&gt;=50, "Older Adult", IF(L771&gt;=31, "Middle Aged Adult",  IF(L771&lt;31, "Young Adult", "Invalid")))</f>
        <v>Middle Aged Adult</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Older Adult</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 Adult</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 Adult</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 Adult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 Adult</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Older Adult</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Older Adult</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 Adult</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Older Adult</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Older Adult</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 Adult</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 Adult</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 Adult</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Older Adult</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 Adult</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Older Adult</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 Adult</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 Adult</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Older Adult</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Older Adult</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Older Adult</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Older Adult</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Older Adult</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Older Adult</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 Adult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 Adult</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Older Adult</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 Adult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Older Adult</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 Adult</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Older Adult</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Older Adult</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Older Adult</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 Adult</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Older Adult</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Older Adult</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Older Adult</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 Adult</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 Adult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 Adult</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 Adult</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 Adult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Older Adult</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 Adult</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Older Adult</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 Adult</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 Adult</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Older Adult</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Older Adult</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 Adult</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 Adult</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IF(L835&gt;=50, "Older Adult", IF(L835&gt;=31, "Middle Aged Adult",  IF(L835&lt;31, "Young Adult", "Invalid")))</f>
        <v>Middle Aged Adult</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Older Adult</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 Adult</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 Adult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 Adult</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 Adult</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Older Adult</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Older Adult</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 Adult</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Older Adult</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Older Adult</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Older Adult</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Older Adult</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 Adult</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Older Adult</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Older Adult</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 Adult</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 Adult</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 Adult</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 Adult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 Adult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 Adult</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 Adult</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 Adult</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 Adult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Older Adult</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 Adult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 Adult</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 Adult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 Adult</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Older Adult</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 Adult</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Older Adult</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 Adult</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 Adult</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Older Adult</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Older Adult</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 Adult</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Older Adult</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 Adult</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Older Adult</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Older Adult</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 Adult</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 Adult</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Older Adult</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 Adult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 Adult</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Older Adult</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 Adult</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 Adult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 Adult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 Adult</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 Adult</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 Adult</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Older Adult</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 Adult</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 Adult</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 Adult</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Older Adult</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 Adult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IF(L899&gt;=50, "Older Adult", IF(L899&gt;=31, "Middle Aged Adult",  IF(L899&lt;31, "Young Adult", "Invalid")))</f>
        <v>Young Adult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Older Adult</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Aged Adult</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 Adult</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 Adult</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 Adult</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Older Adult</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 Adult</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 Adult</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 Adult</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Older Adult</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 Adult</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 Adult</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 Adult</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Older Adult</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 Adult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 Adult</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 Adult</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Older Adult</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 Adult</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 Adult</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 Adult</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Older Adult</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Older Adult</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 Adult</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Older Adult</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Older Adult</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 Adult</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 Adult</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Older Adult</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 Adult</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 Adult</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Older Adult</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Aged Adult</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 Adult</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Older Adult</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 Adult</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Older Adult</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 Adult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Older Adult</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 Adult</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 Adult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Older Adult</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 Adult</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 Adult</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 Adult</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Older Adult</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 Adult</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 Adult</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Older Adult</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 Adult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 Adult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Older Adult</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 Adult</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 Adult</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 Adult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 Adult</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 Adult</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 Adult</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IF(L963&gt;=50, "Older Adult", IF(L963&gt;=31, "Middle Aged Adult",  IF(L963&lt;31, "Young Adult", "Invalid")))</f>
        <v>Older Adult</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Older Adult</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Older Adult</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Older Adult</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 Adult</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 Adult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Older Adult</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 Adult</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 Adult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Older Adult</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Older Adult</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 Adult</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Older Adult</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 Adult</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Older Adult</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Older Adult</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 Adult</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 Adult</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Aged Adult</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 Adult</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 Adult</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 Adult</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 Adult</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 Adult</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Older Adult</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Older Adult</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Older Adult</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Aged Adult</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 Adult</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 Adult</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 Adult</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 Adult</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Older Adult</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 Adult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 Adult</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 Adult</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Older Adult</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9"/>
  <sheetViews>
    <sheetView workbookViewId="0">
      <selection activeCell="M46" sqref="M46"/>
    </sheetView>
  </sheetViews>
  <sheetFormatPr defaultRowHeight="15" x14ac:dyDescent="0.25"/>
  <cols>
    <col min="1" max="1" width="22.85546875" bestFit="1" customWidth="1"/>
    <col min="2" max="2" width="16.28515625" style="3" bestFit="1" customWidth="1"/>
    <col min="3" max="3" width="4.140625" bestFit="1" customWidth="1"/>
    <col min="4" max="4" width="11.28515625" customWidth="1"/>
    <col min="5" max="5" width="11.28515625" bestFit="1" customWidth="1"/>
    <col min="6" max="6" width="4.140625" bestFit="1" customWidth="1"/>
    <col min="7" max="7" width="14.42578125" bestFit="1" customWidth="1"/>
    <col min="8" max="8" width="11" bestFit="1" customWidth="1"/>
    <col min="9" max="9" width="4.140625" bestFit="1" customWidth="1"/>
    <col min="10" max="10" width="14.140625" bestFit="1" customWidth="1"/>
    <col min="11" max="11" width="11" bestFit="1" customWidth="1"/>
    <col min="12" max="12" width="4.140625" bestFit="1" customWidth="1"/>
    <col min="13" max="13" width="14.140625" bestFit="1" customWidth="1"/>
    <col min="14" max="14" width="12" bestFit="1" customWidth="1"/>
    <col min="15" max="15" width="4.140625" bestFit="1" customWidth="1"/>
    <col min="16" max="16" width="15.140625" bestFit="1" customWidth="1"/>
    <col min="17" max="17" width="9.140625" bestFit="1" customWidth="1"/>
    <col min="18" max="18" width="12.140625" bestFit="1" customWidth="1"/>
    <col min="19" max="19" width="11.28515625" bestFit="1" customWidth="1"/>
  </cols>
  <sheetData>
    <row r="1" spans="1:4" x14ac:dyDescent="0.25">
      <c r="B1"/>
    </row>
    <row r="2" spans="1:4" x14ac:dyDescent="0.25">
      <c r="B2"/>
    </row>
    <row r="3" spans="1:4" x14ac:dyDescent="0.25">
      <c r="A3" s="6" t="s">
        <v>43</v>
      </c>
      <c r="B3" s="6" t="s">
        <v>45</v>
      </c>
    </row>
    <row r="4" spans="1:4" x14ac:dyDescent="0.25">
      <c r="A4" s="6" t="s">
        <v>2</v>
      </c>
      <c r="B4" t="s">
        <v>18</v>
      </c>
      <c r="C4" t="s">
        <v>15</v>
      </c>
      <c r="D4" t="s">
        <v>42</v>
      </c>
    </row>
    <row r="5" spans="1:4" x14ac:dyDescent="0.25">
      <c r="A5" s="4" t="s">
        <v>38</v>
      </c>
      <c r="B5" s="3">
        <v>53440</v>
      </c>
      <c r="C5" s="3">
        <v>55774.058577405856</v>
      </c>
      <c r="D5" s="3">
        <v>54580.777096114522</v>
      </c>
    </row>
    <row r="6" spans="1:4" x14ac:dyDescent="0.25">
      <c r="A6" s="4" t="s">
        <v>39</v>
      </c>
      <c r="B6" s="3">
        <v>56208.178438661707</v>
      </c>
      <c r="C6" s="3">
        <v>60123.966942148763</v>
      </c>
      <c r="D6" s="3">
        <v>58062.62230919765</v>
      </c>
    </row>
    <row r="7" spans="1:4" x14ac:dyDescent="0.25">
      <c r="A7" s="4" t="s">
        <v>42</v>
      </c>
      <c r="B7" s="3">
        <v>54874.759152215796</v>
      </c>
      <c r="C7" s="3">
        <v>57962.577962577961</v>
      </c>
      <c r="D7" s="3">
        <v>56360</v>
      </c>
    </row>
    <row r="8" spans="1:4" x14ac:dyDescent="0.25">
      <c r="B8"/>
    </row>
    <row r="9" spans="1:4" x14ac:dyDescent="0.25">
      <c r="B9"/>
    </row>
    <row r="10" spans="1:4" x14ac:dyDescent="0.25">
      <c r="B10"/>
    </row>
    <row r="13" spans="1:4" x14ac:dyDescent="0.25">
      <c r="A13" s="6" t="s">
        <v>46</v>
      </c>
      <c r="B13" s="6" t="s">
        <v>44</v>
      </c>
    </row>
    <row r="14" spans="1:4" x14ac:dyDescent="0.25">
      <c r="A14" s="6" t="s">
        <v>41</v>
      </c>
      <c r="B14" t="s">
        <v>18</v>
      </c>
      <c r="C14" t="s">
        <v>15</v>
      </c>
      <c r="D14" t="s">
        <v>42</v>
      </c>
    </row>
    <row r="15" spans="1:4" x14ac:dyDescent="0.25">
      <c r="A15" s="4" t="s">
        <v>16</v>
      </c>
      <c r="B15" s="7">
        <v>166</v>
      </c>
      <c r="C15" s="7">
        <v>200</v>
      </c>
      <c r="D15" s="7">
        <v>366</v>
      </c>
    </row>
    <row r="16" spans="1:4" x14ac:dyDescent="0.25">
      <c r="A16" s="4" t="s">
        <v>26</v>
      </c>
      <c r="B16" s="7">
        <v>92</v>
      </c>
      <c r="C16" s="7">
        <v>77</v>
      </c>
      <c r="D16" s="7">
        <v>169</v>
      </c>
    </row>
    <row r="17" spans="1:4" x14ac:dyDescent="0.25">
      <c r="A17" s="4" t="s">
        <v>22</v>
      </c>
      <c r="B17" s="7">
        <v>67</v>
      </c>
      <c r="C17" s="7">
        <v>95</v>
      </c>
      <c r="D17" s="7">
        <v>162</v>
      </c>
    </row>
    <row r="18" spans="1:4" x14ac:dyDescent="0.25">
      <c r="A18" s="4" t="s">
        <v>23</v>
      </c>
      <c r="B18" s="7">
        <v>116</v>
      </c>
      <c r="C18" s="7">
        <v>76</v>
      </c>
      <c r="D18" s="7">
        <v>192</v>
      </c>
    </row>
    <row r="19" spans="1:4" x14ac:dyDescent="0.25">
      <c r="A19" s="4" t="s">
        <v>47</v>
      </c>
      <c r="B19" s="7">
        <v>78</v>
      </c>
      <c r="C19" s="7">
        <v>33</v>
      </c>
      <c r="D19" s="7">
        <v>111</v>
      </c>
    </row>
    <row r="20" spans="1:4" x14ac:dyDescent="0.25">
      <c r="A20" s="4" t="s">
        <v>42</v>
      </c>
      <c r="B20" s="7">
        <v>519</v>
      </c>
      <c r="C20" s="7">
        <v>481</v>
      </c>
      <c r="D20" s="7">
        <v>1000</v>
      </c>
    </row>
    <row r="26" spans="1:4" x14ac:dyDescent="0.25">
      <c r="A26" s="6" t="s">
        <v>46</v>
      </c>
      <c r="B26" s="6" t="s">
        <v>44</v>
      </c>
    </row>
    <row r="27" spans="1:4" x14ac:dyDescent="0.25">
      <c r="A27" s="6" t="s">
        <v>41</v>
      </c>
      <c r="B27" t="s">
        <v>18</v>
      </c>
      <c r="C27" t="s">
        <v>15</v>
      </c>
      <c r="D27" t="s">
        <v>42</v>
      </c>
    </row>
    <row r="28" spans="1:4" x14ac:dyDescent="0.25">
      <c r="A28" s="4" t="s">
        <v>50</v>
      </c>
      <c r="B28" s="7">
        <v>71</v>
      </c>
      <c r="C28" s="7">
        <v>39</v>
      </c>
      <c r="D28" s="7">
        <v>110</v>
      </c>
    </row>
    <row r="29" spans="1:4" x14ac:dyDescent="0.25">
      <c r="A29" s="4" t="s">
        <v>48</v>
      </c>
      <c r="B29" s="7">
        <v>270</v>
      </c>
      <c r="C29" s="7">
        <v>320</v>
      </c>
      <c r="D29" s="7">
        <v>590</v>
      </c>
    </row>
    <row r="30" spans="1:4" x14ac:dyDescent="0.25">
      <c r="A30" s="4" t="s">
        <v>49</v>
      </c>
      <c r="B30" s="7">
        <v>178</v>
      </c>
      <c r="C30" s="7">
        <v>122</v>
      </c>
      <c r="D30" s="7">
        <v>300</v>
      </c>
    </row>
    <row r="31" spans="1:4" x14ac:dyDescent="0.25">
      <c r="A31" s="4" t="s">
        <v>42</v>
      </c>
      <c r="B31" s="7">
        <v>519</v>
      </c>
      <c r="C31" s="7">
        <v>481</v>
      </c>
      <c r="D31" s="7">
        <v>1000</v>
      </c>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27"/>
  <sheetViews>
    <sheetView workbookViewId="0">
      <selection sqref="A1:XFD1048576"/>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 Dashboard</vt:lpstr>
      <vt:lpstr>Working Data</vt:lpstr>
      <vt:lpstr>Pivot Tables</vt:lpstr>
      <vt:lpstr>bike_buyers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s</dc:creator>
  <cp:lastModifiedBy>m s</cp:lastModifiedBy>
  <dcterms:created xsi:type="dcterms:W3CDTF">2022-03-18T02:50:57Z</dcterms:created>
  <dcterms:modified xsi:type="dcterms:W3CDTF">2022-04-06T21:42:30Z</dcterms:modified>
</cp:coreProperties>
</file>