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Codon Usage Project/Clean Attempt/Tissue Expression/"/>
    </mc:Choice>
  </mc:AlternateContent>
  <xr:revisionPtr revIDLastSave="0" documentId="13_ncr:1_{EA59920E-5E24-694C-AFC7-A6FA4EF0B2CA}" xr6:coauthVersionLast="47" xr6:coauthVersionMax="47" xr10:uidLastSave="{00000000-0000-0000-0000-000000000000}"/>
  <bookViews>
    <workbookView xWindow="5580" yWindow="2360" windowWidth="27640" windowHeight="16940" xr2:uid="{00000000-000D-0000-FFFF-FFFF00000000}"/>
  </bookViews>
  <sheets>
    <sheet name="HumanElevatedSignificanc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<sst xmlns="http://schemas.openxmlformats.org/spreadsheetml/2006/main" count="39" uniqueCount="39">
  <si>
    <t>Adipose</t>
  </si>
  <si>
    <t>Adrenal Gland</t>
  </si>
  <si>
    <t>Bone Marrow</t>
  </si>
  <si>
    <t>Cortex</t>
  </si>
  <si>
    <t>Colon</t>
  </si>
  <si>
    <t>Duodenum</t>
  </si>
  <si>
    <t>Endometrium</t>
  </si>
  <si>
    <t>Esophagus</t>
  </si>
  <si>
    <t>Fallopian Tube</t>
  </si>
  <si>
    <t>Gallbladder</t>
  </si>
  <si>
    <t>Heart</t>
  </si>
  <si>
    <t>Kidney</t>
  </si>
  <si>
    <t>Liver</t>
  </si>
  <si>
    <t>Lung</t>
  </si>
  <si>
    <t>Lymphatic</t>
  </si>
  <si>
    <t>Ovary</t>
  </si>
  <si>
    <t>Pancreas</t>
  </si>
  <si>
    <t>Placenta</t>
  </si>
  <si>
    <t>Prostate</t>
  </si>
  <si>
    <t>Rectum</t>
  </si>
  <si>
    <t>Salivary Gland</t>
  </si>
  <si>
    <t>Skeletal Muscle</t>
  </si>
  <si>
    <t>Small Intestine</t>
  </si>
  <si>
    <t>Smooth Muscle</t>
  </si>
  <si>
    <t>Spleen</t>
  </si>
  <si>
    <t>Stomach</t>
  </si>
  <si>
    <t>Testis</t>
  </si>
  <si>
    <t>Thyroid</t>
  </si>
  <si>
    <t>Tonsil</t>
  </si>
  <si>
    <t>Bladder</t>
  </si>
  <si>
    <t>Appendix</t>
  </si>
  <si>
    <t>Skin</t>
  </si>
  <si>
    <t>Tissue Type</t>
  </si>
  <si>
    <t>Population Mean (μ)</t>
  </si>
  <si>
    <t>Population  Std Dev. (σ)</t>
  </si>
  <si>
    <t>Sample size (n)</t>
  </si>
  <si>
    <t>Sample Mean (x̄)</t>
  </si>
  <si>
    <t>Z-Score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</si>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</sst>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sqref="A1:G33"/>
    </sheetView>
  </sheetViews>
  <sheetFormatPr baseColWidth="10" defaultRowHeight="16" x14ac:dyDescent="0.2"/>
  <cols>
    <col min="1" max="1" width="17.5" customWidth="1"/>
    <col min="2" max="2" width="21.6640625" customWidth="1"/>
    <col min="3" max="3" width="24.6640625" customWidth="1"/>
    <col min="4" max="4" width="20.1640625" customWidth="1"/>
    <col min="5" max="5" width="18.6640625" customWidth="1"/>
    <col min="6" max="6" width="19.6640625" customWidth="1"/>
    <col min="7" max="7" width="20.5" customWidth="1"/>
  </cols>
  <sheetData>
    <row r="1" spans="1:7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">
      <c r="A2" t="s">
        <v>0</v>
      </c>
      <c r="B2">
        <v>2.1146901807032599</v>
      </c>
      <c r="C2">
        <v>0.57534257838779002</v>
      </c>
      <c r="D2">
        <v>127</v>
      </c>
      <c r="E2">
        <v>2.1326447847238899</v>
      </c>
      <c r="F2">
        <f>(E2-B2)/(C2/SQRT(D2))</f>
        <v>0.35168283896788904</v>
      </c>
      <c r="G2">
        <f>_xlfn.NORM.S.DIST(-ABS(F2), TRUE) * 2</f>
        <v>0.72507613194662102</v>
      </c>
    </row>
    <row r="3" spans="1:7" x14ac:dyDescent="0.2">
      <c r="A3" s="3" t="s">
        <v>1</v>
      </c>
      <c r="B3" s="3">
        <v>2.1146901807032599</v>
      </c>
      <c r="C3" s="3">
        <v>0.57534257838779002</v>
      </c>
      <c r="D3" s="3">
        <v>195</v>
      </c>
      <c r="E3" s="3">
        <v>2.2029179375718102</v>
      </c>
      <c r="F3" s="3">
        <f t="shared" ref="F3:F33" si="0">(E3-B3)/(C3/SQRT(D3))</f>
        <v>2.1413912714197045</v>
      </c>
      <c r="G3" s="3">
        <f>_xlfn.NORM.S.DIST(-ABS(F3), TRUE) * 2</f>
        <v>3.2242498243358356E-2</v>
      </c>
    </row>
    <row r="4" spans="1:7" x14ac:dyDescent="0.2">
      <c r="A4" s="3" t="s">
        <v>2</v>
      </c>
      <c r="B4" s="3">
        <v>2.1146901807032599</v>
      </c>
      <c r="C4" s="3">
        <v>0.57534257838779002</v>
      </c>
      <c r="D4" s="3">
        <v>504</v>
      </c>
      <c r="E4" s="3">
        <v>2.2216888426574299</v>
      </c>
      <c r="F4" s="3">
        <f t="shared" si="0"/>
        <v>4.1751020930618958</v>
      </c>
      <c r="G4" s="3">
        <f t="shared" ref="G4:G33" si="1">_xlfn.NORM.S.DIST(-ABS(F4), TRUE) * 2</f>
        <v>2.9785244600196204E-5</v>
      </c>
    </row>
    <row r="5" spans="1:7" x14ac:dyDescent="0.2">
      <c r="A5" t="s">
        <v>3</v>
      </c>
      <c r="B5">
        <v>2.1146901807032599</v>
      </c>
      <c r="C5">
        <v>0.57534257838779002</v>
      </c>
      <c r="D5">
        <v>958</v>
      </c>
      <c r="E5">
        <v>2.0936467206656402</v>
      </c>
      <c r="F5">
        <f t="shared" si="0"/>
        <v>-1.1320702791462414</v>
      </c>
      <c r="G5">
        <f t="shared" si="1"/>
        <v>0.25760488889982941</v>
      </c>
    </row>
    <row r="6" spans="1:7" x14ac:dyDescent="0.2">
      <c r="A6" s="3" t="s">
        <v>4</v>
      </c>
      <c r="B6" s="3">
        <v>2.1146901807032599</v>
      </c>
      <c r="C6" s="3">
        <v>0.57534257838779002</v>
      </c>
      <c r="D6" s="3">
        <v>69</v>
      </c>
      <c r="E6" s="3">
        <v>2.4386321514554399</v>
      </c>
      <c r="F6" s="3">
        <f t="shared" si="0"/>
        <v>4.6769771706989545</v>
      </c>
      <c r="G6" s="3">
        <f t="shared" si="1"/>
        <v>2.9113465460660064E-6</v>
      </c>
    </row>
    <row r="7" spans="1:7" x14ac:dyDescent="0.2">
      <c r="A7" t="s">
        <v>5</v>
      </c>
      <c r="B7">
        <v>2.1146901807032599</v>
      </c>
      <c r="C7">
        <v>0.57534257838779002</v>
      </c>
      <c r="D7">
        <v>167</v>
      </c>
      <c r="E7">
        <v>2.08679810222579</v>
      </c>
      <c r="F7">
        <f t="shared" si="0"/>
        <v>-0.62648777205609762</v>
      </c>
      <c r="G7">
        <f t="shared" si="1"/>
        <v>0.53099505486202592</v>
      </c>
    </row>
    <row r="8" spans="1:7" x14ac:dyDescent="0.2">
      <c r="A8" t="s">
        <v>6</v>
      </c>
      <c r="B8">
        <v>2.1146901807032599</v>
      </c>
      <c r="C8">
        <v>0.57534257838779002</v>
      </c>
      <c r="D8">
        <v>309</v>
      </c>
      <c r="E8">
        <v>2.0844134980983</v>
      </c>
      <c r="F8">
        <f t="shared" si="0"/>
        <v>-0.925041064713781</v>
      </c>
      <c r="G8">
        <f t="shared" si="1"/>
        <v>0.35494454731087344</v>
      </c>
    </row>
    <row r="9" spans="1:7" x14ac:dyDescent="0.2">
      <c r="A9" t="s">
        <v>7</v>
      </c>
      <c r="B9">
        <v>2.1146901807032599</v>
      </c>
      <c r="C9">
        <v>0.57534257838779002</v>
      </c>
      <c r="D9">
        <v>183</v>
      </c>
      <c r="E9">
        <v>2.1542050132652002</v>
      </c>
      <c r="F9">
        <f t="shared" si="0"/>
        <v>0.92909297341802055</v>
      </c>
      <c r="G9">
        <f t="shared" si="1"/>
        <v>0.35284090562835713</v>
      </c>
    </row>
    <row r="10" spans="1:7" x14ac:dyDescent="0.2">
      <c r="A10" t="s">
        <v>8</v>
      </c>
      <c r="B10">
        <v>2.1146901807032599</v>
      </c>
      <c r="C10">
        <v>0.57534257838779002</v>
      </c>
      <c r="D10">
        <v>421</v>
      </c>
      <c r="E10">
        <v>2.0907971061219599</v>
      </c>
      <c r="F10">
        <f t="shared" si="0"/>
        <v>-0.85209216376426067</v>
      </c>
      <c r="G10">
        <f t="shared" si="1"/>
        <v>0.3941629409325802</v>
      </c>
    </row>
    <row r="11" spans="1:7" x14ac:dyDescent="0.2">
      <c r="A11" t="s">
        <v>9</v>
      </c>
      <c r="B11">
        <v>2.1146901807032599</v>
      </c>
      <c r="C11">
        <v>0.57534257838779002</v>
      </c>
      <c r="D11">
        <v>141</v>
      </c>
      <c r="E11">
        <v>2.0984793798099202</v>
      </c>
      <c r="F11">
        <f t="shared" si="0"/>
        <v>-0.33457039778243647</v>
      </c>
      <c r="G11">
        <f t="shared" si="1"/>
        <v>0.73794917833256912</v>
      </c>
    </row>
    <row r="12" spans="1:7" x14ac:dyDescent="0.2">
      <c r="A12" t="s">
        <v>10</v>
      </c>
      <c r="B12">
        <v>2.1146901807032599</v>
      </c>
      <c r="C12">
        <v>0.57534257838779002</v>
      </c>
      <c r="D12">
        <v>98</v>
      </c>
      <c r="E12">
        <v>2.1672183073315199</v>
      </c>
      <c r="F12">
        <f t="shared" si="0"/>
        <v>0.90381269024672606</v>
      </c>
      <c r="G12">
        <f t="shared" si="1"/>
        <v>0.36609473152313238</v>
      </c>
    </row>
    <row r="13" spans="1:7" x14ac:dyDescent="0.2">
      <c r="A13" t="s">
        <v>11</v>
      </c>
      <c r="B13">
        <v>2.1146901807032599</v>
      </c>
      <c r="C13">
        <v>0.57534257838779002</v>
      </c>
      <c r="D13">
        <v>172</v>
      </c>
      <c r="E13">
        <v>2.1641545073097999</v>
      </c>
      <c r="F13">
        <f t="shared" si="0"/>
        <v>1.1275344222820876</v>
      </c>
      <c r="G13">
        <f t="shared" si="1"/>
        <v>0.25951659524736764</v>
      </c>
    </row>
    <row r="14" spans="1:7" x14ac:dyDescent="0.2">
      <c r="A14" s="2" t="s">
        <v>12</v>
      </c>
      <c r="B14" s="2">
        <v>2.1146901807032599</v>
      </c>
      <c r="C14" s="2">
        <v>0.57534257838779002</v>
      </c>
      <c r="D14" s="2">
        <v>229</v>
      </c>
      <c r="E14" s="2">
        <v>2.0505351939950498</v>
      </c>
      <c r="F14" s="2">
        <f t="shared" si="0"/>
        <v>-1.6874139891201525</v>
      </c>
      <c r="G14" s="2">
        <f t="shared" si="1"/>
        <v>9.1523775791167439E-2</v>
      </c>
    </row>
    <row r="15" spans="1:7" x14ac:dyDescent="0.2">
      <c r="A15" s="1" t="s">
        <v>13</v>
      </c>
      <c r="B15" s="1">
        <v>2.1146901807032599</v>
      </c>
      <c r="C15" s="1">
        <v>0.57534257838779002</v>
      </c>
      <c r="D15" s="1">
        <v>175</v>
      </c>
      <c r="E15" s="1">
        <v>2.0040455739072098</v>
      </c>
      <c r="F15" s="1">
        <f t="shared" si="0"/>
        <v>-2.5440331073112876</v>
      </c>
      <c r="G15" s="1">
        <f t="shared" si="1"/>
        <v>1.0958069777371193E-2</v>
      </c>
    </row>
    <row r="16" spans="1:7" x14ac:dyDescent="0.2">
      <c r="A16" t="s">
        <v>14</v>
      </c>
      <c r="B16">
        <v>2.1146901807032599</v>
      </c>
      <c r="C16">
        <v>0.57534257838779002</v>
      </c>
      <c r="D16">
        <v>426</v>
      </c>
      <c r="E16">
        <v>2.1353750136955898</v>
      </c>
      <c r="F16">
        <f t="shared" si="0"/>
        <v>0.74204510242340183</v>
      </c>
      <c r="G16">
        <f t="shared" si="1"/>
        <v>0.45806000939363628</v>
      </c>
    </row>
    <row r="17" spans="1:7" x14ac:dyDescent="0.2">
      <c r="A17" t="s">
        <v>15</v>
      </c>
      <c r="B17">
        <v>2.1146901807032599</v>
      </c>
      <c r="C17">
        <v>0.57534257838779002</v>
      </c>
      <c r="D17">
        <v>502</v>
      </c>
      <c r="E17">
        <v>2.1148689092247102</v>
      </c>
      <c r="F17">
        <f t="shared" si="0"/>
        <v>6.9601597216448806E-3</v>
      </c>
      <c r="G17">
        <f t="shared" si="1"/>
        <v>0.99444664085507206</v>
      </c>
    </row>
    <row r="18" spans="1:7" x14ac:dyDescent="0.2">
      <c r="A18" t="s">
        <v>16</v>
      </c>
      <c r="B18">
        <v>2.1146901807032599</v>
      </c>
      <c r="C18">
        <v>0.57534257838779002</v>
      </c>
      <c r="D18">
        <v>33</v>
      </c>
      <c r="E18">
        <v>2.14745364563827</v>
      </c>
      <c r="F18">
        <f t="shared" si="0"/>
        <v>0.32712992903153443</v>
      </c>
      <c r="G18">
        <f t="shared" si="1"/>
        <v>0.7435696159506584</v>
      </c>
    </row>
    <row r="19" spans="1:7" x14ac:dyDescent="0.2">
      <c r="A19" t="s">
        <v>17</v>
      </c>
      <c r="B19">
        <v>2.1146901807032599</v>
      </c>
      <c r="C19">
        <v>0.57534257838779002</v>
      </c>
      <c r="D19">
        <v>323</v>
      </c>
      <c r="E19">
        <v>2.0653689132949502</v>
      </c>
      <c r="F19">
        <f t="shared" si="0"/>
        <v>-1.5406676868366256</v>
      </c>
      <c r="G19">
        <f t="shared" si="1"/>
        <v>0.12339768502662314</v>
      </c>
    </row>
    <row r="20" spans="1:7" x14ac:dyDescent="0.2">
      <c r="A20" s="3" t="s">
        <v>18</v>
      </c>
      <c r="B20" s="3">
        <v>2.1146901807032599</v>
      </c>
      <c r="C20" s="3">
        <v>0.57534257838779002</v>
      </c>
      <c r="D20" s="3">
        <v>204</v>
      </c>
      <c r="E20" s="3">
        <v>2.2535832508297902</v>
      </c>
      <c r="F20" s="3">
        <f t="shared" si="0"/>
        <v>3.4480149976337966</v>
      </c>
      <c r="G20" s="3">
        <f t="shared" si="1"/>
        <v>5.6472267904055776E-4</v>
      </c>
    </row>
    <row r="21" spans="1:7" x14ac:dyDescent="0.2">
      <c r="A21" t="s">
        <v>19</v>
      </c>
      <c r="B21">
        <v>2.1146901807032599</v>
      </c>
      <c r="C21">
        <v>0.57534257838779002</v>
      </c>
      <c r="D21">
        <v>88</v>
      </c>
      <c r="E21">
        <v>2.0303042808096898</v>
      </c>
      <c r="F21">
        <f t="shared" si="0"/>
        <v>-1.3758931448348477</v>
      </c>
      <c r="G21">
        <f t="shared" si="1"/>
        <v>0.16885471788631343</v>
      </c>
    </row>
    <row r="22" spans="1:7" x14ac:dyDescent="0.2">
      <c r="A22" s="3" t="s">
        <v>20</v>
      </c>
      <c r="B22" s="3">
        <v>2.1146901807032599</v>
      </c>
      <c r="C22" s="3">
        <v>0.57534257838779002</v>
      </c>
      <c r="D22" s="3">
        <v>67</v>
      </c>
      <c r="E22" s="3">
        <v>2.3563606897773002</v>
      </c>
      <c r="F22" s="3">
        <f t="shared" si="0"/>
        <v>3.4382269723060754</v>
      </c>
      <c r="G22" s="3">
        <f t="shared" si="1"/>
        <v>5.8553668102820421E-4</v>
      </c>
    </row>
    <row r="23" spans="1:7" x14ac:dyDescent="0.2">
      <c r="A23" t="s">
        <v>21</v>
      </c>
      <c r="B23">
        <v>2.1146901807032599</v>
      </c>
      <c r="C23">
        <v>0.57534257838779002</v>
      </c>
      <c r="D23">
        <v>175</v>
      </c>
      <c r="E23">
        <v>2.10760727271437</v>
      </c>
      <c r="F23">
        <f t="shared" si="0"/>
        <v>-0.16285612956255502</v>
      </c>
      <c r="G23">
        <f t="shared" si="1"/>
        <v>0.87063171312968757</v>
      </c>
    </row>
    <row r="24" spans="1:7" x14ac:dyDescent="0.2">
      <c r="A24" t="s">
        <v>22</v>
      </c>
      <c r="B24">
        <v>2.1146901807032599</v>
      </c>
      <c r="C24">
        <v>0.57534257838779002</v>
      </c>
      <c r="D24">
        <v>160</v>
      </c>
      <c r="E24">
        <v>2.1189945331045101</v>
      </c>
      <c r="F24">
        <f t="shared" si="0"/>
        <v>9.4632714151681882E-2</v>
      </c>
      <c r="G24">
        <f t="shared" si="1"/>
        <v>0.92460656429586741</v>
      </c>
    </row>
    <row r="25" spans="1:7" x14ac:dyDescent="0.2">
      <c r="A25" s="1" t="s">
        <v>23</v>
      </c>
      <c r="B25" s="1">
        <v>2.1146901807032599</v>
      </c>
      <c r="C25" s="1">
        <v>0.57534257838779002</v>
      </c>
      <c r="D25" s="1">
        <v>124</v>
      </c>
      <c r="E25" s="1">
        <v>2.0090239918263002</v>
      </c>
      <c r="F25" s="1">
        <f t="shared" si="0"/>
        <v>-2.045127417594538</v>
      </c>
      <c r="G25" s="1">
        <f t="shared" si="1"/>
        <v>4.084229787222303E-2</v>
      </c>
    </row>
    <row r="26" spans="1:7" x14ac:dyDescent="0.2">
      <c r="A26" s="1" t="s">
        <v>24</v>
      </c>
      <c r="B26" s="1">
        <v>2.1146901807032599</v>
      </c>
      <c r="C26" s="1">
        <v>0.57534257838779002</v>
      </c>
      <c r="D26" s="1">
        <v>434</v>
      </c>
      <c r="E26" s="1">
        <v>1.9816711536390299</v>
      </c>
      <c r="F26" s="1">
        <f t="shared" si="0"/>
        <v>-4.8165061197099632</v>
      </c>
      <c r="G26" s="1">
        <f t="shared" si="1"/>
        <v>1.4609368647770765E-6</v>
      </c>
    </row>
    <row r="27" spans="1:7" x14ac:dyDescent="0.2">
      <c r="A27" t="s">
        <v>25</v>
      </c>
      <c r="B27">
        <v>2.1146901807032599</v>
      </c>
      <c r="C27">
        <v>0.57534257838779002</v>
      </c>
      <c r="D27">
        <v>89</v>
      </c>
      <c r="E27">
        <v>2.1839115497290198</v>
      </c>
      <c r="F27">
        <f t="shared" si="0"/>
        <v>1.1350334806682634</v>
      </c>
      <c r="G27">
        <f t="shared" si="1"/>
        <v>0.2563612905173912</v>
      </c>
    </row>
    <row r="28" spans="1:7" x14ac:dyDescent="0.2">
      <c r="A28" t="s">
        <v>26</v>
      </c>
      <c r="B28">
        <v>2.1146901807032599</v>
      </c>
      <c r="C28">
        <v>0.57534257838779002</v>
      </c>
      <c r="D28">
        <v>1910</v>
      </c>
      <c r="E28">
        <v>2.1371413257397198</v>
      </c>
      <c r="F28">
        <f t="shared" si="0"/>
        <v>1.705409444611524</v>
      </c>
      <c r="G28">
        <f t="shared" si="1"/>
        <v>8.8118088110801768E-2</v>
      </c>
    </row>
    <row r="29" spans="1:7" x14ac:dyDescent="0.2">
      <c r="A29" s="1" t="s">
        <v>27</v>
      </c>
      <c r="B29" s="1">
        <v>2.1146901807032599</v>
      </c>
      <c r="C29" s="1">
        <v>0.57534257838779002</v>
      </c>
      <c r="D29" s="1">
        <v>813</v>
      </c>
      <c r="E29" s="1">
        <v>2.0682678204882401</v>
      </c>
      <c r="F29" s="1">
        <f t="shared" si="0"/>
        <v>-2.3006257409792124</v>
      </c>
      <c r="G29" s="1">
        <f t="shared" si="1"/>
        <v>2.1412794767213767E-2</v>
      </c>
    </row>
    <row r="30" spans="1:7" x14ac:dyDescent="0.2">
      <c r="A30" s="3" t="s">
        <v>28</v>
      </c>
      <c r="B30" s="3">
        <v>2.1146901807032599</v>
      </c>
      <c r="C30" s="3">
        <v>0.57534257838779002</v>
      </c>
      <c r="D30" s="3">
        <v>244</v>
      </c>
      <c r="E30" s="3">
        <v>2.2381416593886101</v>
      </c>
      <c r="F30" s="3">
        <f t="shared" si="0"/>
        <v>3.3516965634432032</v>
      </c>
      <c r="G30" s="3">
        <f t="shared" si="1"/>
        <v>8.0317998643133549E-4</v>
      </c>
    </row>
    <row r="31" spans="1:7" x14ac:dyDescent="0.2">
      <c r="A31" t="s">
        <v>29</v>
      </c>
      <c r="B31">
        <v>2.1146901807032599</v>
      </c>
      <c r="C31">
        <v>0.57534257838779002</v>
      </c>
      <c r="D31">
        <v>93</v>
      </c>
      <c r="E31">
        <v>2.19830521182358</v>
      </c>
      <c r="F31">
        <f t="shared" si="0"/>
        <v>1.4015200487220485</v>
      </c>
      <c r="G31">
        <f t="shared" si="1"/>
        <v>0.16105861654709747</v>
      </c>
    </row>
    <row r="32" spans="1:7" x14ac:dyDescent="0.2">
      <c r="A32" t="s">
        <v>30</v>
      </c>
      <c r="B32">
        <v>2.1146901807032599</v>
      </c>
      <c r="C32">
        <v>0.57534257838779002</v>
      </c>
      <c r="D32">
        <v>156</v>
      </c>
      <c r="E32">
        <v>2.1684517162593502</v>
      </c>
      <c r="F32">
        <f t="shared" si="0"/>
        <v>1.167098332542716</v>
      </c>
      <c r="G32">
        <f t="shared" si="1"/>
        <v>0.24317066118044819</v>
      </c>
    </row>
    <row r="33" spans="1:7" x14ac:dyDescent="0.2">
      <c r="A33" t="s">
        <v>31</v>
      </c>
      <c r="B33">
        <v>2.1146901807032599</v>
      </c>
      <c r="C33">
        <v>0.57534257838779002</v>
      </c>
      <c r="D33">
        <v>397</v>
      </c>
      <c r="E33">
        <v>2.11270860931891</v>
      </c>
      <c r="F33">
        <f t="shared" si="0"/>
        <v>-6.8624384163324434E-2</v>
      </c>
      <c r="G33">
        <f t="shared" si="1"/>
        <v>0.94528860886246846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HumanElevatedSignificanceTest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Stoodley</dc:creator>
  <cp:lastModifiedBy>Matthew Stoodley</cp:lastModifiedBy>
  <dcterms:created xsi:type="dcterms:W3CDTF">2019-11-26T19:23:42Z</dcterms:created>
  <dcterms:modified xsi:type="dcterms:W3CDTF">2022-02-04T18:36:23Z</dcterms:modified>
</cp:coreProperties>
</file>