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Codon Usage Project/Clean Attempt/Tissue Expression/"/>
    </mc:Choice>
  </mc:AlternateContent>
  <xr:revisionPtr revIDLastSave="0" documentId="13_ncr:1_{883A2792-2B1C-BA4D-B78A-4D1B316924DE}" xr6:coauthVersionLast="47" xr6:coauthVersionMax="47" xr10:uidLastSave="{00000000-0000-0000-0000-000000000000}"/>
  <bookViews>
    <workbookView xWindow="5180" yWindow="1860" windowWidth="28040" windowHeight="17440" xr2:uid="{00000000-000D-0000-FFFF-FFFF00000000}"/>
  </bookViews>
  <sheets>
    <sheet name="HumanEnhancedSignificanc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<sst xmlns="http://schemas.openxmlformats.org/spreadsheetml/2006/main" count="39" uniqueCount="39">
  <si>
    <t>Adipose</t>
  </si>
  <si>
    <t>Adrenal Gland</t>
  </si>
  <si>
    <t>Bone Marrow</t>
  </si>
  <si>
    <t>Cortex</t>
  </si>
  <si>
    <t>Colon</t>
  </si>
  <si>
    <t>Duodenum</t>
  </si>
  <si>
    <t>Endometrium</t>
  </si>
  <si>
    <t>Esophagus</t>
  </si>
  <si>
    <t>Fallopian Tube</t>
  </si>
  <si>
    <t>Gallbladder</t>
  </si>
  <si>
    <t>Heart</t>
  </si>
  <si>
    <t>Kidney</t>
  </si>
  <si>
    <t>Liver</t>
  </si>
  <si>
    <t>Lung</t>
  </si>
  <si>
    <t>Lymphatic</t>
  </si>
  <si>
    <t>Ovary</t>
  </si>
  <si>
    <t>Pancreas</t>
  </si>
  <si>
    <t>Placenta</t>
  </si>
  <si>
    <t>Prostate</t>
  </si>
  <si>
    <t>Rectum</t>
  </si>
  <si>
    <t>Salivary Gland</t>
  </si>
  <si>
    <t>Skeletal Muscle</t>
  </si>
  <si>
    <t>Small Intestine</t>
  </si>
  <si>
    <t>Smooth Muscle</t>
  </si>
  <si>
    <t>Spleen</t>
  </si>
  <si>
    <t>Stomach</t>
  </si>
  <si>
    <t>Testis</t>
  </si>
  <si>
    <t>Thyroid</t>
  </si>
  <si>
    <t>Tonsil</t>
  </si>
  <si>
    <t>Bladder</t>
  </si>
  <si>
    <t>Appendix</t>
  </si>
  <si>
    <t>Skin</t>
  </si>
  <si>
    <t>Tissue Type</t>
  </si>
  <si>
    <t>Population Mean (μ)</t>
  </si>
  <si>
    <t>Population  Std Dev. (σ)</t>
  </si>
  <si>
    <t>Sample size (n)</t>
  </si>
  <si>
    <t>Sample Mean (x̄)</t>
  </si>
  <si>
    <t>Z-Score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</si>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</sst>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33" sqref="A1:G33"/>
    </sheetView>
  </sheetViews>
  <sheetFormatPr baseColWidth="10" defaultRowHeight="16" x14ac:dyDescent="0.2"/>
  <cols>
    <col min="1" max="1" width="15.6640625" customWidth="1"/>
    <col min="2" max="2" width="19.5" customWidth="1"/>
    <col min="3" max="3" width="20.83203125" customWidth="1"/>
    <col min="4" max="4" width="22.6640625" customWidth="1"/>
    <col min="5" max="5" width="21.33203125" customWidth="1"/>
    <col min="6" max="6" width="14.33203125" customWidth="1"/>
    <col min="7" max="7" width="16.5" customWidth="1"/>
  </cols>
  <sheetData>
    <row r="1" spans="1:7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">
      <c r="A2" t="s">
        <v>0</v>
      </c>
      <c r="B2">
        <v>2.1146901807032599</v>
      </c>
      <c r="C2">
        <v>0.57534257838779002</v>
      </c>
      <c r="D2">
        <v>88</v>
      </c>
      <c r="E2">
        <v>2.1441882274320299</v>
      </c>
      <c r="F2">
        <f>(E2-B2)/(C2/SQRT(D2))</f>
        <v>0.48095902670139307</v>
      </c>
      <c r="G2">
        <f>_xlfn.NORM.S.DIST(-ABS(F2), TRUE) * 2</f>
        <v>0.63054561969422307</v>
      </c>
    </row>
    <row r="3" spans="1:7" x14ac:dyDescent="0.2">
      <c r="A3" t="s">
        <v>1</v>
      </c>
      <c r="B3">
        <v>2.1146901807032599</v>
      </c>
      <c r="C3">
        <v>0.57534257838779002</v>
      </c>
      <c r="D3">
        <v>162</v>
      </c>
      <c r="E3">
        <v>2.1274950454726</v>
      </c>
      <c r="F3">
        <f t="shared" ref="F3:F33" si="0">(E3-B3)/(C3/SQRT(D3))</f>
        <v>0.28327352591752408</v>
      </c>
      <c r="G3">
        <f t="shared" ref="G3:G33" si="1">_xlfn.NORM.S.DIST(-ABS(F3), TRUE) * 2</f>
        <v>0.77696716974025581</v>
      </c>
    </row>
    <row r="4" spans="1:7" x14ac:dyDescent="0.2">
      <c r="A4" s="2" t="s">
        <v>2</v>
      </c>
      <c r="B4" s="2">
        <v>2.1146901807032599</v>
      </c>
      <c r="C4" s="2">
        <v>0.57534257838779002</v>
      </c>
      <c r="D4" s="2">
        <v>264</v>
      </c>
      <c r="E4" s="2">
        <v>2.2521596756981799</v>
      </c>
      <c r="F4" s="2">
        <f t="shared" si="0"/>
        <v>3.8822346850606118</v>
      </c>
      <c r="G4" s="2">
        <f t="shared" si="1"/>
        <v>1.0350091534545645E-4</v>
      </c>
    </row>
    <row r="5" spans="1:7" x14ac:dyDescent="0.2">
      <c r="A5" s="1" t="s">
        <v>3</v>
      </c>
      <c r="B5" s="1">
        <v>2.1146901807032599</v>
      </c>
      <c r="C5" s="1">
        <v>0.57534257838779002</v>
      </c>
      <c r="D5" s="1">
        <v>749</v>
      </c>
      <c r="E5" s="1">
        <v>2.05384314367944</v>
      </c>
      <c r="F5" s="1">
        <f t="shared" si="0"/>
        <v>-2.8943685361448099</v>
      </c>
      <c r="G5" s="1">
        <f t="shared" si="1"/>
        <v>3.799219624116266E-3</v>
      </c>
    </row>
    <row r="6" spans="1:7" x14ac:dyDescent="0.2">
      <c r="A6" t="s">
        <v>4</v>
      </c>
      <c r="B6">
        <v>2.1146901807032599</v>
      </c>
      <c r="C6">
        <v>0.57534257838779002</v>
      </c>
      <c r="D6">
        <v>80</v>
      </c>
      <c r="E6">
        <v>2.17639387382824</v>
      </c>
      <c r="F6">
        <f t="shared" si="0"/>
        <v>0.95924520432239313</v>
      </c>
      <c r="G6">
        <f t="shared" si="1"/>
        <v>0.33743523268404385</v>
      </c>
    </row>
    <row r="7" spans="1:7" x14ac:dyDescent="0.2">
      <c r="A7" t="s">
        <v>5</v>
      </c>
      <c r="B7">
        <v>2.1146901807032599</v>
      </c>
      <c r="C7">
        <v>0.57534257838779002</v>
      </c>
      <c r="D7">
        <v>213</v>
      </c>
      <c r="E7">
        <v>2.0637685548740401</v>
      </c>
      <c r="F7">
        <f t="shared" si="0"/>
        <v>-1.2917115646175448</v>
      </c>
      <c r="G7">
        <f t="shared" si="1"/>
        <v>0.19645705102157526</v>
      </c>
    </row>
    <row r="8" spans="1:7" x14ac:dyDescent="0.2">
      <c r="A8" t="s">
        <v>6</v>
      </c>
      <c r="B8">
        <v>2.1146901807032599</v>
      </c>
      <c r="C8">
        <v>0.57534257838779002</v>
      </c>
      <c r="D8">
        <v>85</v>
      </c>
      <c r="E8">
        <v>2.10652799146271</v>
      </c>
      <c r="F8">
        <f t="shared" si="0"/>
        <v>-0.13079453772212674</v>
      </c>
      <c r="G8">
        <f t="shared" si="1"/>
        <v>0.89593784414233224</v>
      </c>
    </row>
    <row r="9" spans="1:7" x14ac:dyDescent="0.2">
      <c r="A9" t="s">
        <v>7</v>
      </c>
      <c r="B9">
        <v>2.1146901807032599</v>
      </c>
      <c r="C9">
        <v>0.57534257838779002</v>
      </c>
      <c r="D9">
        <v>175</v>
      </c>
      <c r="E9">
        <v>2.18367980189509</v>
      </c>
      <c r="F9">
        <f t="shared" si="0"/>
        <v>1.5862669266510154</v>
      </c>
      <c r="G9">
        <f t="shared" si="1"/>
        <v>0.11267877146147048</v>
      </c>
    </row>
    <row r="10" spans="1:7" x14ac:dyDescent="0.2">
      <c r="A10" t="s">
        <v>8</v>
      </c>
      <c r="B10">
        <v>2.1146901807032599</v>
      </c>
      <c r="C10">
        <v>0.57534257838779002</v>
      </c>
      <c r="D10">
        <v>278</v>
      </c>
      <c r="E10">
        <v>2.1010864744359301</v>
      </c>
      <c r="F10">
        <f t="shared" si="0"/>
        <v>-0.3942331396165884</v>
      </c>
      <c r="G10">
        <f t="shared" si="1"/>
        <v>0.69340892090638084</v>
      </c>
    </row>
    <row r="11" spans="1:7" x14ac:dyDescent="0.2">
      <c r="A11" t="s">
        <v>9</v>
      </c>
      <c r="B11">
        <v>2.1146901807032599</v>
      </c>
      <c r="C11">
        <v>0.57534257838779002</v>
      </c>
      <c r="D11">
        <v>110</v>
      </c>
      <c r="E11">
        <v>2.1370994536792298</v>
      </c>
      <c r="F11">
        <f t="shared" si="0"/>
        <v>0.40850520474457436</v>
      </c>
      <c r="G11">
        <f t="shared" si="1"/>
        <v>0.68290281019442078</v>
      </c>
    </row>
    <row r="12" spans="1:7" x14ac:dyDescent="0.2">
      <c r="A12" t="s">
        <v>10</v>
      </c>
      <c r="B12">
        <v>2.1146901807032599</v>
      </c>
      <c r="C12">
        <v>0.57534257838779002</v>
      </c>
      <c r="D12">
        <v>102</v>
      </c>
      <c r="E12">
        <v>2.08896237444598</v>
      </c>
      <c r="F12">
        <f t="shared" si="0"/>
        <v>-0.45162328690626813</v>
      </c>
      <c r="G12">
        <f t="shared" si="1"/>
        <v>0.65154039109512962</v>
      </c>
    </row>
    <row r="13" spans="1:7" x14ac:dyDescent="0.2">
      <c r="A13" t="s">
        <v>11</v>
      </c>
      <c r="B13">
        <v>2.1146901807032599</v>
      </c>
      <c r="C13">
        <v>0.57534257838779002</v>
      </c>
      <c r="D13">
        <v>185</v>
      </c>
      <c r="E13">
        <v>2.1090285643029998</v>
      </c>
      <c r="F13">
        <f t="shared" si="0"/>
        <v>-0.13384427190439394</v>
      </c>
      <c r="G13">
        <f t="shared" si="1"/>
        <v>0.89352571821151561</v>
      </c>
    </row>
    <row r="14" spans="1:7" x14ac:dyDescent="0.2">
      <c r="A14" s="1" t="s">
        <v>12</v>
      </c>
      <c r="B14" s="1">
        <v>2.1146901807032599</v>
      </c>
      <c r="C14" s="1">
        <v>0.57534257838779002</v>
      </c>
      <c r="D14" s="1">
        <v>211</v>
      </c>
      <c r="E14" s="1">
        <v>1.99970467797086</v>
      </c>
      <c r="F14" s="1">
        <f t="shared" si="0"/>
        <v>-2.9030719576378199</v>
      </c>
      <c r="G14" s="1">
        <f t="shared" si="1"/>
        <v>3.695217223791404E-3</v>
      </c>
    </row>
    <row r="15" spans="1:7" x14ac:dyDescent="0.2">
      <c r="A15" t="s">
        <v>13</v>
      </c>
      <c r="B15">
        <v>2.1146901807032599</v>
      </c>
      <c r="C15">
        <v>0.57534257838779002</v>
      </c>
      <c r="D15">
        <v>110</v>
      </c>
      <c r="E15">
        <v>2.0271521138397901</v>
      </c>
      <c r="F15">
        <f t="shared" si="0"/>
        <v>-1.5957570763385354</v>
      </c>
      <c r="G15">
        <f t="shared" si="1"/>
        <v>0.11054304001687282</v>
      </c>
    </row>
    <row r="16" spans="1:7" x14ac:dyDescent="0.2">
      <c r="A16" t="s">
        <v>14</v>
      </c>
      <c r="B16">
        <v>2.1146901807032599</v>
      </c>
      <c r="C16">
        <v>0.57534257838779002</v>
      </c>
      <c r="D16">
        <v>182</v>
      </c>
      <c r="E16">
        <v>2.1354196900591398</v>
      </c>
      <c r="F16">
        <f t="shared" si="0"/>
        <v>0.48606931077200127</v>
      </c>
      <c r="G16">
        <f t="shared" si="1"/>
        <v>0.6269180249211177</v>
      </c>
    </row>
    <row r="17" spans="1:7" x14ac:dyDescent="0.2">
      <c r="A17" t="s">
        <v>15</v>
      </c>
      <c r="B17">
        <v>2.1146901807032599</v>
      </c>
      <c r="C17">
        <v>0.57534257838779002</v>
      </c>
      <c r="D17">
        <v>145</v>
      </c>
      <c r="E17">
        <v>2.0741423516356998</v>
      </c>
      <c r="F17">
        <f t="shared" si="0"/>
        <v>-0.8486431163323922</v>
      </c>
      <c r="G17">
        <f t="shared" si="1"/>
        <v>0.39607990752080396</v>
      </c>
    </row>
    <row r="18" spans="1:7" x14ac:dyDescent="0.2">
      <c r="A18" t="s">
        <v>16</v>
      </c>
      <c r="B18">
        <v>2.1146901807032599</v>
      </c>
      <c r="C18">
        <v>0.57534257838779002</v>
      </c>
      <c r="D18">
        <v>48</v>
      </c>
      <c r="E18">
        <v>2.1454553009153501</v>
      </c>
      <c r="F18">
        <f t="shared" si="0"/>
        <v>0.37046972228353542</v>
      </c>
      <c r="G18">
        <f t="shared" si="1"/>
        <v>0.71103253232894836</v>
      </c>
    </row>
    <row r="19" spans="1:7" x14ac:dyDescent="0.2">
      <c r="A19" t="s">
        <v>17</v>
      </c>
      <c r="B19">
        <v>2.1146901807032599</v>
      </c>
      <c r="C19">
        <v>0.57534257838779002</v>
      </c>
      <c r="D19">
        <v>233</v>
      </c>
      <c r="E19">
        <v>2.0813883361491499</v>
      </c>
      <c r="F19">
        <f t="shared" si="0"/>
        <v>-0.88352681426658897</v>
      </c>
      <c r="G19">
        <f t="shared" si="1"/>
        <v>0.37695170142524026</v>
      </c>
    </row>
    <row r="20" spans="1:7" x14ac:dyDescent="0.2">
      <c r="A20" t="s">
        <v>18</v>
      </c>
      <c r="B20">
        <v>2.1146901807032599</v>
      </c>
      <c r="C20">
        <v>0.57534257838779002</v>
      </c>
      <c r="D20">
        <v>125</v>
      </c>
      <c r="E20">
        <v>2.1821442949685501</v>
      </c>
      <c r="F20">
        <f t="shared" si="0"/>
        <v>1.3108015165667448</v>
      </c>
      <c r="G20">
        <f t="shared" si="1"/>
        <v>0.18992483005835531</v>
      </c>
    </row>
    <row r="21" spans="1:7" x14ac:dyDescent="0.2">
      <c r="A21" t="s">
        <v>19</v>
      </c>
      <c r="B21">
        <v>2.1146901807032599</v>
      </c>
      <c r="C21">
        <v>0.57534257838779002</v>
      </c>
      <c r="D21">
        <v>110</v>
      </c>
      <c r="E21">
        <v>2.11675907094771</v>
      </c>
      <c r="F21">
        <f t="shared" si="0"/>
        <v>3.7714406612362056E-2</v>
      </c>
      <c r="G21">
        <f t="shared" si="1"/>
        <v>0.96991538935352628</v>
      </c>
    </row>
    <row r="22" spans="1:7" x14ac:dyDescent="0.2">
      <c r="A22" s="2" t="s">
        <v>20</v>
      </c>
      <c r="B22" s="2">
        <v>2.1146901807032599</v>
      </c>
      <c r="C22" s="2">
        <v>0.57534257838779002</v>
      </c>
      <c r="D22" s="2">
        <v>71</v>
      </c>
      <c r="E22" s="2">
        <v>2.35904485234733</v>
      </c>
      <c r="F22" s="2">
        <f t="shared" si="0"/>
        <v>3.5786836197971903</v>
      </c>
      <c r="G22" s="2">
        <f t="shared" si="1"/>
        <v>3.4532920604975301E-4</v>
      </c>
    </row>
    <row r="23" spans="1:7" x14ac:dyDescent="0.2">
      <c r="A23" t="s">
        <v>21</v>
      </c>
      <c r="B23">
        <v>2.1146901807032599</v>
      </c>
      <c r="C23">
        <v>0.57534257838779002</v>
      </c>
      <c r="D23">
        <v>173</v>
      </c>
      <c r="E23">
        <v>2.0478889385324601</v>
      </c>
      <c r="F23">
        <f t="shared" si="0"/>
        <v>-1.52714781291557</v>
      </c>
      <c r="G23">
        <f t="shared" si="1"/>
        <v>0.1267242598846767</v>
      </c>
    </row>
    <row r="24" spans="1:7" x14ac:dyDescent="0.2">
      <c r="A24" t="s">
        <v>22</v>
      </c>
      <c r="B24">
        <v>2.1146901807032599</v>
      </c>
      <c r="C24">
        <v>0.57534257838779002</v>
      </c>
      <c r="D24">
        <v>194</v>
      </c>
      <c r="E24">
        <v>2.0355047108413902</v>
      </c>
      <c r="F24">
        <f t="shared" si="0"/>
        <v>-1.9169900013970333</v>
      </c>
      <c r="G24">
        <f t="shared" si="1"/>
        <v>5.5239201906034111E-2</v>
      </c>
    </row>
    <row r="25" spans="1:7" x14ac:dyDescent="0.2">
      <c r="A25" t="s">
        <v>23</v>
      </c>
      <c r="B25">
        <v>2.1146901807032599</v>
      </c>
      <c r="C25">
        <v>0.57534257838779002</v>
      </c>
      <c r="D25">
        <v>62</v>
      </c>
      <c r="E25">
        <v>2.0657039550298801</v>
      </c>
      <c r="F25">
        <f t="shared" si="0"/>
        <v>-0.67041436034711754</v>
      </c>
      <c r="G25">
        <f t="shared" si="1"/>
        <v>0.50259368279813521</v>
      </c>
    </row>
    <row r="26" spans="1:7" x14ac:dyDescent="0.2">
      <c r="A26" s="3" t="s">
        <v>24</v>
      </c>
      <c r="B26" s="3">
        <v>2.1146901807032599</v>
      </c>
      <c r="C26" s="3">
        <v>0.57534257838779002</v>
      </c>
      <c r="D26" s="3">
        <v>222</v>
      </c>
      <c r="E26" s="3">
        <v>2.0490303594463199</v>
      </c>
      <c r="F26" s="3">
        <f t="shared" si="0"/>
        <v>-1.7003944080144602</v>
      </c>
      <c r="G26">
        <f t="shared" si="1"/>
        <v>8.9056762964806677E-2</v>
      </c>
    </row>
    <row r="27" spans="1:7" x14ac:dyDescent="0.2">
      <c r="A27" t="s">
        <v>25</v>
      </c>
      <c r="B27">
        <v>2.1146901807032599</v>
      </c>
      <c r="C27">
        <v>0.57534257838779002</v>
      </c>
      <c r="D27">
        <v>100</v>
      </c>
      <c r="E27">
        <v>2.1553201357574201</v>
      </c>
      <c r="F27">
        <f t="shared" si="0"/>
        <v>0.70618717578685775</v>
      </c>
      <c r="G27">
        <f t="shared" si="1"/>
        <v>0.48007174440673994</v>
      </c>
    </row>
    <row r="28" spans="1:7" x14ac:dyDescent="0.2">
      <c r="A28" s="2" t="s">
        <v>26</v>
      </c>
      <c r="B28" s="2">
        <v>2.1146901807032599</v>
      </c>
      <c r="C28" s="2">
        <v>0.57534257838779002</v>
      </c>
      <c r="D28" s="2">
        <v>1466</v>
      </c>
      <c r="E28" s="2">
        <v>2.1701127716453699</v>
      </c>
      <c r="F28" s="2">
        <f t="shared" si="0"/>
        <v>3.6883089678212131</v>
      </c>
      <c r="G28" s="2">
        <f t="shared" si="1"/>
        <v>2.2574942264793013E-4</v>
      </c>
    </row>
    <row r="29" spans="1:7" x14ac:dyDescent="0.2">
      <c r="A29" t="s">
        <v>27</v>
      </c>
      <c r="B29">
        <v>2.1146901807032599</v>
      </c>
      <c r="C29">
        <v>0.57534257838779002</v>
      </c>
      <c r="D29">
        <v>173</v>
      </c>
      <c r="E29">
        <v>2.0516942273496901</v>
      </c>
      <c r="F29">
        <f t="shared" si="0"/>
        <v>-1.4401548423374715</v>
      </c>
      <c r="G29">
        <f t="shared" si="1"/>
        <v>0.14982359596911599</v>
      </c>
    </row>
    <row r="30" spans="1:7" x14ac:dyDescent="0.2">
      <c r="A30" s="2" t="s">
        <v>28</v>
      </c>
      <c r="B30" s="2">
        <v>2.1146901807032599</v>
      </c>
      <c r="C30" s="2">
        <v>0.57534257838779002</v>
      </c>
      <c r="D30" s="2">
        <v>253</v>
      </c>
      <c r="E30" s="2">
        <v>2.21400881051302</v>
      </c>
      <c r="F30" s="2">
        <f t="shared" si="0"/>
        <v>2.7457719540686543</v>
      </c>
      <c r="G30" s="2">
        <f t="shared" si="1"/>
        <v>6.0368710162671093E-3</v>
      </c>
    </row>
    <row r="31" spans="1:7" x14ac:dyDescent="0.2">
      <c r="A31" t="s">
        <v>29</v>
      </c>
      <c r="B31">
        <v>2.1146901807032599</v>
      </c>
      <c r="C31">
        <v>0.57534257838779002</v>
      </c>
      <c r="D31">
        <v>102</v>
      </c>
      <c r="E31">
        <v>2.1807833386212199</v>
      </c>
      <c r="F31">
        <f t="shared" si="0"/>
        <v>1.1601925528523471</v>
      </c>
      <c r="G31">
        <f t="shared" si="1"/>
        <v>0.24597041835494868</v>
      </c>
    </row>
    <row r="32" spans="1:7" x14ac:dyDescent="0.2">
      <c r="A32" t="s">
        <v>30</v>
      </c>
      <c r="B32">
        <v>2.1146901807032599</v>
      </c>
      <c r="C32">
        <v>0.57534257838779002</v>
      </c>
      <c r="D32">
        <v>127</v>
      </c>
      <c r="E32">
        <v>2.1615314624184099</v>
      </c>
      <c r="F32">
        <f t="shared" si="0"/>
        <v>0.91749586432263841</v>
      </c>
      <c r="G32">
        <f t="shared" si="1"/>
        <v>0.35888285908599254</v>
      </c>
    </row>
    <row r="33" spans="1:7" x14ac:dyDescent="0.2">
      <c r="A33" t="s">
        <v>31</v>
      </c>
      <c r="B33">
        <v>2.1146901807032599</v>
      </c>
      <c r="C33">
        <v>0.57534257838779002</v>
      </c>
      <c r="D33">
        <v>311</v>
      </c>
      <c r="E33">
        <v>2.1596906941251799</v>
      </c>
      <c r="F33">
        <f t="shared" si="0"/>
        <v>1.3793394198333881</v>
      </c>
      <c r="G33">
        <f t="shared" si="1"/>
        <v>0.16779012791863598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HumanEnhancedSignificanceTest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Stoodley</dc:creator>
  <cp:lastModifiedBy>Matthew Stoodley</cp:lastModifiedBy>
  <dcterms:created xsi:type="dcterms:W3CDTF">2019-11-26T19:20:59Z</dcterms:created>
  <dcterms:modified xsi:type="dcterms:W3CDTF">2022-02-04T18:40:32Z</dcterms:modified>
</cp:coreProperties>
</file>