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Codon Usage Project/Clean Attempt/Tissue Expression/"/>
    </mc:Choice>
  </mc:AlternateContent>
  <xr:revisionPtr revIDLastSave="0" documentId="13_ncr:1_{E5211159-FA8B-AB40-A6F7-E5A97EEFF670}" xr6:coauthVersionLast="47" xr6:coauthVersionMax="47" xr10:uidLastSave="{00000000-0000-0000-0000-000000000000}"/>
  <bookViews>
    <workbookView xWindow="0" yWindow="500" windowWidth="28040" windowHeight="17440" xr2:uid="{00000000-000D-0000-FFFF-FFFF00000000}"/>
  </bookViews>
  <sheets>
    <sheet name="HumanEnrichedSignificance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/>
  <c r="F5" i="1"/>
  <c r="G5" i="1" s="1"/>
  <c r="F7" i="1"/>
  <c r="G7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6" i="1"/>
  <c r="G26" i="1"/>
  <c r="F27" i="1"/>
  <c r="G27" i="1"/>
  <c r="F28" i="1"/>
  <c r="G28" i="1"/>
  <c r="F29" i="1"/>
  <c r="G29" i="1"/>
  <c r="F30" i="1"/>
  <c r="G30" i="1"/>
  <c r="F31" i="1"/>
  <c r="G31" i="1"/>
  <c r="F33" i="1"/>
  <c r="G33" i="1"/>
</calcChain>
</file>

<file path=xl/sharedStrings.xml><?xml version="1.0" encoding="utf-8"?>
<sst xmlns="http://schemas.openxmlformats.org/spreadsheetml/2006/main" count="54" uniqueCount="40">
  <si>
    <t>Adipose</t>
  </si>
  <si>
    <t>Adrenal Gland</t>
  </si>
  <si>
    <t>Bone Marrow</t>
  </si>
  <si>
    <t>Cortex</t>
  </si>
  <si>
    <t>Colon</t>
  </si>
  <si>
    <t>Duodenum</t>
  </si>
  <si>
    <t>Endometrium</t>
  </si>
  <si>
    <t>Esophagus</t>
  </si>
  <si>
    <t>Fallopian Tube</t>
  </si>
  <si>
    <t>Gallbladder</t>
  </si>
  <si>
    <t>Heart</t>
  </si>
  <si>
    <t>Kidney</t>
  </si>
  <si>
    <t>Liver</t>
  </si>
  <si>
    <t>Lung</t>
  </si>
  <si>
    <t>Lymphatic</t>
  </si>
  <si>
    <t>Ovary</t>
  </si>
  <si>
    <t>Pancreas</t>
  </si>
  <si>
    <t>Placenta</t>
  </si>
  <si>
    <t>Prostate</t>
  </si>
  <si>
    <t>Rectum</t>
  </si>
  <si>
    <t>Salivary Gland</t>
  </si>
  <si>
    <t>Skeletal Muscle</t>
  </si>
  <si>
    <t>Small Intestine</t>
  </si>
  <si>
    <t>Smooth Muscle</t>
  </si>
  <si>
    <t>Spleen</t>
  </si>
  <si>
    <t>Stomach</t>
  </si>
  <si>
    <t>Testis</t>
  </si>
  <si>
    <t>Thyroid</t>
  </si>
  <si>
    <t>Tonsil</t>
  </si>
  <si>
    <t>Bladder</t>
  </si>
  <si>
    <t>Appendix</t>
  </si>
  <si>
    <t>Skin</t>
  </si>
  <si>
    <t>Tissue Type</t>
  </si>
  <si>
    <t>Sample Mean (x̄)</t>
  </si>
  <si>
    <t>Population  Std Dev. (σ)</t>
  </si>
  <si>
    <t>Population Mean (μ)</t>
  </si>
  <si>
    <t>Sample size (n)</t>
  </si>
  <si>
    <t>Z-Score</t>
  </si>
  <si>
    <t>P-Value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</si>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</sst>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Normal="100" workbookViewId="0">
      <selection sqref="A1:G33"/>
    </sheetView>
  </sheetViews>
  <sheetFormatPr baseColWidth="10" defaultRowHeight="16" x14ac:dyDescent="0.2"/>
  <cols>
    <col min="1" max="1" width="13.6640625" customWidth="1"/>
    <col min="2" max="2" width="24.83203125" customWidth="1"/>
    <col min="3" max="3" width="28" customWidth="1"/>
    <col min="4" max="4" width="17.83203125" customWidth="1"/>
    <col min="5" max="5" width="19.6640625" customWidth="1"/>
    <col min="6" max="6" width="14.33203125" customWidth="1"/>
  </cols>
  <sheetData>
    <row r="1" spans="1:8" ht="26" customHeight="1" x14ac:dyDescent="0.25">
      <c r="A1" s="1" t="s">
        <v>32</v>
      </c>
      <c r="B1" s="1" t="s">
        <v>35</v>
      </c>
      <c r="C1" s="1" t="s">
        <v>34</v>
      </c>
      <c r="D1" s="1" t="s">
        <v>36</v>
      </c>
      <c r="E1" s="1" t="s">
        <v>33</v>
      </c>
      <c r="F1" s="1" t="s">
        <v>37</v>
      </c>
      <c r="G1" s="1" t="s">
        <v>38</v>
      </c>
    </row>
    <row r="2" spans="1:8" x14ac:dyDescent="0.2">
      <c r="A2" t="s">
        <v>0</v>
      </c>
      <c r="B2">
        <v>2.1146901807032599</v>
      </c>
      <c r="C2">
        <v>0.57534257838779002</v>
      </c>
      <c r="D2">
        <v>10</v>
      </c>
      <c r="E2">
        <v>1.9836875702899901</v>
      </c>
      <c r="F2">
        <f>(E2-B2)/(C2/SQRT(D2))</f>
        <v>-0.72003471304778399</v>
      </c>
      <c r="G2">
        <f>_xlfn.NORM.S.DIST(-ABS(F2), TRUE)*2</f>
        <v>0.47150362291456493</v>
      </c>
    </row>
    <row r="3" spans="1:8" x14ac:dyDescent="0.2">
      <c r="A3" t="s">
        <v>1</v>
      </c>
      <c r="B3">
        <v>2.1146901807032599</v>
      </c>
      <c r="C3">
        <v>0.57534257838779002</v>
      </c>
      <c r="D3">
        <v>20</v>
      </c>
      <c r="E3">
        <v>2.1472449676753098</v>
      </c>
      <c r="F3">
        <f t="shared" ref="F3:F33" si="0">(E3-B3)/(C3/SQRT(D3))</f>
        <v>0.25304825124019736</v>
      </c>
      <c r="G3">
        <f t="shared" ref="G3:G33" si="1">_xlfn.NORM.S.DIST(-ABS(F3), TRUE)*2</f>
        <v>0.80023092713555044</v>
      </c>
    </row>
    <row r="4" spans="1:8" x14ac:dyDescent="0.2">
      <c r="A4" s="3" t="s">
        <v>2</v>
      </c>
      <c r="B4" s="3">
        <v>2.1146901807032599</v>
      </c>
      <c r="C4" s="3">
        <v>0.57534257838779002</v>
      </c>
      <c r="D4" s="3">
        <v>55</v>
      </c>
      <c r="E4" s="3">
        <v>2.2682275577026498</v>
      </c>
      <c r="F4" s="3">
        <f t="shared" si="0"/>
        <v>1.9791055030313347</v>
      </c>
      <c r="G4" s="3">
        <f t="shared" si="1"/>
        <v>4.7804129030395409E-2</v>
      </c>
    </row>
    <row r="5" spans="1:8" x14ac:dyDescent="0.2">
      <c r="A5" t="s">
        <v>3</v>
      </c>
      <c r="B5">
        <v>2.1146901807032599</v>
      </c>
      <c r="C5">
        <v>0.57534257838779002</v>
      </c>
      <c r="D5">
        <v>209</v>
      </c>
      <c r="E5">
        <v>2.0781297920067701</v>
      </c>
      <c r="F5">
        <f t="shared" si="0"/>
        <v>-0.91866555313700515</v>
      </c>
      <c r="G5">
        <f t="shared" si="1"/>
        <v>0.35827053262926567</v>
      </c>
    </row>
    <row r="6" spans="1:8" x14ac:dyDescent="0.2">
      <c r="A6" t="s">
        <v>4</v>
      </c>
      <c r="B6">
        <v>2.1146901807032599</v>
      </c>
      <c r="C6">
        <v>0.57534257838779002</v>
      </c>
      <c r="D6">
        <v>0</v>
      </c>
      <c r="E6" t="s">
        <v>39</v>
      </c>
      <c r="F6" t="s">
        <v>39</v>
      </c>
      <c r="G6" t="s">
        <v>39</v>
      </c>
    </row>
    <row r="7" spans="1:8" x14ac:dyDescent="0.2">
      <c r="A7" t="s">
        <v>5</v>
      </c>
      <c r="B7">
        <v>2.1146901807032599</v>
      </c>
      <c r="C7">
        <v>0.57534257838779002</v>
      </c>
      <c r="D7">
        <v>13</v>
      </c>
      <c r="E7">
        <v>2.3994699951211</v>
      </c>
      <c r="F7">
        <f t="shared" si="0"/>
        <v>1.7846553717228457</v>
      </c>
      <c r="G7">
        <f t="shared" si="1"/>
        <v>7.4317233973809432E-2</v>
      </c>
    </row>
    <row r="8" spans="1:8" x14ac:dyDescent="0.2">
      <c r="A8" t="s">
        <v>6</v>
      </c>
      <c r="B8">
        <v>2.1146901807032599</v>
      </c>
      <c r="C8">
        <v>0.57534257838779002</v>
      </c>
      <c r="D8">
        <v>1</v>
      </c>
      <c r="E8" t="s">
        <v>39</v>
      </c>
      <c r="F8" t="s">
        <v>39</v>
      </c>
      <c r="G8" t="s">
        <v>39</v>
      </c>
    </row>
    <row r="9" spans="1:8" x14ac:dyDescent="0.2">
      <c r="A9" t="s">
        <v>7</v>
      </c>
      <c r="B9">
        <v>2.1146901807032599</v>
      </c>
      <c r="C9">
        <v>0.57534257838779002</v>
      </c>
      <c r="D9">
        <v>32</v>
      </c>
      <c r="E9">
        <v>2.1716269242072701</v>
      </c>
      <c r="F9">
        <f t="shared" si="0"/>
        <v>0.55981057467613504</v>
      </c>
      <c r="G9">
        <f t="shared" si="1"/>
        <v>0.57560864996838967</v>
      </c>
    </row>
    <row r="10" spans="1:8" x14ac:dyDescent="0.2">
      <c r="A10" t="s">
        <v>8</v>
      </c>
      <c r="B10">
        <v>2.1146901807032599</v>
      </c>
      <c r="C10">
        <v>0.57534257838779002</v>
      </c>
      <c r="D10">
        <v>33</v>
      </c>
      <c r="E10">
        <v>2.22912776662253</v>
      </c>
      <c r="F10">
        <f t="shared" si="0"/>
        <v>1.1426129511811161</v>
      </c>
      <c r="G10">
        <f t="shared" si="1"/>
        <v>0.25319932591655836</v>
      </c>
    </row>
    <row r="11" spans="1:8" x14ac:dyDescent="0.2">
      <c r="A11" t="s">
        <v>9</v>
      </c>
      <c r="B11">
        <v>2.1146901807032599</v>
      </c>
      <c r="C11">
        <v>0.57534257838779002</v>
      </c>
      <c r="D11">
        <v>8</v>
      </c>
      <c r="E11">
        <v>2.1701844742680798</v>
      </c>
      <c r="F11">
        <f t="shared" si="0"/>
        <v>0.27281409560752184</v>
      </c>
      <c r="G11">
        <f t="shared" si="1"/>
        <v>0.78499612371307625</v>
      </c>
    </row>
    <row r="12" spans="1:8" x14ac:dyDescent="0.2">
      <c r="A12" t="s">
        <v>10</v>
      </c>
      <c r="B12">
        <v>2.1146901807032599</v>
      </c>
      <c r="C12">
        <v>0.57534257838779002</v>
      </c>
      <c r="D12">
        <v>18</v>
      </c>
      <c r="E12">
        <v>2.08427084910825</v>
      </c>
      <c r="F12">
        <f t="shared" si="0"/>
        <v>-0.22431556215012946</v>
      </c>
      <c r="G12">
        <f t="shared" si="1"/>
        <v>0.8225117678811813</v>
      </c>
    </row>
    <row r="13" spans="1:8" x14ac:dyDescent="0.2">
      <c r="A13" t="s">
        <v>11</v>
      </c>
      <c r="B13">
        <v>2.1146901807032599</v>
      </c>
      <c r="C13">
        <v>0.57534257838779002</v>
      </c>
      <c r="D13">
        <v>40</v>
      </c>
      <c r="E13">
        <v>2.2290245597618901</v>
      </c>
      <c r="F13">
        <f t="shared" si="0"/>
        <v>1.2568409370969047</v>
      </c>
      <c r="G13">
        <f t="shared" si="1"/>
        <v>0.20881123911301824</v>
      </c>
    </row>
    <row r="14" spans="1:8" x14ac:dyDescent="0.2">
      <c r="A14" s="2" t="s">
        <v>12</v>
      </c>
      <c r="B14" s="2">
        <v>2.1146901807032599</v>
      </c>
      <c r="C14" s="2">
        <v>0.57534257838779002</v>
      </c>
      <c r="D14" s="2">
        <v>92</v>
      </c>
      <c r="E14" s="2">
        <v>2.00495798794126</v>
      </c>
      <c r="F14" s="2">
        <f t="shared" si="0"/>
        <v>-1.8293695927907532</v>
      </c>
      <c r="G14" s="2">
        <f t="shared" si="1"/>
        <v>6.7344259610551099E-2</v>
      </c>
      <c r="H14" s="2"/>
    </row>
    <row r="15" spans="1:8" x14ac:dyDescent="0.2">
      <c r="A15" t="s">
        <v>13</v>
      </c>
      <c r="B15">
        <v>2.1146901807032599</v>
      </c>
      <c r="C15">
        <v>0.57534257838779002</v>
      </c>
      <c r="D15">
        <v>12</v>
      </c>
      <c r="E15">
        <v>2.2412876840916298</v>
      </c>
      <c r="F15">
        <f t="shared" si="0"/>
        <v>0.76223563566065911</v>
      </c>
      <c r="G15">
        <f t="shared" si="1"/>
        <v>0.44591938100361433</v>
      </c>
    </row>
    <row r="16" spans="1:8" x14ac:dyDescent="0.2">
      <c r="A16" t="s">
        <v>14</v>
      </c>
      <c r="B16">
        <v>2.1146901807032599</v>
      </c>
      <c r="C16">
        <v>0.57534257838779002</v>
      </c>
      <c r="D16">
        <v>1</v>
      </c>
      <c r="E16" t="s">
        <v>39</v>
      </c>
      <c r="F16" t="s">
        <v>39</v>
      </c>
      <c r="G16" t="s">
        <v>39</v>
      </c>
    </row>
    <row r="17" spans="1:7" x14ac:dyDescent="0.2">
      <c r="A17" t="s">
        <v>15</v>
      </c>
      <c r="B17">
        <v>2.1146901807032599</v>
      </c>
      <c r="C17">
        <v>0.57534257838779002</v>
      </c>
      <c r="D17">
        <v>6</v>
      </c>
      <c r="E17">
        <v>2.31208103191504</v>
      </c>
      <c r="F17">
        <f t="shared" si="0"/>
        <v>0.84038081575218393</v>
      </c>
      <c r="G17">
        <f t="shared" si="1"/>
        <v>0.40069490199476354</v>
      </c>
    </row>
    <row r="18" spans="1:7" x14ac:dyDescent="0.2">
      <c r="A18" t="s">
        <v>16</v>
      </c>
      <c r="B18">
        <v>2.1146901807032599</v>
      </c>
      <c r="C18">
        <v>0.57534257838779002</v>
      </c>
      <c r="D18">
        <v>9</v>
      </c>
      <c r="E18">
        <v>2.08663277205474</v>
      </c>
      <c r="F18">
        <f t="shared" si="0"/>
        <v>-0.14629931645494576</v>
      </c>
      <c r="G18">
        <f t="shared" si="1"/>
        <v>0.88368510544265511</v>
      </c>
    </row>
    <row r="19" spans="1:7" x14ac:dyDescent="0.2">
      <c r="A19" t="s">
        <v>17</v>
      </c>
      <c r="B19">
        <v>2.1146901807032599</v>
      </c>
      <c r="C19">
        <v>0.57534257838779002</v>
      </c>
      <c r="D19">
        <v>55</v>
      </c>
      <c r="E19">
        <v>2.20548838047374</v>
      </c>
      <c r="F19">
        <f t="shared" si="0"/>
        <v>1.1703939479948886</v>
      </c>
      <c r="G19">
        <f t="shared" si="1"/>
        <v>0.24184247003310111</v>
      </c>
    </row>
    <row r="20" spans="1:7" x14ac:dyDescent="0.2">
      <c r="A20" t="s">
        <v>18</v>
      </c>
      <c r="B20">
        <v>2.1146901807032599</v>
      </c>
      <c r="C20">
        <v>0.57534257838779002</v>
      </c>
      <c r="D20">
        <v>21</v>
      </c>
      <c r="E20">
        <v>2.1360911361802599</v>
      </c>
      <c r="F20">
        <f t="shared" si="0"/>
        <v>0.17045757102237399</v>
      </c>
      <c r="G20">
        <f t="shared" si="1"/>
        <v>0.86465029940492188</v>
      </c>
    </row>
    <row r="21" spans="1:7" x14ac:dyDescent="0.2">
      <c r="A21" t="s">
        <v>19</v>
      </c>
      <c r="B21">
        <v>2.1146901807032599</v>
      </c>
      <c r="C21">
        <v>0.57534257838779002</v>
      </c>
      <c r="D21">
        <v>6</v>
      </c>
      <c r="E21">
        <v>2.36004217076048</v>
      </c>
      <c r="F21">
        <f t="shared" si="0"/>
        <v>1.0445727564621958</v>
      </c>
      <c r="G21">
        <f t="shared" si="1"/>
        <v>0.2962204764299079</v>
      </c>
    </row>
    <row r="22" spans="1:7" x14ac:dyDescent="0.2">
      <c r="A22" s="3" t="s">
        <v>20</v>
      </c>
      <c r="B22" s="3">
        <v>2.1146901807032599</v>
      </c>
      <c r="C22" s="3">
        <v>0.57534257838779002</v>
      </c>
      <c r="D22" s="3">
        <v>22</v>
      </c>
      <c r="E22" s="3">
        <v>2.5776041082663199</v>
      </c>
      <c r="F22" s="3">
        <f t="shared" si="0"/>
        <v>3.7738538096168428</v>
      </c>
      <c r="G22" s="3">
        <f t="shared" si="1"/>
        <v>1.6074497793020512E-4</v>
      </c>
    </row>
    <row r="23" spans="1:7" x14ac:dyDescent="0.2">
      <c r="A23" t="s">
        <v>21</v>
      </c>
      <c r="B23">
        <v>2.1146901807032599</v>
      </c>
      <c r="C23">
        <v>0.57534257838779002</v>
      </c>
      <c r="D23">
        <v>55</v>
      </c>
      <c r="E23">
        <v>2.0201495213580101</v>
      </c>
      <c r="F23">
        <f t="shared" si="0"/>
        <v>-1.2186344643046629</v>
      </c>
      <c r="G23">
        <f t="shared" si="1"/>
        <v>0.22298296206584131</v>
      </c>
    </row>
    <row r="24" spans="1:7" x14ac:dyDescent="0.2">
      <c r="A24" t="s">
        <v>22</v>
      </c>
      <c r="B24">
        <v>2.1146901807032599</v>
      </c>
      <c r="C24">
        <v>0.57534257838779002</v>
      </c>
      <c r="D24">
        <v>4</v>
      </c>
      <c r="E24">
        <v>2.3306309368081801</v>
      </c>
      <c r="F24">
        <f t="shared" si="0"/>
        <v>0.75065105283889755</v>
      </c>
      <c r="G24">
        <f t="shared" si="1"/>
        <v>0.45286268773793897</v>
      </c>
    </row>
    <row r="25" spans="1:7" x14ac:dyDescent="0.2">
      <c r="A25" t="s">
        <v>23</v>
      </c>
      <c r="B25">
        <v>2.1146901807032599</v>
      </c>
      <c r="C25">
        <v>0.57534257838779002</v>
      </c>
      <c r="D25">
        <v>0</v>
      </c>
      <c r="E25" t="s">
        <v>39</v>
      </c>
      <c r="F25" t="s">
        <v>39</v>
      </c>
      <c r="G25" t="s">
        <v>39</v>
      </c>
    </row>
    <row r="26" spans="1:7" x14ac:dyDescent="0.2">
      <c r="A26" t="s">
        <v>24</v>
      </c>
      <c r="B26">
        <v>2.1146901807032599</v>
      </c>
      <c r="C26">
        <v>0.57534257838779002</v>
      </c>
      <c r="D26">
        <v>9</v>
      </c>
      <c r="E26">
        <v>1.8587791472675299</v>
      </c>
      <c r="F26">
        <f t="shared" si="0"/>
        <v>-1.3343929845389013</v>
      </c>
      <c r="G26">
        <f t="shared" si="1"/>
        <v>0.18207509800168761</v>
      </c>
    </row>
    <row r="27" spans="1:7" x14ac:dyDescent="0.2">
      <c r="A27" t="s">
        <v>25</v>
      </c>
      <c r="B27">
        <v>2.1146901807032599</v>
      </c>
      <c r="C27">
        <v>0.57534257838779002</v>
      </c>
      <c r="D27">
        <v>16</v>
      </c>
      <c r="E27">
        <v>2.0880825808449002</v>
      </c>
      <c r="F27">
        <f t="shared" si="0"/>
        <v>-0.18498613422923657</v>
      </c>
      <c r="G27">
        <f t="shared" si="1"/>
        <v>0.8532399111618334</v>
      </c>
    </row>
    <row r="28" spans="1:7" x14ac:dyDescent="0.2">
      <c r="A28" s="3" t="s">
        <v>26</v>
      </c>
      <c r="B28" s="3">
        <v>2.1146901807032599</v>
      </c>
      <c r="C28" s="3">
        <v>0.57534257838779002</v>
      </c>
      <c r="D28" s="3">
        <v>712</v>
      </c>
      <c r="E28" s="3">
        <v>2.1926837614149801</v>
      </c>
      <c r="F28" s="3">
        <f t="shared" si="0"/>
        <v>3.6171984904365551</v>
      </c>
      <c r="G28" s="3">
        <f t="shared" si="1"/>
        <v>2.9780892598458251E-4</v>
      </c>
    </row>
    <row r="29" spans="1:7" x14ac:dyDescent="0.2">
      <c r="A29" t="s">
        <v>27</v>
      </c>
      <c r="B29">
        <v>2.1146901807032599</v>
      </c>
      <c r="C29">
        <v>0.57534257838779002</v>
      </c>
      <c r="D29">
        <v>19</v>
      </c>
      <c r="E29">
        <v>1.9268346326997301</v>
      </c>
      <c r="F29">
        <f t="shared" si="0"/>
        <v>-1.4232274482889513</v>
      </c>
      <c r="G29">
        <f t="shared" si="1"/>
        <v>0.15467023107406103</v>
      </c>
    </row>
    <row r="30" spans="1:7" x14ac:dyDescent="0.2">
      <c r="A30" t="s">
        <v>28</v>
      </c>
      <c r="B30">
        <v>2.1146901807032599</v>
      </c>
      <c r="C30">
        <v>0.57534257838779002</v>
      </c>
      <c r="D30">
        <v>17</v>
      </c>
      <c r="E30">
        <v>2.20275844542831</v>
      </c>
      <c r="F30">
        <f t="shared" si="0"/>
        <v>0.63112790773064342</v>
      </c>
      <c r="G30">
        <f t="shared" si="1"/>
        <v>0.52795689488572117</v>
      </c>
    </row>
    <row r="31" spans="1:7" x14ac:dyDescent="0.2">
      <c r="A31" t="s">
        <v>29</v>
      </c>
      <c r="B31">
        <v>2.1146901807032599</v>
      </c>
      <c r="C31">
        <v>0.57534257838779002</v>
      </c>
      <c r="D31">
        <v>8</v>
      </c>
      <c r="E31">
        <v>2.0255198119111699</v>
      </c>
      <c r="F31">
        <f t="shared" si="0"/>
        <v>-0.43836819885972977</v>
      </c>
      <c r="G31">
        <f t="shared" si="1"/>
        <v>0.66111939541089471</v>
      </c>
    </row>
    <row r="32" spans="1:7" x14ac:dyDescent="0.2">
      <c r="A32" t="s">
        <v>30</v>
      </c>
      <c r="B32">
        <v>2.1146901807032599</v>
      </c>
      <c r="C32">
        <v>0.57534257838779002</v>
      </c>
      <c r="D32">
        <v>1</v>
      </c>
      <c r="E32" t="s">
        <v>39</v>
      </c>
      <c r="F32" t="s">
        <v>39</v>
      </c>
      <c r="G32" t="s">
        <v>39</v>
      </c>
    </row>
    <row r="33" spans="1:7" x14ac:dyDescent="0.2">
      <c r="A33" s="3" t="s">
        <v>31</v>
      </c>
      <c r="B33" s="3">
        <v>2.1146901807032599</v>
      </c>
      <c r="C33" s="3">
        <v>0.57534257838779002</v>
      </c>
      <c r="D33" s="3">
        <v>82</v>
      </c>
      <c r="E33" s="3">
        <v>2.3527351171606798</v>
      </c>
      <c r="F33" s="3">
        <f t="shared" si="0"/>
        <v>3.7466175123797041</v>
      </c>
      <c r="G33" s="3">
        <f t="shared" si="1"/>
        <v>1.7923505900809214E-4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HumanEnrichedSignificanceTest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Stoodley</dc:creator>
  <cp:lastModifiedBy>Matthew Stoodley</cp:lastModifiedBy>
  <dcterms:created xsi:type="dcterms:W3CDTF">2019-11-26T19:17:46Z</dcterms:created>
  <dcterms:modified xsi:type="dcterms:W3CDTF">2022-02-05T00:05:18Z</dcterms:modified>
</cp:coreProperties>
</file>