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<sst xmlns="http://schemas.openxmlformats.org/spreadsheetml/2006/main" count="3128" uniqueCount="1327">
  <si>
    <t xml:space="preserve">RaceNumber</t>
  </si>
  <si>
    <t xml:space="preserve">Bib</t>
  </si>
  <si>
    <t xml:space="preserve">RegistrationType</t>
  </si>
  <si>
    <t xml:space="preserve">FirstName</t>
  </si>
  <si>
    <t xml:space="preserve">LastName</t>
  </si>
  <si>
    <t xml:space="preserve">DOB</t>
  </si>
  <si>
    <t xml:space="preserve">CalculatedAge</t>
  </si>
  <si>
    <t xml:space="preserve">Gender</t>
  </si>
  <si>
    <t xml:space="preserve">Email</t>
  </si>
  <si>
    <t xml:space="preserve">PhoneHome</t>
  </si>
  <si>
    <t xml:space="preserve">PhoneBus</t>
  </si>
  <si>
    <t xml:space="preserve">PhoneMob</t>
  </si>
  <si>
    <t xml:space="preserve">AddressLine1</t>
  </si>
  <si>
    <t xml:space="preserve">AddressLine2</t>
  </si>
  <si>
    <t xml:space="preserve">Suburb or Town</t>
  </si>
  <si>
    <t xml:space="preserve">State</t>
  </si>
  <si>
    <t xml:space="preserve">Postcode</t>
  </si>
  <si>
    <t xml:space="preserve">Country</t>
  </si>
  <si>
    <t xml:space="preserve">GSER100 Solo Entry Fee</t>
  </si>
  <si>
    <t xml:space="preserve">StartGroup</t>
  </si>
  <si>
    <t xml:space="preserve">AwardCategory</t>
  </si>
  <si>
    <t xml:space="preserve">TeamName</t>
  </si>
  <si>
    <t xml:space="preserve">TeamDescription</t>
  </si>
  <si>
    <t xml:space="preserve">ParticipantRoles</t>
  </si>
  <si>
    <t xml:space="preserve">GroupName</t>
  </si>
  <si>
    <t xml:space="preserve">IncludedItem</t>
  </si>
  <si>
    <t xml:space="preserve">MedicalConditions</t>
  </si>
  <si>
    <t xml:space="preserve">Medications</t>
  </si>
  <si>
    <t xml:space="preserve">EmergencyContactName</t>
  </si>
  <si>
    <t xml:space="preserve">EmergencyContactRelationship</t>
  </si>
  <si>
    <t xml:space="preserve">EmergencyContactPhone</t>
  </si>
  <si>
    <t xml:space="preserve">Question1</t>
  </si>
  <si>
    <t xml:space="preserve">Question2</t>
  </si>
  <si>
    <t xml:space="preserve">Question3</t>
  </si>
  <si>
    <t xml:space="preserve">Question4</t>
  </si>
  <si>
    <t xml:space="preserve">Question5</t>
  </si>
  <si>
    <t xml:space="preserve">Question6</t>
  </si>
  <si>
    <t xml:space="preserve">Question7</t>
  </si>
  <si>
    <t xml:space="preserve">Question8</t>
  </si>
  <si>
    <t xml:space="preserve">Question9</t>
  </si>
  <si>
    <t xml:space="preserve">Question10</t>
  </si>
  <si>
    <t xml:space="preserve">Question11</t>
  </si>
  <si>
    <t xml:space="preserve">Question12</t>
  </si>
  <si>
    <t xml:space="preserve">Question13</t>
  </si>
  <si>
    <t xml:space="preserve">Question14</t>
  </si>
  <si>
    <t xml:space="preserve">Question15</t>
  </si>
  <si>
    <t xml:space="preserve">Question16</t>
  </si>
  <si>
    <t xml:space="preserve">Question17</t>
  </si>
  <si>
    <t xml:space="preserve">Question18</t>
  </si>
  <si>
    <t xml:space="preserve">Question19</t>
  </si>
  <si>
    <t xml:space="preserve">Question20</t>
  </si>
  <si>
    <t xml:space="preserve">DayLicenceMembershipNumber</t>
  </si>
  <si>
    <t xml:space="preserve">MembershipPriceId</t>
  </si>
  <si>
    <t xml:space="preserve">ParticipantStatus</t>
  </si>
  <si>
    <t xml:space="preserve">CreateDate</t>
  </si>
  <si>
    <t xml:space="preserve">CreatedBy</t>
  </si>
  <si>
    <t xml:space="preserve">PaymentDate</t>
  </si>
  <si>
    <t xml:space="preserve">LastModDate</t>
  </si>
  <si>
    <t xml:space="preserve">LastModBy</t>
  </si>
  <si>
    <t xml:space="preserve">ReferringParticipantId</t>
  </si>
  <si>
    <t xml:space="preserve">ReferringParticipantFirstName</t>
  </si>
  <si>
    <t xml:space="preserve">ReferringParticipantLastName</t>
  </si>
  <si>
    <t xml:space="preserve">001</t>
  </si>
  <si>
    <t xml:space="preserve">Hundred Mile individual</t>
  </si>
  <si>
    <t xml:space="preserve">Aaron</t>
  </si>
  <si>
    <t xml:space="preserve">Flower</t>
  </si>
  <si>
    <t xml:space="preserve">Male</t>
  </si>
  <si>
    <t xml:space="preserve">aaronflowerguitar@yahoo.com</t>
  </si>
  <si>
    <t xml:space="preserve">0410 641 083</t>
  </si>
  <si>
    <t xml:space="preserve">77 George Ave</t>
  </si>
  <si>
    <t xml:space="preserve">Bulli</t>
  </si>
  <si>
    <t xml:space="preserve">NSW</t>
  </si>
  <si>
    <t xml:space="preserve">AU</t>
  </si>
  <si>
    <t xml:space="preserve">Salomon</t>
  </si>
  <si>
    <t xml:space="preserve">No</t>
  </si>
  <si>
    <t xml:space="preserve">Paid</t>
  </si>
  <si>
    <t xml:space="preserve">Public User</t>
  </si>
  <si>
    <t xml:space="preserve">002</t>
  </si>
  <si>
    <t xml:space="preserve">Abimanyu</t>
  </si>
  <si>
    <t xml:space="preserve">Shunmugam</t>
  </si>
  <si>
    <t xml:space="preserve">abishun24@gmail.com</t>
  </si>
  <si>
    <t xml:space="preserve">7 Marine Vista</t>
  </si>
  <si>
    <t xml:space="preserve">Singapore</t>
  </si>
  <si>
    <t xml:space="preserve">Altra</t>
  </si>
  <si>
    <t xml:space="preserve">003</t>
  </si>
  <si>
    <t xml:space="preserve">Adam</t>
  </si>
  <si>
    <t xml:space="preserve">Kavanagh</t>
  </si>
  <si>
    <t xml:space="preserve">adamkavanagh@mac.com</t>
  </si>
  <si>
    <t xml:space="preserve">0421 992 898</t>
  </si>
  <si>
    <t xml:space="preserve">9/17 joseph st</t>
  </si>
  <si>
    <t xml:space="preserve">Lillyfield</t>
  </si>
  <si>
    <t xml:space="preserve">Hoka</t>
  </si>
  <si>
    <t xml:space="preserve">EmailService</t>
  </si>
  <si>
    <t xml:space="preserve">004</t>
  </si>
  <si>
    <t xml:space="preserve">Adrian</t>
  </si>
  <si>
    <t xml:space="preserve">Mulholland</t>
  </si>
  <si>
    <t xml:space="preserve">aido1@mac.com</t>
  </si>
  <si>
    <t xml:space="preserve">(07) 3311 1408</t>
  </si>
  <si>
    <t xml:space="preserve">0404 312 473</t>
  </si>
  <si>
    <t xml:space="preserve">Suite 2, Level 5</t>
  </si>
  <si>
    <t xml:space="preserve">201 Wickham Tce</t>
  </si>
  <si>
    <t xml:space="preserve">Spring Hill</t>
  </si>
  <si>
    <t xml:space="preserve">QLD</t>
  </si>
  <si>
    <t xml:space="preserve">Yes</t>
  </si>
  <si>
    <t xml:space="preserve">005</t>
  </si>
  <si>
    <t xml:space="preserve">Whatmore</t>
  </si>
  <si>
    <t xml:space="preserve">adrian@qvsgroup.com.au</t>
  </si>
  <si>
    <t xml:space="preserve">0400 007 115</t>
  </si>
  <si>
    <t xml:space="preserve">1/61 Balmain Rd</t>
  </si>
  <si>
    <t xml:space="preserve">Leichhardt</t>
  </si>
  <si>
    <t xml:space="preserve">Brooks Cascade</t>
  </si>
  <si>
    <t xml:space="preserve">006</t>
  </si>
  <si>
    <t xml:space="preserve">Alastair</t>
  </si>
  <si>
    <t xml:space="preserve">Shelton</t>
  </si>
  <si>
    <t xml:space="preserve">alastairshelton@yahoo.co.nz</t>
  </si>
  <si>
    <t xml:space="preserve">021 521 359</t>
  </si>
  <si>
    <t xml:space="preserve">55 Thatcher Crescent</t>
  </si>
  <si>
    <t xml:space="preserve">Crofton Downs</t>
  </si>
  <si>
    <t xml:space="preserve">Wellington</t>
  </si>
  <si>
    <t xml:space="preserve">NZ</t>
  </si>
  <si>
    <t xml:space="preserve">Inov-8</t>
  </si>
  <si>
    <t xml:space="preserve">007</t>
  </si>
  <si>
    <t xml:space="preserve">Alex</t>
  </si>
  <si>
    <t xml:space="preserve">Ang</t>
  </si>
  <si>
    <t xml:space="preserve">alexangcs@yahoo.com</t>
  </si>
  <si>
    <t xml:space="preserve">59 Lor G, Telok Kurau, #04-01</t>
  </si>
  <si>
    <t xml:space="preserve">Singapore 426244</t>
  </si>
  <si>
    <t xml:space="preserve">Merrell</t>
  </si>
  <si>
    <t xml:space="preserve">Melanie.Michael</t>
  </si>
  <si>
    <t xml:space="preserve">008</t>
  </si>
  <si>
    <t xml:space="preserve">Ramsey</t>
  </si>
  <si>
    <t xml:space="preserve">aramsey77@yahoo.com.au</t>
  </si>
  <si>
    <t xml:space="preserve">(02) 6273 8868</t>
  </si>
  <si>
    <t xml:space="preserve">0430 078 827</t>
  </si>
  <si>
    <t xml:space="preserve">23 Chaffey Crescent</t>
  </si>
  <si>
    <t xml:space="preserve">Ainslie</t>
  </si>
  <si>
    <t xml:space="preserve">ACT</t>
  </si>
  <si>
    <t xml:space="preserve">Hoka/Altra/NB</t>
  </si>
  <si>
    <t xml:space="preserve">009</t>
  </si>
  <si>
    <t xml:space="preserve">Strachan</t>
  </si>
  <si>
    <t xml:space="preserve">strakowski@gmail.com</t>
  </si>
  <si>
    <t xml:space="preserve">0424 386 890</t>
  </si>
  <si>
    <t xml:space="preserve">114 Aldgate Valley Road</t>
  </si>
  <si>
    <t xml:space="preserve">Aldgate</t>
  </si>
  <si>
    <t xml:space="preserve">SA</t>
  </si>
  <si>
    <t xml:space="preserve">011</t>
  </si>
  <si>
    <t xml:space="preserve">Amanda</t>
  </si>
  <si>
    <t xml:space="preserve">Meggison</t>
  </si>
  <si>
    <t xml:space="preserve">Female</t>
  </si>
  <si>
    <t xml:space="preserve">ajmeggison@gmail.com</t>
  </si>
  <si>
    <t xml:space="preserve">(03) 9636 0062</t>
  </si>
  <si>
    <t xml:space="preserve">0424 517 645</t>
  </si>
  <si>
    <t xml:space="preserve">8 Clarendon Place</t>
  </si>
  <si>
    <t xml:space="preserve">South Melbourne</t>
  </si>
  <si>
    <t xml:space="preserve">VIC</t>
  </si>
  <si>
    <t xml:space="preserve">012</t>
  </si>
  <si>
    <t xml:space="preserve">Andrew</t>
  </si>
  <si>
    <t xml:space="preserve">Mcdowall</t>
  </si>
  <si>
    <t xml:space="preserve">amcdowall@gmail.com</t>
  </si>
  <si>
    <t xml:space="preserve">021 468 742</t>
  </si>
  <si>
    <t xml:space="preserve">62 Paice Ave</t>
  </si>
  <si>
    <t xml:space="preserve">Sandringham</t>
  </si>
  <si>
    <t xml:space="preserve">Auckland</t>
  </si>
  <si>
    <t xml:space="preserve">013</t>
  </si>
  <si>
    <t xml:space="preserve">Nunn</t>
  </si>
  <si>
    <t xml:space="preserve">andrewgnunn@gmail.com</t>
  </si>
  <si>
    <t xml:space="preserve">0451 515 373</t>
  </si>
  <si>
    <t xml:space="preserve">84 Marlborough st</t>
  </si>
  <si>
    <t xml:space="preserve">Surry Hills</t>
  </si>
  <si>
    <t xml:space="preserve">014</t>
  </si>
  <si>
    <t xml:space="preserve">Richards</t>
  </si>
  <si>
    <t xml:space="preserve">atricho@ozemail.com.au</t>
  </si>
  <si>
    <t xml:space="preserve">(02) 9489 6102</t>
  </si>
  <si>
    <t xml:space="preserve">0419 680 899</t>
  </si>
  <si>
    <t xml:space="preserve">47 Exeter Road</t>
  </si>
  <si>
    <t xml:space="preserve">Wahroonga</t>
  </si>
  <si>
    <t xml:space="preserve">LaSoprtiva</t>
  </si>
  <si>
    <t xml:space="preserve">015</t>
  </si>
  <si>
    <t xml:space="preserve">Stanley</t>
  </si>
  <si>
    <t xml:space="preserve">amgs@xtra.co.nz</t>
  </si>
  <si>
    <t xml:space="preserve">07 343 9336</t>
  </si>
  <si>
    <t xml:space="preserve">021 834 260</t>
  </si>
  <si>
    <t xml:space="preserve">62 Matipo Ave</t>
  </si>
  <si>
    <t xml:space="preserve">Pomare</t>
  </si>
  <si>
    <t xml:space="preserve">Rotorua</t>
  </si>
  <si>
    <t xml:space="preserve">Hoka One One</t>
  </si>
  <si>
    <t xml:space="preserve">016</t>
  </si>
  <si>
    <t xml:space="preserve">Andy</t>
  </si>
  <si>
    <t xml:space="preserve">Speakman</t>
  </si>
  <si>
    <t xml:space="preserve">andyspeakman2005@yahoo.com.au</t>
  </si>
  <si>
    <t xml:space="preserve">0400 793 407</t>
  </si>
  <si>
    <t xml:space="preserve">27 Dungory street</t>
  </si>
  <si>
    <t xml:space="preserve">The Gap</t>
  </si>
  <si>
    <t xml:space="preserve">Brisbane</t>
  </si>
  <si>
    <t xml:space="preserve">Inov8</t>
  </si>
  <si>
    <t xml:space="preserve">017</t>
  </si>
  <si>
    <t xml:space="preserve">Turner</t>
  </si>
  <si>
    <t xml:space="preserve">andy.c.turner@hotmail.com</t>
  </si>
  <si>
    <t xml:space="preserve">(03) 9885 6347</t>
  </si>
  <si>
    <t xml:space="preserve">0404 024 970</t>
  </si>
  <si>
    <t xml:space="preserve">4 Abion Rd</t>
  </si>
  <si>
    <t xml:space="preserve">Glen Iris</t>
  </si>
  <si>
    <t xml:space="preserve">Brooks</t>
  </si>
  <si>
    <t xml:space="preserve">018</t>
  </si>
  <si>
    <t xml:space="preserve">Anja</t>
  </si>
  <si>
    <t xml:space="preserve">Ahale</t>
  </si>
  <si>
    <t xml:space="preserve">anja.ahale@ymail.com</t>
  </si>
  <si>
    <t xml:space="preserve">0405 677 224</t>
  </si>
  <si>
    <t xml:space="preserve">13/2 Thistle Grove</t>
  </si>
  <si>
    <t xml:space="preserve">Highett</t>
  </si>
  <si>
    <t xml:space="preserve">Adidas</t>
  </si>
  <si>
    <t xml:space="preserve">019</t>
  </si>
  <si>
    <t xml:space="preserve">Anne</t>
  </si>
  <si>
    <t xml:space="preserve">Mackie</t>
  </si>
  <si>
    <t xml:space="preserve">annee@people.net.au</t>
  </si>
  <si>
    <t xml:space="preserve">0414 865 314</t>
  </si>
  <si>
    <t xml:space="preserve">6 Kingfisher Cres</t>
  </si>
  <si>
    <t xml:space="preserve">Bullaburra</t>
  </si>
  <si>
    <t xml:space="preserve">020</t>
  </si>
  <si>
    <t xml:space="preserve">Ashley</t>
  </si>
  <si>
    <t xml:space="preserve">Burke</t>
  </si>
  <si>
    <t xml:space="preserve">aburke@ozemail.com.au</t>
  </si>
  <si>
    <t xml:space="preserve">0414 633 315</t>
  </si>
  <si>
    <t xml:space="preserve">2/120 Pretoria Pde</t>
  </si>
  <si>
    <t xml:space="preserve">Hornsby</t>
  </si>
  <si>
    <t xml:space="preserve">021</t>
  </si>
  <si>
    <t xml:space="preserve">Baden</t>
  </si>
  <si>
    <t xml:space="preserve">Chapple</t>
  </si>
  <si>
    <t xml:space="preserve">badenlchapple@gmail.com</t>
  </si>
  <si>
    <t xml:space="preserve">0421 137 578</t>
  </si>
  <si>
    <t xml:space="preserve">22 Hume Road</t>
  </si>
  <si>
    <t xml:space="preserve">Lapstone</t>
  </si>
  <si>
    <t xml:space="preserve">022</t>
  </si>
  <si>
    <t xml:space="preserve">Ben</t>
  </si>
  <si>
    <t xml:space="preserve">Clark</t>
  </si>
  <si>
    <t xml:space="preserve">bgclark77@gmail.com</t>
  </si>
  <si>
    <t xml:space="preserve">(03) 9717 5326</t>
  </si>
  <si>
    <t xml:space="preserve">0418 742 736</t>
  </si>
  <si>
    <t xml:space="preserve">2 SUNLANDER WAY</t>
  </si>
  <si>
    <t xml:space="preserve">DOREEN</t>
  </si>
  <si>
    <t xml:space="preserve">023</t>
  </si>
  <si>
    <t xml:space="preserve">Harris</t>
  </si>
  <si>
    <t xml:space="preserve">ecoprowastesolutions@gmail.com</t>
  </si>
  <si>
    <t xml:space="preserve">0402 920 058</t>
  </si>
  <si>
    <t xml:space="preserve">13 Myola Road</t>
  </si>
  <si>
    <t xml:space="preserve">Kenwick</t>
  </si>
  <si>
    <t xml:space="preserve">Perth</t>
  </si>
  <si>
    <t xml:space="preserve">WA</t>
  </si>
  <si>
    <t xml:space="preserve">024</t>
  </si>
  <si>
    <t xml:space="preserve">Treasure</t>
  </si>
  <si>
    <t xml:space="preserve">treasureben@gmail.com</t>
  </si>
  <si>
    <t xml:space="preserve">(08) 9562 6003</t>
  </si>
  <si>
    <t xml:space="preserve">0478 588 100</t>
  </si>
  <si>
    <t xml:space="preserve">23 Acapulco Way</t>
  </si>
  <si>
    <t xml:space="preserve">Quinns Rocks</t>
  </si>
  <si>
    <t xml:space="preserve">Re-entered</t>
  </si>
  <si>
    <t xml:space="preserve">025</t>
  </si>
  <si>
    <t xml:space="preserve">Byron</t>
  </si>
  <si>
    <t xml:space="preserve">Pritchard</t>
  </si>
  <si>
    <t xml:space="preserve">Byron@planprotect.com.au</t>
  </si>
  <si>
    <t xml:space="preserve">0411 485 873</t>
  </si>
  <si>
    <t xml:space="preserve">PO BOX 6188</t>
  </si>
  <si>
    <t xml:space="preserve">Frenchs Forest</t>
  </si>
  <si>
    <t xml:space="preserve">Nike</t>
  </si>
  <si>
    <t xml:space="preserve">026</t>
  </si>
  <si>
    <t xml:space="preserve">CARL</t>
  </si>
  <si>
    <t xml:space="preserve">MATOL</t>
  </si>
  <si>
    <t xml:space="preserve">cmatol2728@gmail.com</t>
  </si>
  <si>
    <t xml:space="preserve">0412 069 721</t>
  </si>
  <si>
    <t xml:space="preserve">3/286 Macdonald St.</t>
  </si>
  <si>
    <t xml:space="preserve">Yokine</t>
  </si>
  <si>
    <t xml:space="preserve">altra</t>
  </si>
  <si>
    <t xml:space="preserve">027</t>
  </si>
  <si>
    <t xml:space="preserve">Cathy</t>
  </si>
  <si>
    <t xml:space="preserve">Duffy</t>
  </si>
  <si>
    <t xml:space="preserve">wcduffy@optusnet.com.au</t>
  </si>
  <si>
    <t xml:space="preserve">0422 960 112</t>
  </si>
  <si>
    <t xml:space="preserve">5 Hall Place</t>
  </si>
  <si>
    <t xml:space="preserve">Guildford</t>
  </si>
  <si>
    <t xml:space="preserve">028</t>
  </si>
  <si>
    <t xml:space="preserve">Charlie</t>
  </si>
  <si>
    <t xml:space="preserve">Sharpe</t>
  </si>
  <si>
    <t xml:space="preserve">charlie-sharpe@live.co.uk</t>
  </si>
  <si>
    <t xml:space="preserve">LOWES FARM</t>
  </si>
  <si>
    <t xml:space="preserve">KENYON LANE</t>
  </si>
  <si>
    <t xml:space="preserve">WARRINGTON</t>
  </si>
  <si>
    <t xml:space="preserve">Cheshire</t>
  </si>
  <si>
    <t xml:space="preserve">WA3 4AY</t>
  </si>
  <si>
    <t xml:space="preserve">GB</t>
  </si>
  <si>
    <t xml:space="preserve">Varies depending on model</t>
  </si>
  <si>
    <t xml:space="preserve">029</t>
  </si>
  <si>
    <t xml:space="preserve">Cheryl</t>
  </si>
  <si>
    <t xml:space="preserve">Bihag</t>
  </si>
  <si>
    <t xml:space="preserve">cherylbihag@yahoo.com</t>
  </si>
  <si>
    <t xml:space="preserve">(632) 8430704 </t>
  </si>
  <si>
    <t xml:space="preserve">1595-B Copernico St</t>
  </si>
  <si>
    <t xml:space="preserve">San Isidro</t>
  </si>
  <si>
    <t xml:space="preserve">Makati City</t>
  </si>
  <si>
    <t xml:space="preserve">Metro Manila</t>
  </si>
  <si>
    <t xml:space="preserve">PH</t>
  </si>
  <si>
    <t xml:space="preserve">030</t>
  </si>
  <si>
    <t xml:space="preserve">Chris</t>
  </si>
  <si>
    <t xml:space="preserve">Maclean</t>
  </si>
  <si>
    <t xml:space="preserve">chris.maclean@libertyiu.com</t>
  </si>
  <si>
    <t xml:space="preserve">0403 387 651</t>
  </si>
  <si>
    <t xml:space="preserve">163 Abercrombie Street</t>
  </si>
  <si>
    <t xml:space="preserve">Darlington</t>
  </si>
  <si>
    <t xml:space="preserve">031</t>
  </si>
  <si>
    <t xml:space="preserve">Christian</t>
  </si>
  <si>
    <t xml:space="preserve">Stockle</t>
  </si>
  <si>
    <t xml:space="preserve">thismanwenttomow@hotmail.com</t>
  </si>
  <si>
    <t xml:space="preserve">021 414 373</t>
  </si>
  <si>
    <t xml:space="preserve">139 Garnet Road</t>
  </si>
  <si>
    <t xml:space="preserve">Westmere</t>
  </si>
  <si>
    <t xml:space="preserve">Altra </t>
  </si>
  <si>
    <t xml:space="preserve">032</t>
  </si>
  <si>
    <t xml:space="preserve">Warren</t>
  </si>
  <si>
    <t xml:space="preserve">christianwarren@live.com</t>
  </si>
  <si>
    <t xml:space="preserve">0429 864 668</t>
  </si>
  <si>
    <t xml:space="preserve">188 Penshurst St</t>
  </si>
  <si>
    <t xml:space="preserve">Willoughby</t>
  </si>
  <si>
    <t xml:space="preserve">033</t>
  </si>
  <si>
    <t xml:space="preserve">Christopher</t>
  </si>
  <si>
    <t xml:space="preserve">Gippel</t>
  </si>
  <si>
    <t xml:space="preserve">fluvialsystems@fastmail.net</t>
  </si>
  <si>
    <t xml:space="preserve">(02) 4928 4128</t>
  </si>
  <si>
    <t xml:space="preserve">0404 472 114</t>
  </si>
  <si>
    <t xml:space="preserve">219 Mitchell St</t>
  </si>
  <si>
    <t xml:space="preserve">Stockton</t>
  </si>
  <si>
    <t xml:space="preserve">034</t>
  </si>
  <si>
    <t xml:space="preserve">Roberts</t>
  </si>
  <si>
    <t xml:space="preserve">p_roberts74@yahoo.com</t>
  </si>
  <si>
    <t xml:space="preserve">0418 458 626</t>
  </si>
  <si>
    <t xml:space="preserve">PO Box 416</t>
  </si>
  <si>
    <t xml:space="preserve">Carlton North</t>
  </si>
  <si>
    <t xml:space="preserve">035</t>
  </si>
  <si>
    <t xml:space="preserve">Damien</t>
  </si>
  <si>
    <t xml:space="preserve">Stewart</t>
  </si>
  <si>
    <t xml:space="preserve">stewartd@damienstewart.net</t>
  </si>
  <si>
    <t xml:space="preserve">0418 115 658</t>
  </si>
  <si>
    <t xml:space="preserve">16 Jensen Street</t>
  </si>
  <si>
    <t xml:space="preserve">Hughes</t>
  </si>
  <si>
    <t xml:space="preserve">036</t>
  </si>
  <si>
    <t xml:space="preserve">Dan</t>
  </si>
  <si>
    <t xml:space="preserve">Bleakman</t>
  </si>
  <si>
    <t xml:space="preserve">dan@thefactuary.com.au</t>
  </si>
  <si>
    <t xml:space="preserve">0439 408 484</t>
  </si>
  <si>
    <t xml:space="preserve">50 Lamb Street</t>
  </si>
  <si>
    <t xml:space="preserve">Lilyfield</t>
  </si>
  <si>
    <t xml:space="preserve">037</t>
  </si>
  <si>
    <t xml:space="preserve">Lollback</t>
  </si>
  <si>
    <t xml:space="preserve">firemandan64@hotmail.com</t>
  </si>
  <si>
    <t xml:space="preserve">0405 196 460</t>
  </si>
  <si>
    <t xml:space="preserve">25 Kinloch street</t>
  </si>
  <si>
    <t xml:space="preserve">Gledswood Hills</t>
  </si>
  <si>
    <t xml:space="preserve">038</t>
  </si>
  <si>
    <t xml:space="preserve">Trevena</t>
  </si>
  <si>
    <t xml:space="preserve">danieltrevena@gmail.com</t>
  </si>
  <si>
    <t xml:space="preserve">0401 922 933</t>
  </si>
  <si>
    <t xml:space="preserve">53/262 Heidelberg Rd</t>
  </si>
  <si>
    <t xml:space="preserve">FAIRFIELD</t>
  </si>
  <si>
    <t xml:space="preserve">La sportiva</t>
  </si>
  <si>
    <t xml:space="preserve">039</t>
  </si>
  <si>
    <t xml:space="preserve">Daniel</t>
  </si>
  <si>
    <t xml:space="preserve">Stone</t>
  </si>
  <si>
    <t xml:space="preserve">stonie1969@hotmail.com</t>
  </si>
  <si>
    <t xml:space="preserve">0405 500 471</t>
  </si>
  <si>
    <t xml:space="preserve">41b chapman road</t>
  </si>
  <si>
    <t xml:space="preserve">Hackham</t>
  </si>
  <si>
    <t xml:space="preserve">040</t>
  </si>
  <si>
    <t xml:space="preserve">Danny</t>
  </si>
  <si>
    <t xml:space="preserve">Garrett</t>
  </si>
  <si>
    <t xml:space="preserve">dannygarrett1@gmail.com</t>
  </si>
  <si>
    <t xml:space="preserve">020 406 18682</t>
  </si>
  <si>
    <t xml:space="preserve">147 Pembroke Rd</t>
  </si>
  <si>
    <t xml:space="preserve">Wilton</t>
  </si>
  <si>
    <t xml:space="preserve">041</t>
  </si>
  <si>
    <t xml:space="preserve">Darren</t>
  </si>
  <si>
    <t xml:space="preserve">Linney</t>
  </si>
  <si>
    <t xml:space="preserve">dazl1975@hotmail.com</t>
  </si>
  <si>
    <t xml:space="preserve">(08) 7226 6584</t>
  </si>
  <si>
    <t xml:space="preserve">0481 239 120</t>
  </si>
  <si>
    <t xml:space="preserve">11A Nicola court</t>
  </si>
  <si>
    <t xml:space="preserve">Paradise</t>
  </si>
  <si>
    <t xml:space="preserve">042</t>
  </si>
  <si>
    <t xml:space="preserve">David</t>
  </si>
  <si>
    <t xml:space="preserve">Batho</t>
  </si>
  <si>
    <t xml:space="preserve">david.batho2@gmail.com</t>
  </si>
  <si>
    <t xml:space="preserve">(02) 6259 1137</t>
  </si>
  <si>
    <t xml:space="preserve">0412 025 615</t>
  </si>
  <si>
    <t xml:space="preserve">31 Baume Crescent</t>
  </si>
  <si>
    <t xml:space="preserve">Mckellar</t>
  </si>
  <si>
    <t xml:space="preserve">043</t>
  </si>
  <si>
    <t xml:space="preserve">Bennie</t>
  </si>
  <si>
    <t xml:space="preserve">davidbennie66@gmail.com</t>
  </si>
  <si>
    <t xml:space="preserve">(02) 9939 7222</t>
  </si>
  <si>
    <t xml:space="preserve">0419 505 659</t>
  </si>
  <si>
    <t xml:space="preserve">24 Melbourne road</t>
  </si>
  <si>
    <t xml:space="preserve">Winston Hills</t>
  </si>
  <si>
    <t xml:space="preserve">Hoka One One </t>
  </si>
  <si>
    <t xml:space="preserve">044</t>
  </si>
  <si>
    <t xml:space="preserve">Bristow</t>
  </si>
  <si>
    <t xml:space="preserve">dave@daveandlisa.info</t>
  </si>
  <si>
    <t xml:space="preserve">0435 551 884</t>
  </si>
  <si>
    <t xml:space="preserve">17 Nandi Avenuw</t>
  </si>
  <si>
    <t xml:space="preserve">Saucony</t>
  </si>
  <si>
    <t xml:space="preserve">045</t>
  </si>
  <si>
    <t xml:space="preserve">Jones</t>
  </si>
  <si>
    <t xml:space="preserve">david.jones@bakermckenzie.com</t>
  </si>
  <si>
    <t xml:space="preserve">0403 626 144</t>
  </si>
  <si>
    <t xml:space="preserve">5 Caroline Street</t>
  </si>
  <si>
    <t xml:space="preserve">Oyster Bay</t>
  </si>
  <si>
    <t xml:space="preserve">Jason</t>
  </si>
  <si>
    <t xml:space="preserve">Cronshaw</t>
  </si>
  <si>
    <t xml:space="preserve">046</t>
  </si>
  <si>
    <t xml:space="preserve">Von Senden</t>
  </si>
  <si>
    <t xml:space="preserve">somrdvs@outlook.com</t>
  </si>
  <si>
    <t xml:space="preserve">0429 132 523</t>
  </si>
  <si>
    <t xml:space="preserve">PO Box 29</t>
  </si>
  <si>
    <t xml:space="preserve">Edge Hill</t>
  </si>
  <si>
    <t xml:space="preserve">047</t>
  </si>
  <si>
    <t xml:space="preserve">Delina</t>
  </si>
  <si>
    <t xml:space="preserve">Rahmate</t>
  </si>
  <si>
    <t xml:space="preserve">delina.rahmate@gmail.com</t>
  </si>
  <si>
    <t xml:space="preserve">(02) 6674 2274</t>
  </si>
  <si>
    <t xml:space="preserve">0402 309 997</t>
  </si>
  <si>
    <t xml:space="preserve">4 Collier Street</t>
  </si>
  <si>
    <t xml:space="preserve">Cudgen</t>
  </si>
  <si>
    <t xml:space="preserve">inov8</t>
  </si>
  <si>
    <t xml:space="preserve">048</t>
  </si>
  <si>
    <t xml:space="preserve">Dominic</t>
  </si>
  <si>
    <t xml:space="preserve">Perry</t>
  </si>
  <si>
    <t xml:space="preserve">Domperry@hotmail.com.au</t>
  </si>
  <si>
    <t xml:space="preserve">0423 236 656</t>
  </si>
  <si>
    <t xml:space="preserve">Segura street</t>
  </si>
  <si>
    <t xml:space="preserve">Copacabana</t>
  </si>
  <si>
    <t xml:space="preserve">049</t>
  </si>
  <si>
    <t xml:space="preserve">Eddie</t>
  </si>
  <si>
    <t xml:space="preserve">Tchigique</t>
  </si>
  <si>
    <t xml:space="preserve">edouard.tchigique@hotmail.com</t>
  </si>
  <si>
    <t xml:space="preserve">0419 839 761</t>
  </si>
  <si>
    <t xml:space="preserve">1 gray st</t>
  </si>
  <si>
    <t xml:space="preserve">BLACK FOREST</t>
  </si>
  <si>
    <t xml:space="preserve">050</t>
  </si>
  <si>
    <t xml:space="preserve">Edouard</t>
  </si>
  <si>
    <t xml:space="preserve">Reynaud</t>
  </si>
  <si>
    <t xml:space="preserve">edouard.reynaud87@gmail.com</t>
  </si>
  <si>
    <t xml:space="preserve">56 impasse Chabaudy</t>
  </si>
  <si>
    <t xml:space="preserve">Niort</t>
  </si>
  <si>
    <t xml:space="preserve">Nouvelle Aquitaine</t>
  </si>
  <si>
    <t xml:space="preserve">FR</t>
  </si>
  <si>
    <t xml:space="preserve">051</t>
  </si>
  <si>
    <t xml:space="preserve">Gary</t>
  </si>
  <si>
    <t xml:space="preserve">Carroll</t>
  </si>
  <si>
    <t xml:space="preserve">gajacarroll@bigpond.com</t>
  </si>
  <si>
    <t xml:space="preserve">(07) 5593 1580</t>
  </si>
  <si>
    <t xml:space="preserve">0401 020 123</t>
  </si>
  <si>
    <t xml:space="preserve">2 Sawgrass Place</t>
  </si>
  <si>
    <t xml:space="preserve">Robina</t>
  </si>
  <si>
    <t xml:space="preserve">052</t>
  </si>
  <si>
    <t xml:space="preserve">GORDI</t>
  </si>
  <si>
    <t xml:space="preserve">KIRKBANK-ELLIS</t>
  </si>
  <si>
    <t xml:space="preserve">gordi@livelyupyourself.com.au</t>
  </si>
  <si>
    <t xml:space="preserve">(02) 8904 9524</t>
  </si>
  <si>
    <t xml:space="preserve">0421 330 999</t>
  </si>
  <si>
    <t xml:space="preserve">243 Miller St north sydney</t>
  </si>
  <si>
    <t xml:space="preserve">243 miller st</t>
  </si>
  <si>
    <t xml:space="preserve">North Sydney</t>
  </si>
  <si>
    <t xml:space="preserve">Hoka 1.1 </t>
  </si>
  <si>
    <t xml:space="preserve">053</t>
  </si>
  <si>
    <t xml:space="preserve">Grant</t>
  </si>
  <si>
    <t xml:space="preserve">Guise</t>
  </si>
  <si>
    <t xml:space="preserve">grant@skimo.org</t>
  </si>
  <si>
    <t xml:space="preserve">021 557 079</t>
  </si>
  <si>
    <t xml:space="preserve">246 Helensburgh Rd</t>
  </si>
  <si>
    <t xml:space="preserve">Helensburgh</t>
  </si>
  <si>
    <t xml:space="preserve">Dunedin</t>
  </si>
  <si>
    <t xml:space="preserve">ALTRA</t>
  </si>
  <si>
    <t xml:space="preserve">054</t>
  </si>
  <si>
    <t xml:space="preserve">Gregory</t>
  </si>
  <si>
    <t xml:space="preserve">Truloff</t>
  </si>
  <si>
    <t xml:space="preserve">Gtruloff@gmail.com</t>
  </si>
  <si>
    <t xml:space="preserve">(07) 3162 9590</t>
  </si>
  <si>
    <t xml:space="preserve">0427 468 483</t>
  </si>
  <si>
    <t xml:space="preserve">131 Burbong St</t>
  </si>
  <si>
    <t xml:space="preserve">Chapel Hill</t>
  </si>
  <si>
    <t xml:space="preserve">055</t>
  </si>
  <si>
    <t xml:space="preserve">Guy</t>
  </si>
  <si>
    <t xml:space="preserve">Schweitzer</t>
  </si>
  <si>
    <t xml:space="preserve">guy_sonia@bigpond.com</t>
  </si>
  <si>
    <t xml:space="preserve">0434 601 128</t>
  </si>
  <si>
    <t xml:space="preserve">8 Lagoon Court</t>
  </si>
  <si>
    <t xml:space="preserve">Murrumba Downs</t>
  </si>
  <si>
    <t xml:space="preserve">056</t>
  </si>
  <si>
    <t xml:space="preserve">Hunter</t>
  </si>
  <si>
    <t xml:space="preserve">Dodds</t>
  </si>
  <si>
    <t xml:space="preserve">hunterdodds@mac.com</t>
  </si>
  <si>
    <t xml:space="preserve">0432 381 367</t>
  </si>
  <si>
    <t xml:space="preserve">55/18 Tallebudgera Creek Road</t>
  </si>
  <si>
    <t xml:space="preserve">Burleigh Heads</t>
  </si>
  <si>
    <t xml:space="preserve">057</t>
  </si>
  <si>
    <t xml:space="preserve">Isobel</t>
  </si>
  <si>
    <t xml:space="preserve">Ross</t>
  </si>
  <si>
    <t xml:space="preserve">bespalov.isobel.r@edumail.vic.gov.au</t>
  </si>
  <si>
    <t xml:space="preserve">(03) 9762 6853</t>
  </si>
  <si>
    <t xml:space="preserve">0402 744 967</t>
  </si>
  <si>
    <t xml:space="preserve">3/87 Albert Avenue</t>
  </si>
  <si>
    <t xml:space="preserve">Boronia</t>
  </si>
  <si>
    <t xml:space="preserve">La Sportiva</t>
  </si>
  <si>
    <t xml:space="preserve">058</t>
  </si>
  <si>
    <t xml:space="preserve">Jacqueline</t>
  </si>
  <si>
    <t xml:space="preserve">Dukino</t>
  </si>
  <si>
    <t xml:space="preserve">rodnjacq@gmail.com</t>
  </si>
  <si>
    <t xml:space="preserve">0418 403 317</t>
  </si>
  <si>
    <t xml:space="preserve">8 Incana St</t>
  </si>
  <si>
    <t xml:space="preserve">059</t>
  </si>
  <si>
    <t xml:space="preserve">James</t>
  </si>
  <si>
    <t xml:space="preserve">james.duffy.jd@gmail.com</t>
  </si>
  <si>
    <t xml:space="preserve">0421 555 278</t>
  </si>
  <si>
    <t xml:space="preserve">15 rita ave</t>
  </si>
  <si>
    <t xml:space="preserve">Rostrevor</t>
  </si>
  <si>
    <t xml:space="preserve">salomon</t>
  </si>
  <si>
    <t xml:space="preserve">060</t>
  </si>
  <si>
    <t xml:space="preserve">jdcronshaw@gmail.com</t>
  </si>
  <si>
    <t xml:space="preserve">(02) 9519 5915</t>
  </si>
  <si>
    <t xml:space="preserve">0414 932 019</t>
  </si>
  <si>
    <t xml:space="preserve">111/23 Corunna Road</t>
  </si>
  <si>
    <t xml:space="preserve">Stanmore</t>
  </si>
  <si>
    <t xml:space="preserve">061</t>
  </si>
  <si>
    <t xml:space="preserve">Jason@civlecconstructions.com.au</t>
  </si>
  <si>
    <t xml:space="preserve">0407 543 700</t>
  </si>
  <si>
    <t xml:space="preserve">195 huxtable rd</t>
  </si>
  <si>
    <t xml:space="preserve">Upper Pakenham</t>
  </si>
  <si>
    <t xml:space="preserve">Hoka atr</t>
  </si>
  <si>
    <t xml:space="preserve">062</t>
  </si>
  <si>
    <t xml:space="preserve">Jaytee</t>
  </si>
  <si>
    <t xml:space="preserve">Agapito</t>
  </si>
  <si>
    <t xml:space="preserve">jaytee.agapito@gmail.com</t>
  </si>
  <si>
    <t xml:space="preserve">0400 564 868</t>
  </si>
  <si>
    <t xml:space="preserve">16/95A Ridge St</t>
  </si>
  <si>
    <t xml:space="preserve">Northface </t>
  </si>
  <si>
    <t xml:space="preserve">063</t>
  </si>
  <si>
    <t xml:space="preserve">Jennifer</t>
  </si>
  <si>
    <t xml:space="preserve">Damon</t>
  </si>
  <si>
    <t xml:space="preserve">jendamon@outlook.com</t>
  </si>
  <si>
    <t xml:space="preserve">0448 745 009</t>
  </si>
  <si>
    <t xml:space="preserve">13/17 Vallely Street</t>
  </si>
  <si>
    <t xml:space="preserve">Freshwater</t>
  </si>
  <si>
    <t xml:space="preserve">Jenny Damon</t>
  </si>
  <si>
    <t xml:space="preserve">064</t>
  </si>
  <si>
    <t xml:space="preserve">Joel</t>
  </si>
  <si>
    <t xml:space="preserve">Fitzgerald</t>
  </si>
  <si>
    <t xml:space="preserve">vmtrailrunner@gmail.com</t>
  </si>
  <si>
    <t xml:space="preserve">0406 960 454</t>
  </si>
  <si>
    <t xml:space="preserve">40 The Ridgeway,</t>
  </si>
  <si>
    <t xml:space="preserve">Kensington</t>
  </si>
  <si>
    <t xml:space="preserve">065</t>
  </si>
  <si>
    <t xml:space="preserve">John</t>
  </si>
  <si>
    <t xml:space="preserve">Kilkelly</t>
  </si>
  <si>
    <t xml:space="preserve">johnkilkelly@outlook.com</t>
  </si>
  <si>
    <t xml:space="preserve">0457 198 805</t>
  </si>
  <si>
    <t xml:space="preserve">71 Koppen Terrace</t>
  </si>
  <si>
    <t xml:space="preserve">Mooboorool</t>
  </si>
  <si>
    <t xml:space="preserve">066</t>
  </si>
  <si>
    <t xml:space="preserve">Mchugh</t>
  </si>
  <si>
    <t xml:space="preserve">johnbomboview@hotmail.com</t>
  </si>
  <si>
    <t xml:space="preserve">0414 737 665</t>
  </si>
  <si>
    <t xml:space="preserve">11 Boanyo Ave</t>
  </si>
  <si>
    <t xml:space="preserve">Kiama</t>
  </si>
  <si>
    <t xml:space="preserve">067</t>
  </si>
  <si>
    <t xml:space="preserve">Molloy</t>
  </si>
  <si>
    <t xml:space="preserve">Drjohnmolloy@gmail.com</t>
  </si>
  <si>
    <t xml:space="preserve">27 467 0110</t>
  </si>
  <si>
    <t xml:space="preserve">0432 429 796</t>
  </si>
  <si>
    <t xml:space="preserve">14 Sandelwood Way</t>
  </si>
  <si>
    <t xml:space="preserve">Bethlehem</t>
  </si>
  <si>
    <t xml:space="preserve">Tauranga</t>
  </si>
  <si>
    <t xml:space="preserve">068</t>
  </si>
  <si>
    <t xml:space="preserve">Salton</t>
  </si>
  <si>
    <t xml:space="preserve">john@raw-living.org</t>
  </si>
  <si>
    <t xml:space="preserve">0418 342 625</t>
  </si>
  <si>
    <t xml:space="preserve">8 HARKER ST</t>
  </si>
  <si>
    <t xml:space="preserve">ALPHINGTON</t>
  </si>
  <si>
    <t xml:space="preserve">North Face</t>
  </si>
  <si>
    <t xml:space="preserve">069</t>
  </si>
  <si>
    <t xml:space="preserve">Joseph</t>
  </si>
  <si>
    <t xml:space="preserve">Dorph</t>
  </si>
  <si>
    <t xml:space="preserve">joseph.dorph@gmail.com</t>
  </si>
  <si>
    <t xml:space="preserve">0403 355 600</t>
  </si>
  <si>
    <t xml:space="preserve">126 Louisa Rd</t>
  </si>
  <si>
    <t xml:space="preserve">Birchgrove</t>
  </si>
  <si>
    <t xml:space="preserve">B2R trail performance</t>
  </si>
  <si>
    <t xml:space="preserve">070</t>
  </si>
  <si>
    <t xml:space="preserve">Joshua</t>
  </si>
  <si>
    <t xml:space="preserve">Stacey</t>
  </si>
  <si>
    <t xml:space="preserve">joshua_stacey@hotmail.co.uk</t>
  </si>
  <si>
    <t xml:space="preserve">0466 396 395</t>
  </si>
  <si>
    <t xml:space="preserve">9 Borgnis St</t>
  </si>
  <si>
    <t xml:space="preserve">Davidson</t>
  </si>
  <si>
    <t xml:space="preserve">071</t>
  </si>
  <si>
    <t xml:space="preserve">Justin</t>
  </si>
  <si>
    <t xml:space="preserve">Ryan</t>
  </si>
  <si>
    <t xml:space="preserve">justinryanchiropractic@gmail.com</t>
  </si>
  <si>
    <t xml:space="preserve">0423 629 003</t>
  </si>
  <si>
    <t xml:space="preserve">2/12 fortitude street</t>
  </si>
  <si>
    <t xml:space="preserve">auchenflower</t>
  </si>
  <si>
    <t xml:space="preserve">Auchenflower</t>
  </si>
  <si>
    <t xml:space="preserve">varies</t>
  </si>
  <si>
    <t xml:space="preserve">072</t>
  </si>
  <si>
    <t xml:space="preserve">Karina</t>
  </si>
  <si>
    <t xml:space="preserve">Taylor</t>
  </si>
  <si>
    <t xml:space="preserve">karina.t@outlook.com</t>
  </si>
  <si>
    <t xml:space="preserve">(03) 5472 4200</t>
  </si>
  <si>
    <t xml:space="preserve">0487 472 121</t>
  </si>
  <si>
    <t xml:space="preserve">Cemetery Rd</t>
  </si>
  <si>
    <t xml:space="preserve">Campbells Creek</t>
  </si>
  <si>
    <t xml:space="preserve">nike</t>
  </si>
  <si>
    <t xml:space="preserve">073</t>
  </si>
  <si>
    <t xml:space="preserve">Kieran</t>
  </si>
  <si>
    <t xml:space="preserve">O'brien</t>
  </si>
  <si>
    <t xml:space="preserve">kieran@purifyplumbing.com.au</t>
  </si>
  <si>
    <t xml:space="preserve">0418 775 591</t>
  </si>
  <si>
    <t xml:space="preserve">26 Aannie Street</t>
  </si>
  <si>
    <t xml:space="preserve">Any</t>
  </si>
  <si>
    <t xml:space="preserve">074</t>
  </si>
  <si>
    <t xml:space="preserve">Kit</t>
  </si>
  <si>
    <t xml:space="preserve">Saleh</t>
  </si>
  <si>
    <t xml:space="preserve">kitsaleh1971@gmail.com</t>
  </si>
  <si>
    <t xml:space="preserve">0403 223 779</t>
  </si>
  <si>
    <t xml:space="preserve">21/22-24</t>
  </si>
  <si>
    <t xml:space="preserve">Shackel Avenue</t>
  </si>
  <si>
    <t xml:space="preserve">Brookvale</t>
  </si>
  <si>
    <t xml:space="preserve">hoka stinson</t>
  </si>
  <si>
    <t xml:space="preserve">075</t>
  </si>
  <si>
    <t xml:space="preserve">Klaas</t>
  </si>
  <si>
    <t xml:space="preserve">Hartmann</t>
  </si>
  <si>
    <t xml:space="preserve">klaas.hartmann@gmail.com</t>
  </si>
  <si>
    <t xml:space="preserve">0418 227 647</t>
  </si>
  <si>
    <t xml:space="preserve">103 Summerleas Road</t>
  </si>
  <si>
    <t xml:space="preserve">Fern Tree</t>
  </si>
  <si>
    <t xml:space="preserve">TAS</t>
  </si>
  <si>
    <t xml:space="preserve">076</t>
  </si>
  <si>
    <t xml:space="preserve">Kristy</t>
  </si>
  <si>
    <t xml:space="preserve">Lovegrove</t>
  </si>
  <si>
    <t xml:space="preserve">kristylovegrove9@gmail.com</t>
  </si>
  <si>
    <t xml:space="preserve">0410 233 814</t>
  </si>
  <si>
    <t xml:space="preserve">39 Ingrid Road</t>
  </si>
  <si>
    <t xml:space="preserve">Kareela</t>
  </si>
  <si>
    <t xml:space="preserve">077</t>
  </si>
  <si>
    <t xml:space="preserve">Lars</t>
  </si>
  <si>
    <t xml:space="preserve">Westerfur</t>
  </si>
  <si>
    <t xml:space="preserve">lars_westerfur@hotmail.com</t>
  </si>
  <si>
    <t xml:space="preserve">0447 626 330</t>
  </si>
  <si>
    <t xml:space="preserve">16A Marshall Ave</t>
  </si>
  <si>
    <t xml:space="preserve">078</t>
  </si>
  <si>
    <t xml:space="preserve">Levi</t>
  </si>
  <si>
    <t xml:space="preserve">Martin</t>
  </si>
  <si>
    <t xml:space="preserve">fitlifehealth@gmail.com</t>
  </si>
  <si>
    <t xml:space="preserve">0434 013 852</t>
  </si>
  <si>
    <t xml:space="preserve">106 Scenic Highway</t>
  </si>
  <si>
    <t xml:space="preserve">Terrigal</t>
  </si>
  <si>
    <t xml:space="preserve">The North Face</t>
  </si>
  <si>
    <t xml:space="preserve">079</t>
  </si>
  <si>
    <t xml:space="preserve">Lim</t>
  </si>
  <si>
    <t xml:space="preserve">Siawhua</t>
  </si>
  <si>
    <t xml:space="preserve">siawhua@yahoo.com</t>
  </si>
  <si>
    <t xml:space="preserve">A-16-10 Danau Idaman Condo,</t>
  </si>
  <si>
    <t xml:space="preserve">Jalan 2/109F, Taman Danau Desa</t>
  </si>
  <si>
    <t xml:space="preserve">Kuala Lumpur</t>
  </si>
  <si>
    <t xml:space="preserve">Wilayah Perketuaan</t>
  </si>
  <si>
    <t xml:space="preserve">MY</t>
  </si>
  <si>
    <t xml:space="preserve">New balance </t>
  </si>
  <si>
    <t xml:space="preserve">080</t>
  </si>
  <si>
    <t xml:space="preserve">Maegan</t>
  </si>
  <si>
    <t xml:space="preserve">Kerr</t>
  </si>
  <si>
    <t xml:space="preserve">megkerr72@hotmail.com</t>
  </si>
  <si>
    <t xml:space="preserve">0432 655 647</t>
  </si>
  <si>
    <t xml:space="preserve">2/38 McNamara St</t>
  </si>
  <si>
    <t xml:space="preserve">Preston</t>
  </si>
  <si>
    <t xml:space="preserve">081</t>
  </si>
  <si>
    <t xml:space="preserve">Maggie</t>
  </si>
  <si>
    <t xml:space="preserve">maggie007jones@gmail.com</t>
  </si>
  <si>
    <t xml:space="preserve">0418 218 924</t>
  </si>
  <si>
    <t xml:space="preserve">23 Tamarisk Crescent</t>
  </si>
  <si>
    <t xml:space="preserve">Cherrybrook</t>
  </si>
  <si>
    <t xml:space="preserve">INOV-8</t>
  </si>
  <si>
    <t xml:space="preserve">082</t>
  </si>
  <si>
    <t xml:space="preserve">Marcus</t>
  </si>
  <si>
    <t xml:space="preserve">Volz</t>
  </si>
  <si>
    <t xml:space="preserve">marcus.volz@outlook.com</t>
  </si>
  <si>
    <t xml:space="preserve">0402 859 710</t>
  </si>
  <si>
    <t xml:space="preserve">375 Springfield Road</t>
  </si>
  <si>
    <t xml:space="preserve">Nunawading</t>
  </si>
  <si>
    <t xml:space="preserve">083</t>
  </si>
  <si>
    <t xml:space="preserve">Mark</t>
  </si>
  <si>
    <t xml:space="preserve">Emr</t>
  </si>
  <si>
    <t xml:space="preserve">emr.mark@gmail.com</t>
  </si>
  <si>
    <t xml:space="preserve">0400 486 806</t>
  </si>
  <si>
    <t xml:space="preserve">39/20 Donkin St</t>
  </si>
  <si>
    <t xml:space="preserve">West End</t>
  </si>
  <si>
    <t xml:space="preserve">084</t>
  </si>
  <si>
    <t xml:space="preserve">Forster</t>
  </si>
  <si>
    <t xml:space="preserve">mark@finerpt.com</t>
  </si>
  <si>
    <t xml:space="preserve">0418 302 377</t>
  </si>
  <si>
    <t xml:space="preserve">6 Lignum Court</t>
  </si>
  <si>
    <t xml:space="preserve">Templestowe Lower</t>
  </si>
  <si>
    <t xml:space="preserve">Mizuno - Wave inspire</t>
  </si>
  <si>
    <t xml:space="preserve">085</t>
  </si>
  <si>
    <t xml:space="preserve">Kern</t>
  </si>
  <si>
    <t xml:space="preserve">martin.kern@hotmail.fr</t>
  </si>
  <si>
    <t xml:space="preserve">021 191 3155</t>
  </si>
  <si>
    <t xml:space="preserve">40 cornwall park avenue</t>
  </si>
  <si>
    <t xml:space="preserve">Epsom</t>
  </si>
  <si>
    <t xml:space="preserve">altra running</t>
  </si>
  <si>
    <t xml:space="preserve">086</t>
  </si>
  <si>
    <t xml:space="preserve">Mathew</t>
  </si>
  <si>
    <t xml:space="preserve">Piper</t>
  </si>
  <si>
    <t xml:space="preserve">mpi44635@bigpond.com</t>
  </si>
  <si>
    <t xml:space="preserve">(03) 5428 1968</t>
  </si>
  <si>
    <t xml:space="preserve">0407 905 269</t>
  </si>
  <si>
    <t xml:space="preserve">7 Pearce CRT</t>
  </si>
  <si>
    <t xml:space="preserve">Gisborne</t>
  </si>
  <si>
    <t xml:space="preserve">087</t>
  </si>
  <si>
    <t xml:space="preserve">Matt</t>
  </si>
  <si>
    <t xml:space="preserve">Veenstra</t>
  </si>
  <si>
    <t xml:space="preserve">mattveenstra@me.com</t>
  </si>
  <si>
    <t xml:space="preserve">0424 333 576</t>
  </si>
  <si>
    <t xml:space="preserve">26 wood street</t>
  </si>
  <si>
    <t xml:space="preserve">Drouin</t>
  </si>
  <si>
    <t xml:space="preserve">088</t>
  </si>
  <si>
    <t xml:space="preserve">Matthew</t>
  </si>
  <si>
    <t xml:space="preserve">Jessup</t>
  </si>
  <si>
    <t xml:space="preserve">matthew.jessup@gmail.com</t>
  </si>
  <si>
    <t xml:space="preserve">0481 124 002</t>
  </si>
  <si>
    <t xml:space="preserve">50 Madison Way</t>
  </si>
  <si>
    <t xml:space="preserve">Allambie Heights</t>
  </si>
  <si>
    <t xml:space="preserve">Whatever takes my fancy</t>
  </si>
  <si>
    <t xml:space="preserve">089</t>
  </si>
  <si>
    <t xml:space="preserve">Tommasi</t>
  </si>
  <si>
    <t xml:space="preserve">matthewtommasi@gmail.com</t>
  </si>
  <si>
    <t xml:space="preserve">0418 873 028</t>
  </si>
  <si>
    <t xml:space="preserve">71 Magnetic Drive</t>
  </si>
  <si>
    <t xml:space="preserve">Eagle Heights</t>
  </si>
  <si>
    <t xml:space="preserve">090</t>
  </si>
  <si>
    <t xml:space="preserve">Michael</t>
  </si>
  <si>
    <t xml:space="preserve">michaelrosshughes@gmail.com</t>
  </si>
  <si>
    <t xml:space="preserve">0419 881 137</t>
  </si>
  <si>
    <t xml:space="preserve">Unit 9</t>
  </si>
  <si>
    <t xml:space="preserve">6-12 Pacific Street</t>
  </si>
  <si>
    <t xml:space="preserve">Manly</t>
  </si>
  <si>
    <t xml:space="preserve">New Balance</t>
  </si>
  <si>
    <t xml:space="preserve">091</t>
  </si>
  <si>
    <t xml:space="preserve">Sheridan</t>
  </si>
  <si>
    <t xml:space="preserve">m.sheridan1985@gmail.com</t>
  </si>
  <si>
    <t xml:space="preserve">0401 521 964</t>
  </si>
  <si>
    <t xml:space="preserve">21 Opal Cct</t>
  </si>
  <si>
    <t xml:space="preserve">Port Macquarie</t>
  </si>
  <si>
    <t xml:space="preserve">092</t>
  </si>
  <si>
    <t xml:space="preserve">Mike</t>
  </si>
  <si>
    <t xml:space="preserve">Cardiff</t>
  </si>
  <si>
    <t xml:space="preserve">stcardiff@ozemail.com.au</t>
  </si>
  <si>
    <t xml:space="preserve">0404 439 222</t>
  </si>
  <si>
    <t xml:space="preserve">22 Evan St</t>
  </si>
  <si>
    <t xml:space="preserve">Parkdale</t>
  </si>
  <si>
    <t xml:space="preserve">093</t>
  </si>
  <si>
    <t xml:space="preserve">Natalie</t>
  </si>
  <si>
    <t xml:space="preserve">Reutter</t>
  </si>
  <si>
    <t xml:space="preserve">natvanadzins@gmail.com</t>
  </si>
  <si>
    <t xml:space="preserve">0490 065 929</t>
  </si>
  <si>
    <t xml:space="preserve">67a north rd</t>
  </si>
  <si>
    <t xml:space="preserve">Lower beechmont</t>
  </si>
  <si>
    <t xml:space="preserve">Salomon </t>
  </si>
  <si>
    <t xml:space="preserve">094</t>
  </si>
  <si>
    <t xml:space="preserve">Nick</t>
  </si>
  <si>
    <t xml:space="preserve">Baff</t>
  </si>
  <si>
    <t xml:space="preserve">nick_baff@hotmail.com</t>
  </si>
  <si>
    <t xml:space="preserve">0412 936 687</t>
  </si>
  <si>
    <t xml:space="preserve">St Kevin's College, Moonga Rd</t>
  </si>
  <si>
    <t xml:space="preserve">Toorak</t>
  </si>
  <si>
    <t xml:space="preserve">095</t>
  </si>
  <si>
    <t xml:space="preserve">Bryant</t>
  </si>
  <si>
    <t xml:space="preserve">nick@easternpc.com.au</t>
  </si>
  <si>
    <t xml:space="preserve">0411 664 414</t>
  </si>
  <si>
    <t xml:space="preserve">66 Lawson Avenue</t>
  </si>
  <si>
    <t xml:space="preserve">Frankston South</t>
  </si>
  <si>
    <t xml:space="preserve">096</t>
  </si>
  <si>
    <t xml:space="preserve">Oliver</t>
  </si>
  <si>
    <t xml:space="preserve">Maass</t>
  </si>
  <si>
    <t xml:space="preserve">oliver.maass@downergroup.com</t>
  </si>
  <si>
    <t xml:space="preserve">0447 411 923</t>
  </si>
  <si>
    <t xml:space="preserve">20 Cooke Street</t>
  </si>
  <si>
    <t xml:space="preserve">097</t>
  </si>
  <si>
    <t xml:space="preserve">Peter</t>
  </si>
  <si>
    <t xml:space="preserve">Munns</t>
  </si>
  <si>
    <t xml:space="preserve">Peter.munns@hotmail.com</t>
  </si>
  <si>
    <t xml:space="preserve">0409 468 412</t>
  </si>
  <si>
    <t xml:space="preserve">90 Powlett Street</t>
  </si>
  <si>
    <t xml:space="preserve">East Melbourne</t>
  </si>
  <si>
    <t xml:space="preserve">099</t>
  </si>
  <si>
    <t xml:space="preserve">Philip</t>
  </si>
  <si>
    <t xml:space="preserve">Whitten</t>
  </si>
  <si>
    <t xml:space="preserve">philipwhitten@gmail.com</t>
  </si>
  <si>
    <t xml:space="preserve">0479 117 553</t>
  </si>
  <si>
    <t xml:space="preserve">11 Dymock Street</t>
  </si>
  <si>
    <t xml:space="preserve">Fairy Meadow</t>
  </si>
  <si>
    <t xml:space="preserve">Clearance Sale</t>
  </si>
  <si>
    <t xml:space="preserve">100</t>
  </si>
  <si>
    <t xml:space="preserve">Reuben</t>
  </si>
  <si>
    <t xml:space="preserve">Cheang</t>
  </si>
  <si>
    <t xml:space="preserve">reubencht@gmail.com</t>
  </si>
  <si>
    <t xml:space="preserve">23, #37-222, Ghim Moh Link</t>
  </si>
  <si>
    <t xml:space="preserve">SG</t>
  </si>
  <si>
    <t xml:space="preserve">101</t>
  </si>
  <si>
    <t xml:space="preserve">Richard</t>
  </si>
  <si>
    <t xml:space="preserve">Newbury</t>
  </si>
  <si>
    <t xml:space="preserve">rich_newbury@yahoo.co.uk</t>
  </si>
  <si>
    <t xml:space="preserve">07 332 2998</t>
  </si>
  <si>
    <t xml:space="preserve">027 561 8830</t>
  </si>
  <si>
    <t xml:space="preserve">104 Tauranga Direct Road</t>
  </si>
  <si>
    <t xml:space="preserve">Hamurana</t>
  </si>
  <si>
    <t xml:space="preserve">Asics</t>
  </si>
  <si>
    <t xml:space="preserve">102</t>
  </si>
  <si>
    <t xml:space="preserve">Roger</t>
  </si>
  <si>
    <t xml:space="preserve">Graham</t>
  </si>
  <si>
    <t xml:space="preserve">rogergraham@gmail.com</t>
  </si>
  <si>
    <t xml:space="preserve">(6114) 8609 </t>
  </si>
  <si>
    <t xml:space="preserve">2C Shing Kai Mansion</t>
  </si>
  <si>
    <t xml:space="preserve">13 Babington Path</t>
  </si>
  <si>
    <t xml:space="preserve">Mid-Level</t>
  </si>
  <si>
    <t xml:space="preserve">Hong Kong Island</t>
  </si>
  <si>
    <t xml:space="preserve">NA</t>
  </si>
  <si>
    <t xml:space="preserve">HK</t>
  </si>
  <si>
    <t xml:space="preserve">104</t>
  </si>
  <si>
    <t xml:space="preserve">Mcphee</t>
  </si>
  <si>
    <t xml:space="preserve">rossmcphee1@gmail.com</t>
  </si>
  <si>
    <t xml:space="preserve">(03) 5449 7448</t>
  </si>
  <si>
    <t xml:space="preserve">0401 008 344</t>
  </si>
  <si>
    <t xml:space="preserve">26 Janelle Drive</t>
  </si>
  <si>
    <t xml:space="preserve">Maiden Gully</t>
  </si>
  <si>
    <t xml:space="preserve">105</t>
  </si>
  <si>
    <t xml:space="preserve">Wills</t>
  </si>
  <si>
    <t xml:space="preserve">ross_wills@hotmail.com</t>
  </si>
  <si>
    <t xml:space="preserve">(03) 9798 8920</t>
  </si>
  <si>
    <t xml:space="preserve">0429 307 671</t>
  </si>
  <si>
    <t xml:space="preserve">3 Amy Mews</t>
  </si>
  <si>
    <t xml:space="preserve">Keysborough</t>
  </si>
  <si>
    <t xml:space="preserve">Mizuno</t>
  </si>
  <si>
    <t xml:space="preserve">106</t>
  </si>
  <si>
    <t xml:space="preserve">Roy</t>
  </si>
  <si>
    <t xml:space="preserve">Willetts</t>
  </si>
  <si>
    <t xml:space="preserve">roywilletts1@gmail.com</t>
  </si>
  <si>
    <t xml:space="preserve">0418 736 003</t>
  </si>
  <si>
    <t xml:space="preserve">10 Kippin Drive</t>
  </si>
  <si>
    <t xml:space="preserve">Walkamin</t>
  </si>
  <si>
    <t xml:space="preserve">107</t>
  </si>
  <si>
    <t xml:space="preserve">Russell</t>
  </si>
  <si>
    <t xml:space="preserve">Andrews</t>
  </si>
  <si>
    <t xml:space="preserve">randrews72105@gmail.com</t>
  </si>
  <si>
    <t xml:space="preserve">0409 896 911</t>
  </si>
  <si>
    <t xml:space="preserve">38 Struen Marie st</t>
  </si>
  <si>
    <t xml:space="preserve">108</t>
  </si>
  <si>
    <t xml:space="preserve">Bang</t>
  </si>
  <si>
    <t xml:space="preserve">Rjbnjb@hotmail.com</t>
  </si>
  <si>
    <t xml:space="preserve">0413 608 068</t>
  </si>
  <si>
    <t xml:space="preserve">6 Liddiard st</t>
  </si>
  <si>
    <t xml:space="preserve">Mclaren vale</t>
  </si>
  <si>
    <t xml:space="preserve">Adelaide</t>
  </si>
  <si>
    <t xml:space="preserve">Five fingers</t>
  </si>
  <si>
    <t xml:space="preserve">109</t>
  </si>
  <si>
    <t xml:space="preserve">Scott</t>
  </si>
  <si>
    <t xml:space="preserve">Baker</t>
  </si>
  <si>
    <t xml:space="preserve">smb363@gmail.com</t>
  </si>
  <si>
    <t xml:space="preserve">0427 339 621</t>
  </si>
  <si>
    <t xml:space="preserve">14/35 Merewether st</t>
  </si>
  <si>
    <t xml:space="preserve">Merewether</t>
  </si>
  <si>
    <t xml:space="preserve">110</t>
  </si>
  <si>
    <t xml:space="preserve">Black</t>
  </si>
  <si>
    <t xml:space="preserve">flames69@bigpond.com</t>
  </si>
  <si>
    <t xml:space="preserve">(03) 5968 9503</t>
  </si>
  <si>
    <t xml:space="preserve">0419 322 347</t>
  </si>
  <si>
    <t xml:space="preserve">7 Garden Street</t>
  </si>
  <si>
    <t xml:space="preserve">Cockatoo</t>
  </si>
  <si>
    <t xml:space="preserve">111</t>
  </si>
  <si>
    <t xml:space="preserve">Enfield</t>
  </si>
  <si>
    <t xml:space="preserve">scottenfield@optusnet.com.au</t>
  </si>
  <si>
    <t xml:space="preserve">0413 773 999</t>
  </si>
  <si>
    <t xml:space="preserve">17 Southern Cross Way</t>
  </si>
  <si>
    <t xml:space="preserve">112</t>
  </si>
  <si>
    <t xml:space="preserve">Shane</t>
  </si>
  <si>
    <t xml:space="preserve">Boshammer</t>
  </si>
  <si>
    <t xml:space="preserve">sdboshammer@gmail.com</t>
  </si>
  <si>
    <t xml:space="preserve">(07) 4092 8208</t>
  </si>
  <si>
    <t xml:space="preserve">0447 720 002</t>
  </si>
  <si>
    <t xml:space="preserve">Ray rd</t>
  </si>
  <si>
    <t xml:space="preserve">Mareeba</t>
  </si>
  <si>
    <t xml:space="preserve">113</t>
  </si>
  <si>
    <t xml:space="preserve">Hanson</t>
  </si>
  <si>
    <t xml:space="preserve">Sshanson64@live.com.au</t>
  </si>
  <si>
    <t xml:space="preserve">0429 011 152</t>
  </si>
  <si>
    <t xml:space="preserve">1 hardy st</t>
  </si>
  <si>
    <t xml:space="preserve">Burnie</t>
  </si>
  <si>
    <t xml:space="preserve">Hoka ATR 3</t>
  </si>
  <si>
    <t xml:space="preserve">114</t>
  </si>
  <si>
    <t xml:space="preserve">Winzar</t>
  </si>
  <si>
    <t xml:space="preserve">sawinzar@optusnet.com.au</t>
  </si>
  <si>
    <t xml:space="preserve">(03) 9502 0924</t>
  </si>
  <si>
    <t xml:space="preserve">0424 750 473</t>
  </si>
  <si>
    <t xml:space="preserve">36 Ludstone St</t>
  </si>
  <si>
    <t xml:space="preserve">Hampton</t>
  </si>
  <si>
    <t xml:space="preserve">La Sportiva / North Face</t>
  </si>
  <si>
    <t xml:space="preserve">115</t>
  </si>
  <si>
    <t xml:space="preserve">Simon</t>
  </si>
  <si>
    <t xml:space="preserve">Austin</t>
  </si>
  <si>
    <t xml:space="preserve">simon@austinaircon.com.au</t>
  </si>
  <si>
    <t xml:space="preserve">(03) 5439 7080</t>
  </si>
  <si>
    <t xml:space="preserve">0439 394 289</t>
  </si>
  <si>
    <t xml:space="preserve">1651 McIvor Highway</t>
  </si>
  <si>
    <t xml:space="preserve">Longlea</t>
  </si>
  <si>
    <t xml:space="preserve">Brooks Adrenaline</t>
  </si>
  <si>
    <t xml:space="preserve">116</t>
  </si>
  <si>
    <t xml:space="preserve">Byrne</t>
  </si>
  <si>
    <t xml:space="preserve">simon.buna@gmail.com</t>
  </si>
  <si>
    <t xml:space="preserve">0413 497 906</t>
  </si>
  <si>
    <t xml:space="preserve">46 Broken Head Road</t>
  </si>
  <si>
    <t xml:space="preserve">Newrybar</t>
  </si>
  <si>
    <t xml:space="preserve">117</t>
  </si>
  <si>
    <t xml:space="preserve">Sawicki</t>
  </si>
  <si>
    <t xml:space="preserve">simon@freshandfruity.com.au</t>
  </si>
  <si>
    <t xml:space="preserve">0427 052 958</t>
  </si>
  <si>
    <t xml:space="preserve">23 Bailey Rd</t>
  </si>
  <si>
    <t xml:space="preserve">Mt Evelyn</t>
  </si>
  <si>
    <t xml:space="preserve">118</t>
  </si>
  <si>
    <t xml:space="preserve">Stephen</t>
  </si>
  <si>
    <t xml:space="preserve">Redfern</t>
  </si>
  <si>
    <t xml:space="preserve">Sredfern3@optusnet.com.au</t>
  </si>
  <si>
    <t xml:space="preserve">(02) 9548 2707</t>
  </si>
  <si>
    <t xml:space="preserve">0421 326 123</t>
  </si>
  <si>
    <t xml:space="preserve">3 strickland st</t>
  </si>
  <si>
    <t xml:space="preserve">Heathcote</t>
  </si>
  <si>
    <t xml:space="preserve">Hokas</t>
  </si>
  <si>
    <t xml:space="preserve">119</t>
  </si>
  <si>
    <t xml:space="preserve">Rennick</t>
  </si>
  <si>
    <t xml:space="preserve">rennick04@hotmail.com</t>
  </si>
  <si>
    <t xml:space="preserve">(03) 9882 3022</t>
  </si>
  <si>
    <t xml:space="preserve">0419 133 554</t>
  </si>
  <si>
    <t xml:space="preserve">85 Bayview Crescent</t>
  </si>
  <si>
    <t xml:space="preserve">The Basin</t>
  </si>
  <si>
    <t xml:space="preserve">120</t>
  </si>
  <si>
    <t xml:space="preserve">Steven</t>
  </si>
  <si>
    <t xml:space="preserve">Williams</t>
  </si>
  <si>
    <t xml:space="preserve">stevenwilliams1988@hotmail.com</t>
  </si>
  <si>
    <t xml:space="preserve">0473 577 646</t>
  </si>
  <si>
    <t xml:space="preserve">270 Albany Highway</t>
  </si>
  <si>
    <t xml:space="preserve">Albany</t>
  </si>
  <si>
    <t xml:space="preserve">121</t>
  </si>
  <si>
    <t xml:space="preserve">Mason</t>
  </si>
  <si>
    <t xml:space="preserve">masonvet@hotmail.com</t>
  </si>
  <si>
    <t xml:space="preserve">0449 579 642</t>
  </si>
  <si>
    <t xml:space="preserve">McHarg Road</t>
  </si>
  <si>
    <t xml:space="preserve">Happy Valley</t>
  </si>
  <si>
    <t xml:space="preserve">ASICS</t>
  </si>
  <si>
    <t xml:space="preserve">122</t>
  </si>
  <si>
    <t xml:space="preserve">Sue</t>
  </si>
  <si>
    <t xml:space="preserve">Hardy</t>
  </si>
  <si>
    <t xml:space="preserve">suehardy25@gmail.com</t>
  </si>
  <si>
    <t xml:space="preserve">02 155 2017</t>
  </si>
  <si>
    <t xml:space="preserve">021 552 017</t>
  </si>
  <si>
    <t xml:space="preserve">25 Paritai Drive</t>
  </si>
  <si>
    <t xml:space="preserve">Orakei</t>
  </si>
  <si>
    <t xml:space="preserve">Soloman</t>
  </si>
  <si>
    <t xml:space="preserve">123</t>
  </si>
  <si>
    <t xml:space="preserve">Susannah</t>
  </si>
  <si>
    <t xml:space="preserve">Harvey-Jamieson</t>
  </si>
  <si>
    <t xml:space="preserve">susannah@sureplay.com.au</t>
  </si>
  <si>
    <t xml:space="preserve">0409 891 949</t>
  </si>
  <si>
    <t xml:space="preserve">3408/141 Campbell Street</t>
  </si>
  <si>
    <t xml:space="preserve">Bowen Hills</t>
  </si>
  <si>
    <t xml:space="preserve">Innov8</t>
  </si>
  <si>
    <t xml:space="preserve">124</t>
  </si>
  <si>
    <t xml:space="preserve">Tamsin</t>
  </si>
  <si>
    <t xml:space="preserve">Barnes</t>
  </si>
  <si>
    <t xml:space="preserve">t.barnes@uq.edu.au</t>
  </si>
  <si>
    <t xml:space="preserve">0422 980 499</t>
  </si>
  <si>
    <t xml:space="preserve">20 Clive Crescent</t>
  </si>
  <si>
    <t xml:space="preserve">Withcott</t>
  </si>
  <si>
    <t xml:space="preserve">125</t>
  </si>
  <si>
    <t xml:space="preserve">Tamyka</t>
  </si>
  <si>
    <t xml:space="preserve">Bell</t>
  </si>
  <si>
    <t xml:space="preserve">tamyka.bell@gmail.com</t>
  </si>
  <si>
    <t xml:space="preserve">0433 782 669</t>
  </si>
  <si>
    <t xml:space="preserve">3/140 Bankside St</t>
  </si>
  <si>
    <t xml:space="preserve">Nathan</t>
  </si>
  <si>
    <t xml:space="preserve">Montrail</t>
  </si>
  <si>
    <t xml:space="preserve">126</t>
  </si>
  <si>
    <t xml:space="preserve">Thomas</t>
  </si>
  <si>
    <t xml:space="preserve">tm5635@gmail.com</t>
  </si>
  <si>
    <t xml:space="preserve">(02) 4782 4218</t>
  </si>
  <si>
    <t xml:space="preserve">0422 828 082</t>
  </si>
  <si>
    <t xml:space="preserve">260 Bathurst rd</t>
  </si>
  <si>
    <t xml:space="preserve">Katoomba</t>
  </si>
  <si>
    <t xml:space="preserve">127</t>
  </si>
  <si>
    <t xml:space="preserve">Tim</t>
  </si>
  <si>
    <t xml:space="preserve">Cochrane</t>
  </si>
  <si>
    <t xml:space="preserve">timcochrane1@gmail.com</t>
  </si>
  <si>
    <t xml:space="preserve">0427 043 373</t>
  </si>
  <si>
    <t xml:space="preserve">114 Livingston Ave</t>
  </si>
  <si>
    <t xml:space="preserve">Kambah</t>
  </si>
  <si>
    <t xml:space="preserve">128</t>
  </si>
  <si>
    <t xml:space="preserve">Locke</t>
  </si>
  <si>
    <t xml:space="preserve">timmylocke@gmail.com</t>
  </si>
  <si>
    <t xml:space="preserve">0418 256 691</t>
  </si>
  <si>
    <t xml:space="preserve">2/1 Ocean St</t>
  </si>
  <si>
    <t xml:space="preserve">Woollahra</t>
  </si>
  <si>
    <t xml:space="preserve">Sydney</t>
  </si>
  <si>
    <t xml:space="preserve">129</t>
  </si>
  <si>
    <t xml:space="preserve">Slater</t>
  </si>
  <si>
    <t xml:space="preserve">tcslater@gmail.com</t>
  </si>
  <si>
    <t xml:space="preserve">0404 217 792</t>
  </si>
  <si>
    <t xml:space="preserve">90 Murranji St</t>
  </si>
  <si>
    <t xml:space="preserve">Hawker</t>
  </si>
  <si>
    <t xml:space="preserve">130</t>
  </si>
  <si>
    <t xml:space="preserve">Tom</t>
  </si>
  <si>
    <t xml:space="preserve">Banks</t>
  </si>
  <si>
    <t xml:space="preserve">thomasbanks87@gmail.com</t>
  </si>
  <si>
    <t xml:space="preserve">0488 117 063</t>
  </si>
  <si>
    <t xml:space="preserve">104/12 David Street</t>
  </si>
  <si>
    <t xml:space="preserve">131</t>
  </si>
  <si>
    <t xml:space="preserve">Hunt</t>
  </si>
  <si>
    <t xml:space="preserve">tomhunt22@gmail.com</t>
  </si>
  <si>
    <t xml:space="preserve">027 325 8548</t>
  </si>
  <si>
    <t xml:space="preserve">3 Aramutu Road</t>
  </si>
  <si>
    <t xml:space="preserve">Hillsborough</t>
  </si>
  <si>
    <t xml:space="preserve">132</t>
  </si>
  <si>
    <t xml:space="preserve">Vikki</t>
  </si>
  <si>
    <t xml:space="preserve">Arthur</t>
  </si>
  <si>
    <t xml:space="preserve">vjarthur@btinternet.com</t>
  </si>
  <si>
    <t xml:space="preserve">(01245) 382900 </t>
  </si>
  <si>
    <t xml:space="preserve">wickham view, the green</t>
  </si>
  <si>
    <t xml:space="preserve">hatfield peverel</t>
  </si>
  <si>
    <t xml:space="preserve">Essex Uk</t>
  </si>
  <si>
    <t xml:space="preserve">SOLOMONS OR NIKE</t>
  </si>
  <si>
    <t xml:space="preserve">133</t>
  </si>
  <si>
    <t xml:space="preserve">Wayne 'Blue Dog'</t>
  </si>
  <si>
    <t xml:space="preserve">waynegregory58@gmail.com</t>
  </si>
  <si>
    <t xml:space="preserve">(02) 9529 4424</t>
  </si>
  <si>
    <t xml:space="preserve">0439 895 709</t>
  </si>
  <si>
    <t xml:space="preserve">14a Alice Street</t>
  </si>
  <si>
    <t xml:space="preserve">Sans Souci</t>
  </si>
  <si>
    <t xml:space="preserve">134</t>
  </si>
  <si>
    <t xml:space="preserve">Zoe</t>
  </si>
  <si>
    <t xml:space="preserve">Van Middeldyk</t>
  </si>
  <si>
    <t xml:space="preserve">zoevm79@hotmail.com</t>
  </si>
  <si>
    <t xml:space="preserve">0433 399 662</t>
  </si>
  <si>
    <t xml:space="preserve">8 Johnston road</t>
  </si>
  <si>
    <t xml:space="preserve">Galston</t>
  </si>
  <si>
    <t xml:space="preserve">201</t>
  </si>
  <si>
    <t xml:space="preserve">Fifty Mile Individual</t>
  </si>
  <si>
    <t xml:space="preserve">Nicholson</t>
  </si>
  <si>
    <t xml:space="preserve">jug2444@gmail.com</t>
  </si>
  <si>
    <t xml:space="preserve">0435 544 992</t>
  </si>
  <si>
    <t xml:space="preserve">Unit 2 28 A Ipmerial Ave</t>
  </si>
  <si>
    <t xml:space="preserve">Bondi</t>
  </si>
  <si>
    <t xml:space="preserve">202</t>
  </si>
  <si>
    <t xml:space="preserve">Bennet</t>
  </si>
  <si>
    <t xml:space="preserve">ashley.bennett@capitalsmart.com.au</t>
  </si>
  <si>
    <t xml:space="preserve">0406 968 711</t>
  </si>
  <si>
    <t xml:space="preserve">3 Portree Place</t>
  </si>
  <si>
    <t xml:space="preserve">Narree Warren</t>
  </si>
  <si>
    <t xml:space="preserve">La Sportiva/Salomon </t>
  </si>
  <si>
    <t xml:space="preserve">203</t>
  </si>
  <si>
    <t xml:space="preserve">Cureton</t>
  </si>
  <si>
    <t xml:space="preserve">bencuro@hotmail.com</t>
  </si>
  <si>
    <t xml:space="preserve">(08) 9450 8749</t>
  </si>
  <si>
    <t xml:space="preserve">0409 107 033</t>
  </si>
  <si>
    <t xml:space="preserve">316/85 high street</t>
  </si>
  <si>
    <t xml:space="preserve">Prahran</t>
  </si>
  <si>
    <t xml:space="preserve">Asics, Salomon</t>
  </si>
  <si>
    <t xml:space="preserve">204</t>
  </si>
  <si>
    <t xml:space="preserve">Benjamin</t>
  </si>
  <si>
    <t xml:space="preserve">Duffus</t>
  </si>
  <si>
    <t xml:space="preserve">b.duffus@hotmail.com</t>
  </si>
  <si>
    <t xml:space="preserve">(07) 3378 9446</t>
  </si>
  <si>
    <t xml:space="preserve">0400 711 164</t>
  </si>
  <si>
    <t xml:space="preserve">54 Gladstone Street</t>
  </si>
  <si>
    <t xml:space="preserve">Indooroopilly</t>
  </si>
  <si>
    <t xml:space="preserve">205</t>
  </si>
  <si>
    <t xml:space="preserve">BRENT</t>
  </si>
  <si>
    <t xml:space="preserve">RANSON</t>
  </si>
  <si>
    <t xml:space="preserve">roschris13@hotmail.com</t>
  </si>
  <si>
    <t xml:space="preserve">0400 929 678</t>
  </si>
  <si>
    <t xml:space="preserve">Unit 5/ 6 Ralph Terrace</t>
  </si>
  <si>
    <t xml:space="preserve">Rokeby</t>
  </si>
  <si>
    <t xml:space="preserve">chrishodge</t>
  </si>
  <si>
    <t xml:space="preserve">206</t>
  </si>
  <si>
    <t xml:space="preserve">Colin</t>
  </si>
  <si>
    <t xml:space="preserve">Berry</t>
  </si>
  <si>
    <t xml:space="preserve">rabbit_berry@yahoo.com</t>
  </si>
  <si>
    <t xml:space="preserve">0457 392 265</t>
  </si>
  <si>
    <t xml:space="preserve">PO Box 6194</t>
  </si>
  <si>
    <t xml:space="preserve">Kangaroo Valley</t>
  </si>
  <si>
    <t xml:space="preserve">sportiva</t>
  </si>
  <si>
    <t xml:space="preserve">207</t>
  </si>
  <si>
    <t xml:space="preserve">Toyer</t>
  </si>
  <si>
    <t xml:space="preserve">dantoyer@hotmail.com</t>
  </si>
  <si>
    <t xml:space="preserve">(03) 9378 8486</t>
  </si>
  <si>
    <t xml:space="preserve">0479 071 536</t>
  </si>
  <si>
    <t xml:space="preserve">88 Rose Street</t>
  </si>
  <si>
    <t xml:space="preserve">Coburg</t>
  </si>
  <si>
    <t xml:space="preserve">merrell</t>
  </si>
  <si>
    <t xml:space="preserve">208</t>
  </si>
  <si>
    <t xml:space="preserve">Wilson</t>
  </si>
  <si>
    <t xml:space="preserve">ecosse66@optusnet.com.au</t>
  </si>
  <si>
    <t xml:space="preserve">0403 868 725</t>
  </si>
  <si>
    <t xml:space="preserve">Bishop Street</t>
  </si>
  <si>
    <t xml:space="preserve">Box Hill</t>
  </si>
  <si>
    <t xml:space="preserve">209</t>
  </si>
  <si>
    <t xml:space="preserve">Fraser</t>
  </si>
  <si>
    <t xml:space="preserve">Hannan</t>
  </si>
  <si>
    <t xml:space="preserve">fthannan@gmail.com</t>
  </si>
  <si>
    <t xml:space="preserve">(02) 9375 4415</t>
  </si>
  <si>
    <t xml:space="preserve">0466 529 917</t>
  </si>
  <si>
    <t xml:space="preserve">15 Wallaby Circuit</t>
  </si>
  <si>
    <t xml:space="preserve">Mona Vale</t>
  </si>
  <si>
    <t xml:space="preserve">210</t>
  </si>
  <si>
    <t xml:space="preserve">Garry</t>
  </si>
  <si>
    <t xml:space="preserve">Marwood</t>
  </si>
  <si>
    <t xml:space="preserve">garry@gctyreandauto.com.au</t>
  </si>
  <si>
    <t xml:space="preserve">(03) 5449 7952</t>
  </si>
  <si>
    <t xml:space="preserve">0411 331 608</t>
  </si>
  <si>
    <t xml:space="preserve">42 highland way</t>
  </si>
  <si>
    <t xml:space="preserve">Suacony</t>
  </si>
  <si>
    <t xml:space="preserve">211</t>
  </si>
  <si>
    <t xml:space="preserve">Jarrod</t>
  </si>
  <si>
    <t xml:space="preserve">Lewis</t>
  </si>
  <si>
    <t xml:space="preserve">Jarrodjlewis@gmail.com</t>
  </si>
  <si>
    <t xml:space="preserve">0439 997 422</t>
  </si>
  <si>
    <t xml:space="preserve">5 Timor Street</t>
  </si>
  <si>
    <t xml:space="preserve">Warrnambool</t>
  </si>
  <si>
    <t xml:space="preserve">212</t>
  </si>
  <si>
    <t xml:space="preserve">Murphy</t>
  </si>
  <si>
    <t xml:space="preserve">jmursyd@bigpond.com</t>
  </si>
  <si>
    <t xml:space="preserve">0411 154 007</t>
  </si>
  <si>
    <t xml:space="preserve">73 Chaleyer Street</t>
  </si>
  <si>
    <t xml:space="preserve">Rose bay</t>
  </si>
  <si>
    <t xml:space="preserve">Rose Bay</t>
  </si>
  <si>
    <t xml:space="preserve">213</t>
  </si>
  <si>
    <t xml:space="preserve">Jon</t>
  </si>
  <si>
    <t xml:space="preserve">Burchell</t>
  </si>
  <si>
    <t xml:space="preserve">jburchell@fmma.com.au</t>
  </si>
  <si>
    <t xml:space="preserve">0409 857 216</t>
  </si>
  <si>
    <t xml:space="preserve">8 Johnstone Road</t>
  </si>
  <si>
    <t xml:space="preserve">Vivobarefoot </t>
  </si>
  <si>
    <t xml:space="preserve">214</t>
  </si>
  <si>
    <t xml:space="preserve">Katherine</t>
  </si>
  <si>
    <t xml:space="preserve">Macmillan</t>
  </si>
  <si>
    <t xml:space="preserve">kathymac78@hotmail.com</t>
  </si>
  <si>
    <t xml:space="preserve">0427 160 677</t>
  </si>
  <si>
    <t xml:space="preserve">370 National Park Rd</t>
  </si>
  <si>
    <t xml:space="preserve">Kinglake West</t>
  </si>
  <si>
    <t xml:space="preserve">215</t>
  </si>
  <si>
    <t xml:space="preserve">Kevin</t>
  </si>
  <si>
    <t xml:space="preserve">Chan</t>
  </si>
  <si>
    <t xml:space="preserve">kevinc18596@gmail.com</t>
  </si>
  <si>
    <t xml:space="preserve">(02) 9771 6094</t>
  </si>
  <si>
    <t xml:space="preserve">0479 162 612</t>
  </si>
  <si>
    <t xml:space="preserve">26 Waller Crescent</t>
  </si>
  <si>
    <t xml:space="preserve">Campbell</t>
  </si>
  <si>
    <t xml:space="preserve">216</t>
  </si>
  <si>
    <t xml:space="preserve">Luke</t>
  </si>
  <si>
    <t xml:space="preserve">Barrett</t>
  </si>
  <si>
    <t xml:space="preserve">lukebarrett29@gmail.com</t>
  </si>
  <si>
    <t xml:space="preserve">0452 212 326</t>
  </si>
  <si>
    <t xml:space="preserve">260 Lawrence Hargrave Drive</t>
  </si>
  <si>
    <t xml:space="preserve">Thirroul</t>
  </si>
  <si>
    <t xml:space="preserve">217</t>
  </si>
  <si>
    <t xml:space="preserve">Magic</t>
  </si>
  <si>
    <t xml:space="preserve">Freeman</t>
  </si>
  <si>
    <t xml:space="preserve">magicfreeman76@gmail.com</t>
  </si>
  <si>
    <t xml:space="preserve">0437 270 388</t>
  </si>
  <si>
    <t xml:space="preserve">3 Horton Close</t>
  </si>
  <si>
    <t xml:space="preserve">Maryland</t>
  </si>
  <si>
    <t xml:space="preserve">Majid</t>
  </si>
  <si>
    <t xml:space="preserve">Nazem</t>
  </si>
  <si>
    <t xml:space="preserve">218</t>
  </si>
  <si>
    <t xml:space="preserve">majidreza.nazem@gmail.com</t>
  </si>
  <si>
    <t xml:space="preserve">0449 127 789</t>
  </si>
  <si>
    <t xml:space="preserve">4B Pimm Court</t>
  </si>
  <si>
    <t xml:space="preserve">Glen Waverley</t>
  </si>
  <si>
    <t xml:space="preserve">219</t>
  </si>
  <si>
    <t xml:space="preserve">Martine</t>
  </si>
  <si>
    <t xml:space="preserve">Nield</t>
  </si>
  <si>
    <t xml:space="preserve">martinezena@hotmail.com</t>
  </si>
  <si>
    <t xml:space="preserve">0466 747 001</t>
  </si>
  <si>
    <t xml:space="preserve">13/37 Domain Street</t>
  </si>
  <si>
    <t xml:space="preserve">South Yarra</t>
  </si>
  <si>
    <t xml:space="preserve">220</t>
  </si>
  <si>
    <t xml:space="preserve">Severin</t>
  </si>
  <si>
    <t xml:space="preserve">mr.michael.severin@gmail.com</t>
  </si>
  <si>
    <t xml:space="preserve">0407 240 418</t>
  </si>
  <si>
    <t xml:space="preserve">27 Burdekin Road</t>
  </si>
  <si>
    <t xml:space="preserve">Highton</t>
  </si>
  <si>
    <t xml:space="preserve">Noname</t>
  </si>
  <si>
    <t xml:space="preserve">221</t>
  </si>
  <si>
    <t xml:space="preserve">Montgomery</t>
  </si>
  <si>
    <t xml:space="preserve">np.montgomery@yahoo.com</t>
  </si>
  <si>
    <t xml:space="preserve">0438 564 005</t>
  </si>
  <si>
    <t xml:space="preserve">1/6 Freeman Street</t>
  </si>
  <si>
    <t xml:space="preserve">Fitzroy North</t>
  </si>
  <si>
    <t xml:space="preserve">222</t>
  </si>
  <si>
    <t xml:space="preserve">Paul</t>
  </si>
  <si>
    <t xml:space="preserve">Day</t>
  </si>
  <si>
    <t xml:space="preserve">paul@enigma.id.au</t>
  </si>
  <si>
    <t xml:space="preserve">0411 148 870</t>
  </si>
  <si>
    <t xml:space="preserve">GPO Box 1553</t>
  </si>
  <si>
    <t xml:space="preserve">Melbourne</t>
  </si>
  <si>
    <t xml:space="preserve">223</t>
  </si>
  <si>
    <t xml:space="preserve">Watkins</t>
  </si>
  <si>
    <t xml:space="preserve">pwatkins3280@gmail.com</t>
  </si>
  <si>
    <t xml:space="preserve">0414 475 017</t>
  </si>
  <si>
    <t xml:space="preserve">PO BOx 5017</t>
  </si>
  <si>
    <t xml:space="preserve">Warrnmbool</t>
  </si>
  <si>
    <t xml:space="preserve">224</t>
  </si>
  <si>
    <t xml:space="preserve">Pawel</t>
  </si>
  <si>
    <t xml:space="preserve">Wagner</t>
  </si>
  <si>
    <t xml:space="preserve">ahaswer68@gmail.com</t>
  </si>
  <si>
    <t xml:space="preserve">0406 874 833</t>
  </si>
  <si>
    <t xml:space="preserve">38 Stockyard Cr.</t>
  </si>
  <si>
    <t xml:space="preserve">Horsley</t>
  </si>
  <si>
    <t xml:space="preserve">225</t>
  </si>
  <si>
    <t xml:space="preserve">Browne</t>
  </si>
  <si>
    <t xml:space="preserve">stephen.browne9@gmail.com</t>
  </si>
  <si>
    <t xml:space="preserve">0410 183 042</t>
  </si>
  <si>
    <t xml:space="preserve">301/109 Inkerman St</t>
  </si>
  <si>
    <t xml:space="preserve">ST KILDA</t>
  </si>
  <si>
    <t xml:space="preserve">226</t>
  </si>
  <si>
    <t xml:space="preserve">Steve</t>
  </si>
  <si>
    <t xml:space="preserve">sryan984@gmail.com</t>
  </si>
  <si>
    <t xml:space="preserve">0422 063 378</t>
  </si>
  <si>
    <t xml:space="preserve">14 Teramby Rd</t>
  </si>
  <si>
    <t xml:space="preserve">Hamilton</t>
  </si>
  <si>
    <t xml:space="preserve">227</t>
  </si>
  <si>
    <t xml:space="preserve">Stuart</t>
  </si>
  <si>
    <t xml:space="preserve">Webster</t>
  </si>
  <si>
    <t xml:space="preserve">stuart_webster@nissan.com.au</t>
  </si>
  <si>
    <t xml:space="preserve">(02) 9387 8797</t>
  </si>
  <si>
    <t xml:space="preserve">0419 262 181</t>
  </si>
  <si>
    <t xml:space="preserve">170 Carrington Road</t>
  </si>
  <si>
    <t xml:space="preserve">Waverley</t>
  </si>
  <si>
    <t xml:space="preserve">228</t>
  </si>
  <si>
    <t xml:space="preserve">Tarne</t>
  </si>
  <si>
    <t xml:space="preserve">tarnem@hotmail.com</t>
  </si>
  <si>
    <t xml:space="preserve">0438 744 047</t>
  </si>
  <si>
    <t xml:space="preserve">229</t>
  </si>
  <si>
    <t xml:space="preserve">Bartlett</t>
  </si>
  <si>
    <t xml:space="preserve">tom.bartlett3214@gmail.com</t>
  </si>
  <si>
    <t xml:space="preserve">0435 542 650</t>
  </si>
  <si>
    <t xml:space="preserve">76 Bimberi Cres Palmerston</t>
  </si>
  <si>
    <t xml:space="preserve">Canberra</t>
  </si>
  <si>
    <t xml:space="preserve">La Sportiva </t>
  </si>
  <si>
    <t xml:space="preserve">Ranking</t>
  </si>
  <si>
    <t xml:space="preserve">Time</t>
  </si>
  <si>
    <t xml:space="preserve">Family name</t>
  </si>
  <si>
    <t xml:space="preserve">Furst name</t>
  </si>
  <si>
    <t xml:space="preserve">Birthdate</t>
  </si>
  <si>
    <t xml:space="preserve">Nationality</t>
  </si>
  <si>
    <t xml:space="preserve">Bib Number</t>
  </si>
  <si>
    <t xml:space="preserve">City</t>
  </si>
  <si>
    <t xml:space="preserve">29:20:10</t>
  </si>
  <si>
    <t xml:space="preserve">M</t>
  </si>
  <si>
    <t xml:space="preserve">33:49:09</t>
  </si>
  <si>
    <t xml:space="preserve">33:49:14</t>
  </si>
  <si>
    <t xml:space="preserve">34:37:18</t>
  </si>
  <si>
    <t xml:space="preserve">34:58:04</t>
  </si>
  <si>
    <t xml:space="preserve">35:25:32</t>
  </si>
  <si>
    <t xml:space="preserve">35:37:24</t>
  </si>
  <si>
    <t xml:space="preserve">35:41:26</t>
  </si>
  <si>
    <t xml:space="preserve">37:25:30</t>
  </si>
  <si>
    <t xml:space="preserve">38:33:42</t>
  </si>
  <si>
    <t xml:space="preserve">38:34:52</t>
  </si>
  <si>
    <t xml:space="preserve">38:41:28</t>
  </si>
  <si>
    <t xml:space="preserve">39:21:44</t>
  </si>
  <si>
    <t xml:space="preserve">39:39:31</t>
  </si>
  <si>
    <t xml:space="preserve">40:55:15</t>
  </si>
  <si>
    <t xml:space="preserve">41:13:35</t>
  </si>
  <si>
    <t xml:space="preserve">41:35:44</t>
  </si>
  <si>
    <t xml:space="preserve">42:39:58</t>
  </si>
  <si>
    <t xml:space="preserve">42:42:52</t>
  </si>
  <si>
    <t xml:space="preserve">42:54:36</t>
  </si>
  <si>
    <t xml:space="preserve">43:26:45</t>
  </si>
  <si>
    <t xml:space="preserve">43:30:03</t>
  </si>
  <si>
    <t xml:space="preserve">43:40:57</t>
  </si>
  <si>
    <t xml:space="preserve">44:10:53</t>
  </si>
  <si>
    <t xml:space="preserve">44:51:31</t>
  </si>
  <si>
    <t xml:space="preserve">45:30:45</t>
  </si>
  <si>
    <t xml:space="preserve">46:05:48</t>
  </si>
  <si>
    <t xml:space="preserve">46:28:14</t>
  </si>
  <si>
    <t xml:space="preserve">46:28:54</t>
  </si>
  <si>
    <t xml:space="preserve">47:10:14</t>
  </si>
  <si>
    <t xml:space="preserve">F</t>
  </si>
  <si>
    <t xml:space="preserve">47:37:03</t>
  </si>
  <si>
    <t xml:space="preserve">48:30:06</t>
  </si>
  <si>
    <t xml:space="preserve">48:31:53</t>
  </si>
  <si>
    <t xml:space="preserve">48:55:17</t>
  </si>
  <si>
    <t xml:space="preserve">48:55:34</t>
  </si>
  <si>
    <t xml:space="preserve">49:12:06</t>
  </si>
  <si>
    <t xml:space="preserve">49:15:20</t>
  </si>
  <si>
    <t xml:space="preserve">49:17:15</t>
  </si>
  <si>
    <t xml:space="preserve">49:55:23</t>
  </si>
  <si>
    <t xml:space="preserve">49:57:31</t>
  </si>
  <si>
    <t xml:space="preserve">50:22:01</t>
  </si>
  <si>
    <t xml:space="preserve">50:23:44</t>
  </si>
  <si>
    <t xml:space="preserve">50:34:50</t>
  </si>
  <si>
    <t xml:space="preserve">51:05:22</t>
  </si>
  <si>
    <t xml:space="preserve">51:09:27</t>
  </si>
  <si>
    <t xml:space="preserve">51:12:30</t>
  </si>
  <si>
    <t xml:space="preserve">51:17:26</t>
  </si>
  <si>
    <t xml:space="preserve">51:25:29</t>
  </si>
  <si>
    <t xml:space="preserve">51:29:25</t>
  </si>
  <si>
    <t xml:space="preserve">51:56:29</t>
  </si>
  <si>
    <t xml:space="preserve">52:02:04</t>
  </si>
  <si>
    <t xml:space="preserve">52:02:06</t>
  </si>
  <si>
    <t xml:space="preserve">52:19:45</t>
  </si>
  <si>
    <t xml:space="preserve">52:20:26</t>
  </si>
  <si>
    <t xml:space="preserve">52:21:04</t>
  </si>
  <si>
    <t xml:space="preserve">52:22:32</t>
  </si>
  <si>
    <t xml:space="preserve">52:31:25</t>
  </si>
  <si>
    <t xml:space="preserve">52:54:00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</si>
</sst>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"/>
    <numFmt numFmtId="166" formatCode="#,##0"/>
    <numFmt numFmtId="167" formatCode="D/MM/YYYY"/>
    <numFmt numFmtId="168" formatCode="D/MM/YYYY\ H:MM"/>
    <numFmt numFmtId="169" formatCode="D\-MMM"/>
    <numFmt numFmtId="170" formatCode="MMM\-YY"/>
    <numFmt numFmtId="171" formatCode="H:MM\ AM/PM"/>
    <numFmt numFmtId="172" formatCode="@"/>
    <numFmt numFmtId="173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1" sqref="K:K R1"/>
    </sheetView>
  </sheetViews>
  <sheetFormatPr defaultRowHeight="13.8"/>
  <cols>
    <col collapsed="false" hidden="false" max="1" min="1" style="1" width="9.10526315789474"/>
    <col collapsed="false" hidden="false" max="2" min="2" style="1" width="4.55060728744939"/>
    <col collapsed="false" hidden="false" max="3" min="3" style="0" width="23.0323886639676"/>
    <col collapsed="false" hidden="false" max="11" min="4" style="0" width="8.57085020242915"/>
    <col collapsed="false" hidden="false" max="12" min="12" style="0" width="1.87044534412955"/>
    <col collapsed="false" hidden="false" max="13" min="13" style="0" width="28.3279352226721"/>
    <col collapsed="false" hidden="false" max="14" min="14" style="0" width="21.4939271255061"/>
    <col collapsed="false" hidden="false" max="15" min="15" style="0" width="22.2672064777328"/>
    <col collapsed="false" hidden="false" max="16" min="16" style="0" width="25.1376518218623"/>
    <col collapsed="false" hidden="false" max="17" min="17" style="0" width="19.2874493927126"/>
    <col collapsed="false" hidden="false" max="18" min="18" style="0" width="17.7449392712551"/>
    <col collapsed="false" hidden="false" max="1025" min="19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</row>
    <row r="2" customFormat="false" ht="13.8" hidden="false" customHeight="false" outlineLevel="0" collapsed="false">
      <c r="A2" s="1" t="s">
        <v>62</v>
      </c>
      <c r="B2" s="2" t="n">
        <v>1</v>
      </c>
      <c r="C2" s="0" t="s">
        <v>63</v>
      </c>
      <c r="D2" s="0" t="s">
        <v>64</v>
      </c>
      <c r="E2" s="0" t="s">
        <v>65</v>
      </c>
      <c r="F2" s="3" t="n">
        <v>29108</v>
      </c>
      <c r="G2" s="0" t="n">
        <v>38</v>
      </c>
      <c r="H2" s="0" t="s">
        <v>66</v>
      </c>
      <c r="I2" s="0" t="s">
        <v>67</v>
      </c>
      <c r="L2" s="0" t="s">
        <v>68</v>
      </c>
      <c r="M2" s="0" t="s">
        <v>69</v>
      </c>
      <c r="O2" s="0" t="s">
        <v>70</v>
      </c>
      <c r="P2" s="0" t="s">
        <v>71</v>
      </c>
      <c r="Q2" s="0" t="n">
        <v>2516</v>
      </c>
      <c r="R2" s="0" t="s">
        <v>72</v>
      </c>
      <c r="AG2" s="0" t="s">
        <v>73</v>
      </c>
      <c r="AH2" s="0" t="s">
        <v>74</v>
      </c>
      <c r="AI2" s="0" t="s">
        <v>74</v>
      </c>
      <c r="BB2" s="0" t="s">
        <v>75</v>
      </c>
      <c r="BC2" s="4" t="n">
        <v>42859.6142652431</v>
      </c>
      <c r="BD2" s="0" t="s">
        <v>76</v>
      </c>
      <c r="BE2" s="4" t="n">
        <v>42859.6205348727</v>
      </c>
      <c r="BF2" s="4" t="n">
        <v>42859.6204930208</v>
      </c>
      <c r="BG2" s="0" t="s">
        <v>76</v>
      </c>
    </row>
    <row r="3" customFormat="false" ht="13.8" hidden="false" customHeight="false" outlineLevel="0" collapsed="false">
      <c r="A3" s="1" t="s">
        <v>77</v>
      </c>
      <c r="B3" s="2" t="n">
        <v>2</v>
      </c>
      <c r="C3" s="0" t="s">
        <v>63</v>
      </c>
      <c r="D3" s="0" t="s">
        <v>78</v>
      </c>
      <c r="E3" s="0" t="s">
        <v>79</v>
      </c>
      <c r="F3" s="3" t="n">
        <v>26138</v>
      </c>
      <c r="G3" s="0" t="n">
        <v>46</v>
      </c>
      <c r="H3" s="0" t="s">
        <v>66</v>
      </c>
      <c r="I3" s="0" t="s">
        <v>80</v>
      </c>
      <c r="L3" s="0" t="n">
        <v>96984606</v>
      </c>
      <c r="M3" s="5" t="s">
        <v>81</v>
      </c>
      <c r="N3" s="5" t="n">
        <v>42987</v>
      </c>
      <c r="O3" s="0" t="s">
        <v>82</v>
      </c>
      <c r="P3" s="0" t="s">
        <v>71</v>
      </c>
      <c r="Q3" s="0" t="n">
        <v>1001</v>
      </c>
      <c r="R3" s="0" t="s">
        <v>72</v>
      </c>
      <c r="AG3" s="0" t="s">
        <v>83</v>
      </c>
      <c r="AH3" s="0" t="s">
        <v>74</v>
      </c>
      <c r="AI3" s="0" t="s">
        <v>74</v>
      </c>
      <c r="BB3" s="0" t="s">
        <v>75</v>
      </c>
      <c r="BC3" s="4" t="n">
        <v>42571.5465813657</v>
      </c>
      <c r="BD3" s="0" t="s">
        <v>76</v>
      </c>
      <c r="BE3" s="4" t="n">
        <v>42571.5480549769</v>
      </c>
      <c r="BF3" s="4" t="n">
        <v>42571.5480105324</v>
      </c>
      <c r="BG3" s="0" t="s">
        <v>76</v>
      </c>
    </row>
    <row r="4" customFormat="false" ht="13.8" hidden="false" customHeight="false" outlineLevel="0" collapsed="false">
      <c r="A4" s="1" t="s">
        <v>84</v>
      </c>
      <c r="B4" s="2" t="n">
        <v>3</v>
      </c>
      <c r="C4" s="0" t="s">
        <v>63</v>
      </c>
      <c r="D4" s="0" t="s">
        <v>85</v>
      </c>
      <c r="E4" s="0" t="s">
        <v>86</v>
      </c>
      <c r="F4" s="3" t="n">
        <v>28735</v>
      </c>
      <c r="G4" s="0" t="n">
        <v>39</v>
      </c>
      <c r="H4" s="0" t="s">
        <v>66</v>
      </c>
      <c r="I4" s="0" t="s">
        <v>87</v>
      </c>
      <c r="L4" s="0" t="s">
        <v>88</v>
      </c>
      <c r="M4" s="5" t="s">
        <v>89</v>
      </c>
      <c r="O4" s="0" t="s">
        <v>90</v>
      </c>
      <c r="P4" s="0" t="s">
        <v>71</v>
      </c>
      <c r="Q4" s="0" t="n">
        <v>2040</v>
      </c>
      <c r="R4" s="0" t="s">
        <v>72</v>
      </c>
      <c r="AG4" s="0" t="s">
        <v>91</v>
      </c>
      <c r="AH4" s="0" t="s">
        <v>74</v>
      </c>
      <c r="AI4" s="0" t="s">
        <v>74</v>
      </c>
      <c r="BB4" s="0" t="s">
        <v>75</v>
      </c>
      <c r="BC4" s="4" t="n">
        <v>42702.6747489236</v>
      </c>
      <c r="BD4" s="0" t="s">
        <v>76</v>
      </c>
      <c r="BE4" s="4" t="n">
        <v>42702.675634838</v>
      </c>
      <c r="BF4" s="4" t="n">
        <v>42956.3775189468</v>
      </c>
      <c r="BG4" s="0" t="s">
        <v>92</v>
      </c>
    </row>
    <row r="5" customFormat="false" ht="13.8" hidden="false" customHeight="false" outlineLevel="0" collapsed="false">
      <c r="A5" s="1" t="s">
        <v>93</v>
      </c>
      <c r="B5" s="2" t="n">
        <v>4</v>
      </c>
      <c r="C5" s="0" t="s">
        <v>63</v>
      </c>
      <c r="D5" s="0" t="s">
        <v>94</v>
      </c>
      <c r="E5" s="0" t="s">
        <v>95</v>
      </c>
      <c r="F5" s="3" t="n">
        <v>26099</v>
      </c>
      <c r="G5" s="0" t="n">
        <v>46</v>
      </c>
      <c r="H5" s="0" t="s">
        <v>66</v>
      </c>
      <c r="I5" s="0" t="s">
        <v>96</v>
      </c>
      <c r="J5" s="0" t="s">
        <v>97</v>
      </c>
      <c r="L5" s="0" t="s">
        <v>98</v>
      </c>
      <c r="M5" s="0" t="s">
        <v>99</v>
      </c>
      <c r="N5" s="0" t="s">
        <v>100</v>
      </c>
      <c r="O5" s="0" t="s">
        <v>101</v>
      </c>
      <c r="P5" s="0" t="s">
        <v>102</v>
      </c>
      <c r="Q5" s="0" t="n">
        <v>4000</v>
      </c>
      <c r="R5" s="0" t="s">
        <v>72</v>
      </c>
      <c r="AG5" s="0" t="s">
        <v>73</v>
      </c>
      <c r="AH5" s="0" t="s">
        <v>103</v>
      </c>
      <c r="AI5" s="0" t="s">
        <v>74</v>
      </c>
      <c r="BB5" s="0" t="s">
        <v>75</v>
      </c>
      <c r="BC5" s="4" t="n">
        <v>42691.8997020023</v>
      </c>
      <c r="BD5" s="0" t="s">
        <v>76</v>
      </c>
      <c r="BE5" s="4" t="n">
        <v>42691.9030220255</v>
      </c>
      <c r="BF5" s="4" t="n">
        <v>42691.9029678241</v>
      </c>
      <c r="BG5" s="0" t="s">
        <v>76</v>
      </c>
    </row>
    <row r="6" customFormat="false" ht="13.8" hidden="false" customHeight="false" outlineLevel="0" collapsed="false">
      <c r="A6" s="1" t="s">
        <v>104</v>
      </c>
      <c r="B6" s="2" t="n">
        <v>5</v>
      </c>
      <c r="C6" s="0" t="s">
        <v>63</v>
      </c>
      <c r="D6" s="0" t="s">
        <v>94</v>
      </c>
      <c r="E6" s="0" t="s">
        <v>105</v>
      </c>
      <c r="F6" s="3" t="n">
        <v>25846</v>
      </c>
      <c r="G6" s="0" t="n">
        <v>47</v>
      </c>
      <c r="H6" s="0" t="s">
        <v>66</v>
      </c>
      <c r="I6" s="0" t="s">
        <v>106</v>
      </c>
      <c r="L6" s="0" t="s">
        <v>107</v>
      </c>
      <c r="M6" s="6" t="s">
        <v>108</v>
      </c>
      <c r="O6" s="0" t="s">
        <v>109</v>
      </c>
      <c r="P6" s="0" t="s">
        <v>71</v>
      </c>
      <c r="Q6" s="0" t="n">
        <v>2040</v>
      </c>
      <c r="R6" s="0" t="s">
        <v>72</v>
      </c>
      <c r="AG6" s="0" t="s">
        <v>110</v>
      </c>
      <c r="AH6" s="0" t="s">
        <v>74</v>
      </c>
      <c r="AI6" s="0" t="s">
        <v>103</v>
      </c>
      <c r="BB6" s="0" t="s">
        <v>75</v>
      </c>
      <c r="BC6" s="4" t="n">
        <v>42933.6973665509</v>
      </c>
      <c r="BD6" s="0" t="s">
        <v>76</v>
      </c>
      <c r="BE6" s="4" t="n">
        <v>42933.6989637732</v>
      </c>
      <c r="BF6" s="4" t="n">
        <v>42933.6989087963</v>
      </c>
      <c r="BG6" s="0" t="s">
        <v>76</v>
      </c>
    </row>
    <row r="7" customFormat="false" ht="13.8" hidden="false" customHeight="false" outlineLevel="0" collapsed="false">
      <c r="A7" s="1" t="s">
        <v>111</v>
      </c>
      <c r="B7" s="2" t="n">
        <v>6</v>
      </c>
      <c r="C7" s="0" t="s">
        <v>63</v>
      </c>
      <c r="D7" s="0" t="s">
        <v>112</v>
      </c>
      <c r="E7" s="0" t="s">
        <v>113</v>
      </c>
      <c r="F7" s="3" t="n">
        <v>29090</v>
      </c>
      <c r="G7" s="0" t="n">
        <v>38</v>
      </c>
      <c r="H7" s="0" t="s">
        <v>66</v>
      </c>
      <c r="I7" s="0" t="s">
        <v>114</v>
      </c>
      <c r="L7" s="0" t="s">
        <v>115</v>
      </c>
      <c r="M7" s="0" t="s">
        <v>116</v>
      </c>
      <c r="O7" s="0" t="s">
        <v>117</v>
      </c>
      <c r="P7" s="0" t="s">
        <v>118</v>
      </c>
      <c r="Q7" s="0" t="n">
        <v>6035</v>
      </c>
      <c r="R7" s="0" t="s">
        <v>119</v>
      </c>
      <c r="AG7" s="0" t="s">
        <v>120</v>
      </c>
      <c r="AH7" s="0" t="s">
        <v>74</v>
      </c>
      <c r="AI7" s="0" t="s">
        <v>103</v>
      </c>
      <c r="BB7" s="0" t="s">
        <v>75</v>
      </c>
      <c r="BC7" s="4" t="n">
        <v>42927.309119213</v>
      </c>
      <c r="BD7" s="0" t="s">
        <v>76</v>
      </c>
      <c r="BE7" s="4" t="n">
        <v>42929.5770378125</v>
      </c>
      <c r="BF7" s="4" t="n">
        <v>42929.576987037</v>
      </c>
      <c r="BG7" s="0" t="s">
        <v>76</v>
      </c>
    </row>
    <row r="8" customFormat="false" ht="13.8" hidden="false" customHeight="false" outlineLevel="0" collapsed="false">
      <c r="A8" s="1" t="s">
        <v>121</v>
      </c>
      <c r="B8" s="2" t="n">
        <v>7</v>
      </c>
      <c r="C8" s="0" t="s">
        <v>63</v>
      </c>
      <c r="D8" s="0" t="s">
        <v>122</v>
      </c>
      <c r="E8" s="0" t="s">
        <v>123</v>
      </c>
      <c r="F8" s="3" t="n">
        <v>26927</v>
      </c>
      <c r="G8" s="0" t="n">
        <v>44</v>
      </c>
      <c r="H8" s="0" t="s">
        <v>66</v>
      </c>
      <c r="I8" s="0" t="s">
        <v>124</v>
      </c>
      <c r="L8" s="0" t="n">
        <v>96803083</v>
      </c>
      <c r="M8" s="0" t="s">
        <v>125</v>
      </c>
      <c r="N8" s="0" t="s">
        <v>126</v>
      </c>
      <c r="O8" s="0" t="s">
        <v>82</v>
      </c>
      <c r="P8" s="0" t="s">
        <v>71</v>
      </c>
      <c r="Q8" s="0" t="n">
        <v>2780</v>
      </c>
      <c r="R8" s="0" t="s">
        <v>72</v>
      </c>
      <c r="AG8" s="0" t="s">
        <v>127</v>
      </c>
      <c r="AH8" s="0" t="s">
        <v>74</v>
      </c>
      <c r="AI8" s="0" t="s">
        <v>74</v>
      </c>
      <c r="BB8" s="0" t="s">
        <v>75</v>
      </c>
      <c r="BC8" s="4" t="n">
        <v>42572.7390028125</v>
      </c>
      <c r="BD8" s="0" t="s">
        <v>76</v>
      </c>
      <c r="BE8" s="4" t="n">
        <v>42572.7403085995</v>
      </c>
      <c r="BF8" s="4" t="n">
        <v>43011.4839855324</v>
      </c>
      <c r="BG8" s="0" t="s">
        <v>128</v>
      </c>
    </row>
    <row r="9" customFormat="false" ht="13.8" hidden="false" customHeight="false" outlineLevel="0" collapsed="false">
      <c r="A9" s="1" t="s">
        <v>129</v>
      </c>
      <c r="B9" s="2" t="n">
        <v>8</v>
      </c>
      <c r="C9" s="0" t="s">
        <v>63</v>
      </c>
      <c r="D9" s="0" t="s">
        <v>122</v>
      </c>
      <c r="E9" s="0" t="s">
        <v>130</v>
      </c>
      <c r="F9" s="3" t="n">
        <v>28200</v>
      </c>
      <c r="G9" s="0" t="n">
        <v>40</v>
      </c>
      <c r="H9" s="0" t="s">
        <v>66</v>
      </c>
      <c r="I9" s="0" t="s">
        <v>131</v>
      </c>
      <c r="J9" s="0" t="s">
        <v>132</v>
      </c>
      <c r="L9" s="0" t="s">
        <v>133</v>
      </c>
      <c r="M9" s="0" t="s">
        <v>134</v>
      </c>
      <c r="O9" s="0" t="s">
        <v>135</v>
      </c>
      <c r="P9" s="0" t="s">
        <v>136</v>
      </c>
      <c r="Q9" s="0" t="n">
        <v>2602</v>
      </c>
      <c r="R9" s="0" t="s">
        <v>72</v>
      </c>
      <c r="AG9" s="0" t="s">
        <v>137</v>
      </c>
      <c r="AH9" s="0" t="s">
        <v>74</v>
      </c>
      <c r="AI9" s="0" t="s">
        <v>74</v>
      </c>
      <c r="BB9" s="0" t="s">
        <v>75</v>
      </c>
      <c r="BC9" s="4" t="n">
        <v>42796.4409665162</v>
      </c>
      <c r="BD9" s="0" t="s">
        <v>76</v>
      </c>
      <c r="BE9" s="4" t="n">
        <v>42796.4424844907</v>
      </c>
      <c r="BF9" s="4" t="n">
        <v>42796.4422983796</v>
      </c>
      <c r="BG9" s="0" t="s">
        <v>76</v>
      </c>
    </row>
    <row r="10" customFormat="false" ht="13.8" hidden="false" customHeight="false" outlineLevel="0" collapsed="false">
      <c r="A10" s="1" t="s">
        <v>138</v>
      </c>
      <c r="B10" s="2" t="n">
        <v>9</v>
      </c>
      <c r="C10" s="0" t="s">
        <v>63</v>
      </c>
      <c r="D10" s="0" t="s">
        <v>122</v>
      </c>
      <c r="E10" s="0" t="s">
        <v>139</v>
      </c>
      <c r="F10" s="3" t="n">
        <v>27601</v>
      </c>
      <c r="G10" s="0" t="n">
        <v>42</v>
      </c>
      <c r="H10" s="0" t="s">
        <v>66</v>
      </c>
      <c r="I10" s="0" t="s">
        <v>140</v>
      </c>
      <c r="L10" s="0" t="s">
        <v>141</v>
      </c>
      <c r="M10" s="0" t="s">
        <v>142</v>
      </c>
      <c r="O10" s="0" t="s">
        <v>143</v>
      </c>
      <c r="P10" s="0" t="s">
        <v>144</v>
      </c>
      <c r="Q10" s="0" t="n">
        <v>5154</v>
      </c>
      <c r="R10" s="0" t="s">
        <v>72</v>
      </c>
      <c r="AG10" s="0" t="s">
        <v>91</v>
      </c>
      <c r="AH10" s="0" t="s">
        <v>103</v>
      </c>
      <c r="BB10" s="0" t="s">
        <v>75</v>
      </c>
      <c r="BC10" s="4" t="n">
        <v>42738.6923058218</v>
      </c>
      <c r="BD10" s="0" t="s">
        <v>76</v>
      </c>
      <c r="BE10" s="4" t="n">
        <v>42738.6936382755</v>
      </c>
      <c r="BF10" s="4" t="n">
        <v>42738.6935018171</v>
      </c>
      <c r="BG10" s="0" t="s">
        <v>76</v>
      </c>
    </row>
    <row r="11" customFormat="false" ht="13.8" hidden="false" customHeight="false" outlineLevel="0" collapsed="false">
      <c r="A11" s="1" t="s">
        <v>145</v>
      </c>
      <c r="B11" s="2" t="n">
        <v>11</v>
      </c>
      <c r="C11" s="0" t="s">
        <v>63</v>
      </c>
      <c r="D11" s="0" t="s">
        <v>146</v>
      </c>
      <c r="E11" s="0" t="s">
        <v>147</v>
      </c>
      <c r="F11" s="3" t="n">
        <v>27521</v>
      </c>
      <c r="G11" s="0" t="n">
        <v>42</v>
      </c>
      <c r="H11" s="0" t="s">
        <v>148</v>
      </c>
      <c r="I11" s="0" t="s">
        <v>149</v>
      </c>
      <c r="J11" s="0" t="s">
        <v>150</v>
      </c>
      <c r="L11" s="0" t="s">
        <v>151</v>
      </c>
      <c r="M11" s="0" t="s">
        <v>152</v>
      </c>
      <c r="O11" s="0" t="s">
        <v>153</v>
      </c>
      <c r="P11" s="0" t="s">
        <v>154</v>
      </c>
      <c r="Q11" s="0" t="n">
        <v>3205</v>
      </c>
      <c r="R11" s="0" t="s">
        <v>72</v>
      </c>
      <c r="AG11" s="0" t="s">
        <v>120</v>
      </c>
      <c r="AH11" s="0" t="s">
        <v>103</v>
      </c>
      <c r="AI11" s="0" t="s">
        <v>74</v>
      </c>
      <c r="BB11" s="0" t="s">
        <v>75</v>
      </c>
      <c r="BC11" s="4" t="n">
        <v>42709.715321875</v>
      </c>
      <c r="BD11" s="0" t="s">
        <v>76</v>
      </c>
      <c r="BE11" s="4" t="n">
        <v>42709.7161018519</v>
      </c>
      <c r="BF11" s="4" t="n">
        <v>42709.7160473727</v>
      </c>
      <c r="BG11" s="0" t="s">
        <v>76</v>
      </c>
    </row>
    <row r="12" customFormat="false" ht="13.8" hidden="false" customHeight="false" outlineLevel="0" collapsed="false">
      <c r="A12" s="1" t="s">
        <v>155</v>
      </c>
      <c r="B12" s="2" t="n">
        <v>12</v>
      </c>
      <c r="C12" s="0" t="s">
        <v>63</v>
      </c>
      <c r="D12" s="0" t="s">
        <v>156</v>
      </c>
      <c r="E12" s="0" t="s">
        <v>157</v>
      </c>
      <c r="F12" s="3" t="n">
        <v>28607</v>
      </c>
      <c r="G12" s="0" t="n">
        <v>39</v>
      </c>
      <c r="H12" s="0" t="s">
        <v>66</v>
      </c>
      <c r="I12" s="0" t="s">
        <v>158</v>
      </c>
      <c r="L12" s="0" t="s">
        <v>159</v>
      </c>
      <c r="M12" s="0" t="s">
        <v>160</v>
      </c>
      <c r="O12" s="0" t="s">
        <v>161</v>
      </c>
      <c r="P12" s="0" t="s">
        <v>162</v>
      </c>
      <c r="Q12" s="0" t="n">
        <v>1025</v>
      </c>
      <c r="R12" s="0" t="s">
        <v>119</v>
      </c>
      <c r="AG12" s="0" t="s">
        <v>83</v>
      </c>
      <c r="AH12" s="0" t="s">
        <v>74</v>
      </c>
      <c r="AI12" s="0" t="s">
        <v>74</v>
      </c>
      <c r="BB12" s="0" t="s">
        <v>75</v>
      </c>
      <c r="BC12" s="4" t="n">
        <v>42704.3525734954</v>
      </c>
      <c r="BD12" s="0" t="s">
        <v>76</v>
      </c>
      <c r="BE12" s="4" t="n">
        <v>42704.3535770833</v>
      </c>
      <c r="BF12" s="4" t="n">
        <v>42704.3534451042</v>
      </c>
      <c r="BG12" s="0" t="s">
        <v>76</v>
      </c>
    </row>
    <row r="13" customFormat="false" ht="13.8" hidden="false" customHeight="false" outlineLevel="0" collapsed="false">
      <c r="A13" s="1" t="s">
        <v>163</v>
      </c>
      <c r="B13" s="2" t="n">
        <v>13</v>
      </c>
      <c r="C13" s="0" t="s">
        <v>63</v>
      </c>
      <c r="D13" s="0" t="s">
        <v>156</v>
      </c>
      <c r="E13" s="0" t="s">
        <v>164</v>
      </c>
      <c r="F13" s="3" t="n">
        <v>31692</v>
      </c>
      <c r="G13" s="0" t="n">
        <v>31</v>
      </c>
      <c r="H13" s="0" t="s">
        <v>66</v>
      </c>
      <c r="I13" s="0" t="s">
        <v>165</v>
      </c>
      <c r="L13" s="0" t="s">
        <v>166</v>
      </c>
      <c r="M13" s="6" t="s">
        <v>167</v>
      </c>
      <c r="O13" s="0" t="s">
        <v>168</v>
      </c>
      <c r="P13" s="0" t="s">
        <v>71</v>
      </c>
      <c r="Q13" s="0" t="n">
        <v>2010</v>
      </c>
      <c r="R13" s="0" t="s">
        <v>72</v>
      </c>
      <c r="AG13" s="0" t="s">
        <v>83</v>
      </c>
      <c r="AH13" s="0" t="s">
        <v>103</v>
      </c>
      <c r="AI13" s="0" t="s">
        <v>74</v>
      </c>
      <c r="BB13" s="0" t="s">
        <v>75</v>
      </c>
      <c r="BC13" s="4" t="n">
        <v>42774.9974494213</v>
      </c>
      <c r="BD13" s="0" t="s">
        <v>76</v>
      </c>
      <c r="BE13" s="4" t="n">
        <v>42774.9982418171</v>
      </c>
      <c r="BF13" s="4" t="n">
        <v>42774.9981814468</v>
      </c>
      <c r="BG13" s="0" t="s">
        <v>76</v>
      </c>
    </row>
    <row r="14" customFormat="false" ht="13.8" hidden="false" customHeight="false" outlineLevel="0" collapsed="false">
      <c r="A14" s="1" t="s">
        <v>169</v>
      </c>
      <c r="B14" s="2" t="n">
        <v>14</v>
      </c>
      <c r="C14" s="0" t="s">
        <v>63</v>
      </c>
      <c r="D14" s="0" t="s">
        <v>156</v>
      </c>
      <c r="E14" s="0" t="s">
        <v>170</v>
      </c>
      <c r="F14" s="3" t="n">
        <v>26554</v>
      </c>
      <c r="G14" s="0" t="n">
        <v>45</v>
      </c>
      <c r="H14" s="0" t="s">
        <v>66</v>
      </c>
      <c r="I14" s="0" t="s">
        <v>171</v>
      </c>
      <c r="J14" s="0" t="s">
        <v>172</v>
      </c>
      <c r="L14" s="0" t="s">
        <v>173</v>
      </c>
      <c r="M14" s="0" t="s">
        <v>174</v>
      </c>
      <c r="O14" s="0" t="s">
        <v>175</v>
      </c>
      <c r="P14" s="0" t="s">
        <v>71</v>
      </c>
      <c r="Q14" s="0" t="n">
        <v>2076</v>
      </c>
      <c r="R14" s="0" t="s">
        <v>72</v>
      </c>
      <c r="AG14" s="0" t="s">
        <v>176</v>
      </c>
      <c r="AH14" s="0" t="s">
        <v>103</v>
      </c>
      <c r="BB14" s="0" t="s">
        <v>75</v>
      </c>
      <c r="BC14" s="4" t="n">
        <v>42570.6459241898</v>
      </c>
      <c r="BD14" s="0" t="s">
        <v>76</v>
      </c>
      <c r="BE14" s="4" t="n">
        <v>42570.6470739931</v>
      </c>
      <c r="BF14" s="4" t="n">
        <v>42570.6470242708</v>
      </c>
      <c r="BG14" s="0" t="s">
        <v>76</v>
      </c>
    </row>
    <row r="15" customFormat="false" ht="13.8" hidden="false" customHeight="false" outlineLevel="0" collapsed="false">
      <c r="A15" s="1" t="s">
        <v>177</v>
      </c>
      <c r="B15" s="2" t="n">
        <v>15</v>
      </c>
      <c r="C15" s="0" t="s">
        <v>63</v>
      </c>
      <c r="D15" s="0" t="s">
        <v>156</v>
      </c>
      <c r="E15" s="0" t="s">
        <v>178</v>
      </c>
      <c r="F15" s="3" t="n">
        <v>23027</v>
      </c>
      <c r="G15" s="0" t="n">
        <v>54</v>
      </c>
      <c r="H15" s="0" t="s">
        <v>66</v>
      </c>
      <c r="I15" s="0" t="s">
        <v>179</v>
      </c>
      <c r="J15" s="0" t="s">
        <v>180</v>
      </c>
      <c r="L15" s="0" t="s">
        <v>181</v>
      </c>
      <c r="M15" s="0" t="s">
        <v>182</v>
      </c>
      <c r="O15" s="0" t="s">
        <v>183</v>
      </c>
      <c r="P15" s="0" t="s">
        <v>184</v>
      </c>
      <c r="Q15" s="0" t="n">
        <v>3015</v>
      </c>
      <c r="R15" s="0" t="s">
        <v>119</v>
      </c>
      <c r="AG15" s="0" t="s">
        <v>185</v>
      </c>
      <c r="AH15" s="0" t="s">
        <v>103</v>
      </c>
      <c r="BB15" s="0" t="s">
        <v>75</v>
      </c>
      <c r="BC15" s="4" t="n">
        <v>42687.4561146991</v>
      </c>
      <c r="BD15" s="0" t="s">
        <v>76</v>
      </c>
      <c r="BE15" s="4" t="n">
        <v>42687.4578261574</v>
      </c>
      <c r="BF15" s="4" t="n">
        <v>42687.4577742708</v>
      </c>
      <c r="BG15" s="0" t="s">
        <v>76</v>
      </c>
    </row>
    <row r="16" customFormat="false" ht="13.8" hidden="false" customHeight="false" outlineLevel="0" collapsed="false">
      <c r="A16" s="1" t="s">
        <v>186</v>
      </c>
      <c r="B16" s="2" t="n">
        <v>16</v>
      </c>
      <c r="C16" s="0" t="s">
        <v>63</v>
      </c>
      <c r="D16" s="0" t="s">
        <v>187</v>
      </c>
      <c r="E16" s="0" t="s">
        <v>188</v>
      </c>
      <c r="F16" s="3" t="n">
        <v>24694</v>
      </c>
      <c r="G16" s="0" t="n">
        <v>50</v>
      </c>
      <c r="H16" s="0" t="s">
        <v>66</v>
      </c>
      <c r="I16" s="0" t="s">
        <v>189</v>
      </c>
      <c r="L16" s="0" t="s">
        <v>190</v>
      </c>
      <c r="M16" s="0" t="s">
        <v>191</v>
      </c>
      <c r="N16" s="0" t="s">
        <v>192</v>
      </c>
      <c r="O16" s="0" t="s">
        <v>193</v>
      </c>
      <c r="P16" s="0" t="s">
        <v>102</v>
      </c>
      <c r="Q16" s="0" t="n">
        <v>4061</v>
      </c>
      <c r="R16" s="0" t="s">
        <v>72</v>
      </c>
      <c r="AG16" s="0" t="s">
        <v>194</v>
      </c>
      <c r="AH16" s="0" t="s">
        <v>74</v>
      </c>
      <c r="AI16" s="0" t="s">
        <v>74</v>
      </c>
      <c r="BB16" s="0" t="s">
        <v>75</v>
      </c>
      <c r="BC16" s="4" t="n">
        <v>42713.4761008912</v>
      </c>
      <c r="BD16" s="0" t="s">
        <v>76</v>
      </c>
      <c r="BE16" s="4" t="n">
        <v>42713.4825923611</v>
      </c>
      <c r="BF16" s="4" t="n">
        <v>42713.4824618403</v>
      </c>
      <c r="BG16" s="0" t="s">
        <v>76</v>
      </c>
    </row>
    <row r="17" customFormat="false" ht="13.8" hidden="false" customHeight="false" outlineLevel="0" collapsed="false">
      <c r="A17" s="1" t="s">
        <v>195</v>
      </c>
      <c r="B17" s="2" t="n">
        <v>17</v>
      </c>
      <c r="C17" s="0" t="s">
        <v>63</v>
      </c>
      <c r="D17" s="0" t="s">
        <v>187</v>
      </c>
      <c r="E17" s="0" t="s">
        <v>196</v>
      </c>
      <c r="F17" s="3" t="n">
        <v>30203</v>
      </c>
      <c r="G17" s="0" t="n">
        <v>35</v>
      </c>
      <c r="H17" s="0" t="s">
        <v>66</v>
      </c>
      <c r="I17" s="0" t="s">
        <v>197</v>
      </c>
      <c r="J17" s="0" t="s">
        <v>198</v>
      </c>
      <c r="L17" s="0" t="s">
        <v>199</v>
      </c>
      <c r="M17" s="7" t="s">
        <v>200</v>
      </c>
      <c r="O17" s="0" t="s">
        <v>201</v>
      </c>
      <c r="P17" s="0" t="s">
        <v>154</v>
      </c>
      <c r="Q17" s="0" t="n">
        <v>3146</v>
      </c>
      <c r="R17" s="0" t="s">
        <v>72</v>
      </c>
      <c r="AG17" s="0" t="s">
        <v>202</v>
      </c>
      <c r="AH17" s="0" t="s">
        <v>74</v>
      </c>
      <c r="AI17" s="0" t="s">
        <v>74</v>
      </c>
      <c r="BB17" s="0" t="s">
        <v>75</v>
      </c>
      <c r="BC17" s="4" t="n">
        <v>42690.6867205208</v>
      </c>
      <c r="BD17" s="0" t="s">
        <v>76</v>
      </c>
      <c r="BE17" s="4" t="n">
        <v>42690.6892475347</v>
      </c>
      <c r="BF17" s="4" t="n">
        <v>42690.6890839931</v>
      </c>
      <c r="BG17" s="0" t="s">
        <v>76</v>
      </c>
    </row>
    <row r="18" customFormat="false" ht="13.8" hidden="false" customHeight="false" outlineLevel="0" collapsed="false">
      <c r="A18" s="1" t="s">
        <v>203</v>
      </c>
      <c r="B18" s="2" t="n">
        <v>18</v>
      </c>
      <c r="C18" s="0" t="s">
        <v>63</v>
      </c>
      <c r="D18" s="0" t="s">
        <v>204</v>
      </c>
      <c r="E18" s="0" t="s">
        <v>205</v>
      </c>
      <c r="F18" s="3" t="n">
        <v>24627</v>
      </c>
      <c r="G18" s="0" t="n">
        <v>50</v>
      </c>
      <c r="H18" s="0" t="s">
        <v>148</v>
      </c>
      <c r="I18" s="0" t="s">
        <v>206</v>
      </c>
      <c r="L18" s="0" t="s">
        <v>207</v>
      </c>
      <c r="M18" s="0" t="s">
        <v>208</v>
      </c>
      <c r="O18" s="0" t="s">
        <v>209</v>
      </c>
      <c r="P18" s="0" t="s">
        <v>154</v>
      </c>
      <c r="Q18" s="0" t="n">
        <v>3191</v>
      </c>
      <c r="R18" s="0" t="s">
        <v>72</v>
      </c>
      <c r="AG18" s="0" t="s">
        <v>210</v>
      </c>
      <c r="AH18" s="0" t="s">
        <v>103</v>
      </c>
      <c r="AI18" s="0" t="s">
        <v>103</v>
      </c>
      <c r="BB18" s="0" t="s">
        <v>75</v>
      </c>
      <c r="BC18" s="4" t="n">
        <v>42929.4530247338</v>
      </c>
      <c r="BD18" s="0" t="s">
        <v>76</v>
      </c>
      <c r="BE18" s="4" t="n">
        <v>42929.4541605671</v>
      </c>
      <c r="BF18" s="4" t="n">
        <v>42929.454109456</v>
      </c>
      <c r="BG18" s="0" t="s">
        <v>76</v>
      </c>
    </row>
    <row r="19" customFormat="false" ht="13.8" hidden="false" customHeight="false" outlineLevel="0" collapsed="false">
      <c r="A19" s="1" t="s">
        <v>211</v>
      </c>
      <c r="B19" s="2" t="n">
        <v>19</v>
      </c>
      <c r="C19" s="0" t="s">
        <v>63</v>
      </c>
      <c r="D19" s="0" t="s">
        <v>212</v>
      </c>
      <c r="E19" s="0" t="s">
        <v>213</v>
      </c>
      <c r="F19" s="3" t="n">
        <v>20166</v>
      </c>
      <c r="G19" s="0" t="n">
        <v>62</v>
      </c>
      <c r="H19" s="0" t="s">
        <v>148</v>
      </c>
      <c r="I19" s="0" t="s">
        <v>214</v>
      </c>
      <c r="L19" s="0" t="s">
        <v>215</v>
      </c>
      <c r="M19" s="0" t="s">
        <v>216</v>
      </c>
      <c r="O19" s="0" t="s">
        <v>217</v>
      </c>
      <c r="P19" s="0" t="s">
        <v>71</v>
      </c>
      <c r="Q19" s="0" t="n">
        <v>2784</v>
      </c>
      <c r="R19" s="0" t="s">
        <v>72</v>
      </c>
      <c r="AG19" s="0" t="s">
        <v>91</v>
      </c>
      <c r="AH19" s="0" t="s">
        <v>103</v>
      </c>
      <c r="BB19" s="0" t="s">
        <v>75</v>
      </c>
      <c r="BC19" s="4" t="n">
        <v>42837.6141284375</v>
      </c>
      <c r="BD19" s="0" t="s">
        <v>76</v>
      </c>
      <c r="BE19" s="4" t="n">
        <v>42837.6167118866</v>
      </c>
      <c r="BF19" s="4" t="n">
        <v>42837.6166378472</v>
      </c>
      <c r="BG19" s="0" t="s">
        <v>76</v>
      </c>
    </row>
    <row r="20" customFormat="false" ht="13.8" hidden="false" customHeight="false" outlineLevel="0" collapsed="false">
      <c r="A20" s="1" t="s">
        <v>218</v>
      </c>
      <c r="B20" s="2" t="n">
        <v>20</v>
      </c>
      <c r="C20" s="0" t="s">
        <v>63</v>
      </c>
      <c r="D20" s="0" t="s">
        <v>219</v>
      </c>
      <c r="E20" s="0" t="s">
        <v>220</v>
      </c>
      <c r="F20" s="3" t="n">
        <v>24310</v>
      </c>
      <c r="G20" s="0" t="n">
        <v>51</v>
      </c>
      <c r="H20" s="0" t="s">
        <v>66</v>
      </c>
      <c r="I20" s="0" t="s">
        <v>221</v>
      </c>
      <c r="L20" s="0" t="s">
        <v>222</v>
      </c>
      <c r="M20" s="0" t="s">
        <v>223</v>
      </c>
      <c r="O20" s="0" t="s">
        <v>224</v>
      </c>
      <c r="P20" s="0" t="s">
        <v>71</v>
      </c>
      <c r="Q20" s="0" t="n">
        <v>2077</v>
      </c>
      <c r="R20" s="0" t="s">
        <v>72</v>
      </c>
      <c r="AG20" s="0" t="s">
        <v>202</v>
      </c>
      <c r="AH20" s="0" t="s">
        <v>74</v>
      </c>
      <c r="AI20" s="0" t="s">
        <v>74</v>
      </c>
      <c r="BB20" s="0" t="s">
        <v>75</v>
      </c>
      <c r="BC20" s="4" t="n">
        <v>42695.4180280093</v>
      </c>
      <c r="BD20" s="0" t="s">
        <v>76</v>
      </c>
      <c r="BE20" s="4" t="n">
        <v>42695.4204048611</v>
      </c>
      <c r="BF20" s="4" t="n">
        <v>42695.4202736458</v>
      </c>
      <c r="BG20" s="0" t="s">
        <v>76</v>
      </c>
    </row>
    <row r="21" customFormat="false" ht="13.8" hidden="false" customHeight="false" outlineLevel="0" collapsed="false">
      <c r="A21" s="1" t="s">
        <v>225</v>
      </c>
      <c r="B21" s="2" t="n">
        <v>21</v>
      </c>
      <c r="C21" s="0" t="s">
        <v>63</v>
      </c>
      <c r="D21" s="0" t="s">
        <v>226</v>
      </c>
      <c r="E21" s="0" t="s">
        <v>227</v>
      </c>
      <c r="F21" s="3" t="n">
        <v>32840</v>
      </c>
      <c r="G21" s="0" t="n">
        <v>27</v>
      </c>
      <c r="H21" s="0" t="s">
        <v>66</v>
      </c>
      <c r="I21" s="0" t="s">
        <v>228</v>
      </c>
      <c r="L21" s="0" t="s">
        <v>229</v>
      </c>
      <c r="M21" s="0" t="s">
        <v>230</v>
      </c>
      <c r="O21" s="0" t="s">
        <v>231</v>
      </c>
      <c r="P21" s="0" t="s">
        <v>71</v>
      </c>
      <c r="Q21" s="0" t="n">
        <v>2773</v>
      </c>
      <c r="R21" s="0" t="s">
        <v>72</v>
      </c>
      <c r="AG21" s="0" t="s">
        <v>73</v>
      </c>
      <c r="AH21" s="0" t="s">
        <v>74</v>
      </c>
      <c r="AI21" s="0" t="s">
        <v>74</v>
      </c>
      <c r="BB21" s="0" t="s">
        <v>75</v>
      </c>
      <c r="BC21" s="4" t="n">
        <v>42770.3628924421</v>
      </c>
      <c r="BD21" s="0" t="s">
        <v>76</v>
      </c>
      <c r="BE21" s="4" t="n">
        <v>42770.3651812847</v>
      </c>
      <c r="BF21" s="4" t="n">
        <v>42770.3651327199</v>
      </c>
      <c r="BG21" s="0" t="s">
        <v>76</v>
      </c>
    </row>
    <row r="22" customFormat="false" ht="13.8" hidden="false" customHeight="false" outlineLevel="0" collapsed="false">
      <c r="A22" s="1" t="s">
        <v>232</v>
      </c>
      <c r="B22" s="2" t="n">
        <v>22</v>
      </c>
      <c r="C22" s="0" t="s">
        <v>63</v>
      </c>
      <c r="D22" s="0" t="s">
        <v>233</v>
      </c>
      <c r="E22" s="0" t="s">
        <v>234</v>
      </c>
      <c r="F22" s="3" t="n">
        <v>28200</v>
      </c>
      <c r="G22" s="0" t="n">
        <v>40</v>
      </c>
      <c r="H22" s="0" t="s">
        <v>66</v>
      </c>
      <c r="I22" s="0" t="s">
        <v>235</v>
      </c>
      <c r="J22" s="0" t="s">
        <v>236</v>
      </c>
      <c r="L22" s="0" t="s">
        <v>237</v>
      </c>
      <c r="M22" s="0" t="s">
        <v>238</v>
      </c>
      <c r="O22" s="0" t="s">
        <v>239</v>
      </c>
      <c r="P22" s="0" t="s">
        <v>154</v>
      </c>
      <c r="Q22" s="0" t="n">
        <v>3754</v>
      </c>
      <c r="R22" s="0" t="s">
        <v>72</v>
      </c>
      <c r="AG22" s="0" t="s">
        <v>120</v>
      </c>
      <c r="AH22" s="0" t="s">
        <v>103</v>
      </c>
      <c r="BB22" s="0" t="s">
        <v>75</v>
      </c>
      <c r="BC22" s="4" t="n">
        <v>42717.5863229167</v>
      </c>
      <c r="BD22" s="0" t="s">
        <v>76</v>
      </c>
      <c r="BE22" s="4" t="n">
        <v>42717.5877440625</v>
      </c>
      <c r="BF22" s="4" t="n">
        <v>42717.5876069097</v>
      </c>
      <c r="BG22" s="0" t="s">
        <v>76</v>
      </c>
    </row>
    <row r="23" customFormat="false" ht="13.8" hidden="false" customHeight="false" outlineLevel="0" collapsed="false">
      <c r="A23" s="1" t="s">
        <v>240</v>
      </c>
      <c r="B23" s="2" t="n">
        <v>23</v>
      </c>
      <c r="C23" s="0" t="s">
        <v>63</v>
      </c>
      <c r="D23" s="0" t="s">
        <v>233</v>
      </c>
      <c r="E23" s="0" t="s">
        <v>241</v>
      </c>
      <c r="F23" s="3" t="n">
        <v>29318</v>
      </c>
      <c r="G23" s="0" t="n">
        <v>37</v>
      </c>
      <c r="H23" s="0" t="s">
        <v>66</v>
      </c>
      <c r="I23" s="0" t="s">
        <v>242</v>
      </c>
      <c r="L23" s="0" t="s">
        <v>243</v>
      </c>
      <c r="M23" s="0" t="s">
        <v>244</v>
      </c>
      <c r="N23" s="0" t="s">
        <v>245</v>
      </c>
      <c r="O23" s="0" t="s">
        <v>246</v>
      </c>
      <c r="P23" s="0" t="s">
        <v>247</v>
      </c>
      <c r="Q23" s="0" t="n">
        <v>6107</v>
      </c>
      <c r="R23" s="0" t="s">
        <v>72</v>
      </c>
      <c r="AG23" s="0" t="s">
        <v>83</v>
      </c>
      <c r="AH23" s="0" t="s">
        <v>74</v>
      </c>
      <c r="AI23" s="0" t="s">
        <v>74</v>
      </c>
      <c r="BB23" s="0" t="s">
        <v>75</v>
      </c>
      <c r="BC23" s="4" t="n">
        <v>42719.8039922801</v>
      </c>
      <c r="BD23" s="0" t="s">
        <v>76</v>
      </c>
      <c r="BE23" s="4" t="n">
        <v>42719.8053287037</v>
      </c>
      <c r="BF23" s="4" t="n">
        <v>42768.6552201389</v>
      </c>
      <c r="BG23" s="0" t="s">
        <v>92</v>
      </c>
    </row>
    <row r="24" customFormat="false" ht="13.8" hidden="false" customHeight="false" outlineLevel="0" collapsed="false">
      <c r="A24" s="1" t="s">
        <v>248</v>
      </c>
      <c r="B24" s="2" t="n">
        <v>24</v>
      </c>
      <c r="C24" s="0" t="s">
        <v>63</v>
      </c>
      <c r="D24" s="0" t="s">
        <v>233</v>
      </c>
      <c r="E24" s="0" t="s">
        <v>249</v>
      </c>
      <c r="F24" s="3" t="n">
        <v>25593</v>
      </c>
      <c r="G24" s="0" t="n">
        <v>47</v>
      </c>
      <c r="H24" s="0" t="s">
        <v>66</v>
      </c>
      <c r="I24" s="0" t="s">
        <v>250</v>
      </c>
      <c r="J24" s="0" t="s">
        <v>251</v>
      </c>
      <c r="L24" s="0" t="s">
        <v>252</v>
      </c>
      <c r="M24" s="0" t="s">
        <v>253</v>
      </c>
      <c r="O24" s="0" t="s">
        <v>254</v>
      </c>
      <c r="P24" s="0" t="s">
        <v>247</v>
      </c>
      <c r="Q24" s="0" t="n">
        <v>6030</v>
      </c>
      <c r="R24" s="0" t="s">
        <v>72</v>
      </c>
      <c r="AG24" s="0" t="s">
        <v>83</v>
      </c>
      <c r="AH24" s="0" t="s">
        <v>74</v>
      </c>
      <c r="AI24" s="0" t="s">
        <v>74</v>
      </c>
      <c r="BB24" s="0" t="s">
        <v>255</v>
      </c>
      <c r="BC24" s="4" t="n">
        <v>42570.6141961806</v>
      </c>
      <c r="BD24" s="0" t="s">
        <v>76</v>
      </c>
      <c r="BE24" s="4" t="n">
        <v>42570.6170444444</v>
      </c>
      <c r="BF24" s="4" t="n">
        <v>42571.4002598727</v>
      </c>
      <c r="BG24" s="0" t="s">
        <v>128</v>
      </c>
    </row>
    <row r="25" customFormat="false" ht="13.8" hidden="false" customHeight="false" outlineLevel="0" collapsed="false">
      <c r="A25" s="1" t="s">
        <v>256</v>
      </c>
      <c r="B25" s="2" t="n">
        <v>25</v>
      </c>
      <c r="C25" s="0" t="s">
        <v>63</v>
      </c>
      <c r="D25" s="0" t="s">
        <v>257</v>
      </c>
      <c r="E25" s="0" t="s">
        <v>258</v>
      </c>
      <c r="F25" s="3" t="n">
        <v>31174</v>
      </c>
      <c r="G25" s="0" t="n">
        <v>32</v>
      </c>
      <c r="H25" s="0" t="s">
        <v>66</v>
      </c>
      <c r="I25" s="0" t="s">
        <v>259</v>
      </c>
      <c r="L25" s="0" t="s">
        <v>260</v>
      </c>
      <c r="M25" s="0" t="s">
        <v>261</v>
      </c>
      <c r="O25" s="0" t="s">
        <v>262</v>
      </c>
      <c r="P25" s="0" t="s">
        <v>71</v>
      </c>
      <c r="Q25" s="0" t="n">
        <v>2086</v>
      </c>
      <c r="R25" s="0" t="s">
        <v>72</v>
      </c>
      <c r="AG25" s="0" t="s">
        <v>263</v>
      </c>
      <c r="AH25" s="0" t="s">
        <v>74</v>
      </c>
      <c r="AI25" s="0" t="s">
        <v>74</v>
      </c>
      <c r="BB25" s="0" t="s">
        <v>75</v>
      </c>
      <c r="BC25" s="4" t="n">
        <v>42685.7996868403</v>
      </c>
      <c r="BD25" s="0" t="s">
        <v>76</v>
      </c>
      <c r="BE25" s="4" t="n">
        <v>42685.8011418982</v>
      </c>
      <c r="BF25" s="4" t="n">
        <v>42685.8010870718</v>
      </c>
      <c r="BG25" s="0" t="s">
        <v>76</v>
      </c>
    </row>
    <row r="26" customFormat="false" ht="13.8" hidden="false" customHeight="false" outlineLevel="0" collapsed="false">
      <c r="A26" s="1" t="s">
        <v>264</v>
      </c>
      <c r="B26" s="2" t="n">
        <v>26</v>
      </c>
      <c r="C26" s="0" t="s">
        <v>63</v>
      </c>
      <c r="D26" s="0" t="s">
        <v>265</v>
      </c>
      <c r="E26" s="0" t="s">
        <v>266</v>
      </c>
      <c r="F26" s="3" t="n">
        <v>28373</v>
      </c>
      <c r="G26" s="0" t="n">
        <v>40</v>
      </c>
      <c r="H26" s="0" t="s">
        <v>66</v>
      </c>
      <c r="I26" s="0" t="s">
        <v>267</v>
      </c>
      <c r="L26" s="0" t="s">
        <v>268</v>
      </c>
      <c r="M26" s="0" t="s">
        <v>269</v>
      </c>
      <c r="N26" s="0" t="s">
        <v>270</v>
      </c>
      <c r="O26" s="0" t="s">
        <v>270</v>
      </c>
      <c r="P26" s="0" t="s">
        <v>247</v>
      </c>
      <c r="Q26" s="0" t="n">
        <v>6060</v>
      </c>
      <c r="R26" s="0" t="s">
        <v>72</v>
      </c>
      <c r="AG26" s="0" t="s">
        <v>271</v>
      </c>
      <c r="AH26" s="0" t="s">
        <v>74</v>
      </c>
      <c r="AI26" s="0" t="s">
        <v>74</v>
      </c>
      <c r="BB26" s="0" t="s">
        <v>75</v>
      </c>
      <c r="BC26" s="4" t="n">
        <v>42714.5881357986</v>
      </c>
      <c r="BD26" s="0" t="s">
        <v>76</v>
      </c>
      <c r="BE26" s="4" t="n">
        <v>42714.5897197917</v>
      </c>
      <c r="BF26" s="4" t="n">
        <v>42714.5896676736</v>
      </c>
      <c r="BG26" s="0" t="s">
        <v>76</v>
      </c>
    </row>
    <row r="27" customFormat="false" ht="13.8" hidden="false" customHeight="false" outlineLevel="0" collapsed="false">
      <c r="A27" s="1" t="s">
        <v>272</v>
      </c>
      <c r="B27" s="2" t="n">
        <v>27</v>
      </c>
      <c r="C27" s="0" t="s">
        <v>63</v>
      </c>
      <c r="D27" s="0" t="s">
        <v>273</v>
      </c>
      <c r="E27" s="0" t="s">
        <v>274</v>
      </c>
      <c r="F27" s="3" t="n">
        <v>26606</v>
      </c>
      <c r="G27" s="0" t="n">
        <v>45</v>
      </c>
      <c r="H27" s="0" t="s">
        <v>148</v>
      </c>
      <c r="I27" s="0" t="s">
        <v>275</v>
      </c>
      <c r="L27" s="0" t="s">
        <v>276</v>
      </c>
      <c r="M27" s="0" t="s">
        <v>277</v>
      </c>
      <c r="O27" s="0" t="s">
        <v>278</v>
      </c>
      <c r="P27" s="0" t="s">
        <v>71</v>
      </c>
      <c r="Q27" s="0" t="n">
        <v>2161</v>
      </c>
      <c r="R27" s="0" t="s">
        <v>72</v>
      </c>
      <c r="AG27" s="0" t="s">
        <v>91</v>
      </c>
      <c r="AH27" s="0" t="s">
        <v>103</v>
      </c>
      <c r="BB27" s="0" t="s">
        <v>75</v>
      </c>
      <c r="BC27" s="4" t="n">
        <v>42686.9085089468</v>
      </c>
      <c r="BD27" s="0" t="s">
        <v>76</v>
      </c>
      <c r="BE27" s="4" t="n">
        <v>42686.9111467245</v>
      </c>
      <c r="BF27" s="4" t="n">
        <v>42686.9110879977</v>
      </c>
      <c r="BG27" s="0" t="s">
        <v>76</v>
      </c>
    </row>
    <row r="28" customFormat="false" ht="13.8" hidden="false" customHeight="false" outlineLevel="0" collapsed="false">
      <c r="A28" s="1" t="s">
        <v>279</v>
      </c>
      <c r="B28" s="2" t="n">
        <v>28</v>
      </c>
      <c r="C28" s="0" t="s">
        <v>63</v>
      </c>
      <c r="D28" s="0" t="s">
        <v>280</v>
      </c>
      <c r="E28" s="0" t="s">
        <v>281</v>
      </c>
      <c r="F28" s="3" t="n">
        <v>32550</v>
      </c>
      <c r="G28" s="0" t="n">
        <v>28</v>
      </c>
      <c r="H28" s="0" t="s">
        <v>66</v>
      </c>
      <c r="I28" s="0" t="s">
        <v>282</v>
      </c>
      <c r="L28" s="0" t="n">
        <v>7584016802</v>
      </c>
      <c r="M28" s="0" t="s">
        <v>283</v>
      </c>
      <c r="N28" s="0" t="s">
        <v>284</v>
      </c>
      <c r="O28" s="0" t="s">
        <v>285</v>
      </c>
      <c r="P28" s="0" t="s">
        <v>286</v>
      </c>
      <c r="Q28" s="0" t="s">
        <v>287</v>
      </c>
      <c r="R28" s="0" t="s">
        <v>288</v>
      </c>
      <c r="AG28" s="0" t="s">
        <v>289</v>
      </c>
      <c r="AH28" s="0" t="s">
        <v>74</v>
      </c>
      <c r="AI28" s="0" t="s">
        <v>74</v>
      </c>
      <c r="BB28" s="0" t="s">
        <v>75</v>
      </c>
      <c r="BC28" s="4" t="n">
        <v>42686.1822883912</v>
      </c>
      <c r="BD28" s="0" t="s">
        <v>76</v>
      </c>
      <c r="BE28" s="4" t="n">
        <v>42686.1843071759</v>
      </c>
      <c r="BF28" s="4" t="n">
        <v>42686.1841516204</v>
      </c>
      <c r="BG28" s="0" t="s">
        <v>76</v>
      </c>
    </row>
    <row r="29" customFormat="false" ht="13.8" hidden="false" customHeight="false" outlineLevel="0" collapsed="false">
      <c r="A29" s="1" t="s">
        <v>290</v>
      </c>
      <c r="B29" s="2" t="n">
        <v>29</v>
      </c>
      <c r="C29" s="0" t="s">
        <v>63</v>
      </c>
      <c r="D29" s="0" t="s">
        <v>291</v>
      </c>
      <c r="E29" s="0" t="s">
        <v>292</v>
      </c>
      <c r="F29" s="3" t="n">
        <v>26955</v>
      </c>
      <c r="G29" s="0" t="n">
        <v>44</v>
      </c>
      <c r="H29" s="0" t="s">
        <v>148</v>
      </c>
      <c r="I29" s="0" t="s">
        <v>293</v>
      </c>
      <c r="J29" s="0" t="s">
        <v>294</v>
      </c>
      <c r="L29" s="0" t="n">
        <v>9196775971</v>
      </c>
      <c r="M29" s="0" t="s">
        <v>295</v>
      </c>
      <c r="N29" s="0" t="s">
        <v>296</v>
      </c>
      <c r="O29" s="0" t="s">
        <v>297</v>
      </c>
      <c r="P29" s="0" t="s">
        <v>298</v>
      </c>
      <c r="Q29" s="0" t="n">
        <v>1234</v>
      </c>
      <c r="R29" s="0" t="s">
        <v>299</v>
      </c>
      <c r="AG29" s="0" t="s">
        <v>83</v>
      </c>
      <c r="AH29" s="0" t="s">
        <v>74</v>
      </c>
      <c r="AI29" s="0" t="s">
        <v>103</v>
      </c>
      <c r="BB29" s="0" t="s">
        <v>75</v>
      </c>
      <c r="BC29" s="4" t="n">
        <v>42840.6458399306</v>
      </c>
      <c r="BD29" s="0" t="s">
        <v>76</v>
      </c>
      <c r="BE29" s="4" t="n">
        <v>42840.6477425579</v>
      </c>
      <c r="BF29" s="4" t="n">
        <v>42840.6476931713</v>
      </c>
      <c r="BG29" s="0" t="s">
        <v>76</v>
      </c>
    </row>
    <row r="30" customFormat="false" ht="13.8" hidden="false" customHeight="false" outlineLevel="0" collapsed="false">
      <c r="A30" s="1" t="s">
        <v>300</v>
      </c>
      <c r="B30" s="2" t="n">
        <v>30</v>
      </c>
      <c r="C30" s="0" t="s">
        <v>63</v>
      </c>
      <c r="D30" s="0" t="s">
        <v>301</v>
      </c>
      <c r="E30" s="0" t="s">
        <v>302</v>
      </c>
      <c r="F30" s="3" t="n">
        <v>25067</v>
      </c>
      <c r="G30" s="0" t="n">
        <v>49</v>
      </c>
      <c r="H30" s="0" t="s">
        <v>66</v>
      </c>
      <c r="I30" s="0" t="s">
        <v>303</v>
      </c>
      <c r="L30" s="0" t="s">
        <v>304</v>
      </c>
      <c r="M30" s="0" t="s">
        <v>305</v>
      </c>
      <c r="O30" s="0" t="s">
        <v>306</v>
      </c>
      <c r="P30" s="0" t="s">
        <v>71</v>
      </c>
      <c r="Q30" s="0" t="n">
        <v>2008</v>
      </c>
      <c r="R30" s="0" t="s">
        <v>72</v>
      </c>
      <c r="AG30" s="0" t="s">
        <v>91</v>
      </c>
      <c r="AH30" s="0" t="s">
        <v>103</v>
      </c>
      <c r="AI30" s="0" t="s">
        <v>74</v>
      </c>
      <c r="BB30" s="0" t="s">
        <v>75</v>
      </c>
      <c r="BC30" s="4" t="n">
        <v>42689.6099035532</v>
      </c>
      <c r="BD30" s="0" t="s">
        <v>76</v>
      </c>
      <c r="BE30" s="4" t="n">
        <v>42689.6119226042</v>
      </c>
      <c r="BF30" s="4" t="n">
        <v>42689.6117859144</v>
      </c>
      <c r="BG30" s="0" t="s">
        <v>76</v>
      </c>
    </row>
    <row r="31" customFormat="false" ht="13.8" hidden="false" customHeight="false" outlineLevel="0" collapsed="false">
      <c r="A31" s="1" t="s">
        <v>307</v>
      </c>
      <c r="B31" s="2" t="n">
        <v>31</v>
      </c>
      <c r="C31" s="0" t="s">
        <v>63</v>
      </c>
      <c r="D31" s="0" t="s">
        <v>308</v>
      </c>
      <c r="E31" s="0" t="s">
        <v>309</v>
      </c>
      <c r="F31" s="3" t="n">
        <v>28159</v>
      </c>
      <c r="G31" s="0" t="n">
        <v>40</v>
      </c>
      <c r="H31" s="0" t="s">
        <v>66</v>
      </c>
      <c r="I31" s="0" t="s">
        <v>310</v>
      </c>
      <c r="L31" s="0" t="s">
        <v>311</v>
      </c>
      <c r="M31" s="0" t="s">
        <v>312</v>
      </c>
      <c r="O31" s="0" t="s">
        <v>313</v>
      </c>
      <c r="P31" s="0" t="s">
        <v>162</v>
      </c>
      <c r="Q31" s="0" t="n">
        <v>1022</v>
      </c>
      <c r="R31" s="0" t="s">
        <v>119</v>
      </c>
      <c r="AG31" s="0" t="s">
        <v>314</v>
      </c>
      <c r="AH31" s="0" t="s">
        <v>74</v>
      </c>
      <c r="AI31" s="0" t="s">
        <v>74</v>
      </c>
      <c r="BB31" s="0" t="s">
        <v>75</v>
      </c>
      <c r="BC31" s="4" t="n">
        <v>42927.8010304745</v>
      </c>
      <c r="BD31" s="0" t="s">
        <v>76</v>
      </c>
      <c r="BE31" s="4" t="n">
        <v>42927.8026791319</v>
      </c>
      <c r="BF31" s="4" t="n">
        <v>42927.8026262384</v>
      </c>
      <c r="BG31" s="0" t="s">
        <v>76</v>
      </c>
    </row>
    <row r="32" customFormat="false" ht="13.8" hidden="false" customHeight="false" outlineLevel="0" collapsed="false">
      <c r="A32" s="1" t="s">
        <v>315</v>
      </c>
      <c r="B32" s="2" t="n">
        <v>32</v>
      </c>
      <c r="C32" s="0" t="s">
        <v>63</v>
      </c>
      <c r="D32" s="0" t="s">
        <v>308</v>
      </c>
      <c r="E32" s="0" t="s">
        <v>316</v>
      </c>
      <c r="F32" s="3" t="n">
        <v>27669</v>
      </c>
      <c r="G32" s="0" t="n">
        <v>42</v>
      </c>
      <c r="H32" s="0" t="s">
        <v>66</v>
      </c>
      <c r="I32" s="0" t="s">
        <v>317</v>
      </c>
      <c r="L32" s="0" t="s">
        <v>318</v>
      </c>
      <c r="M32" s="0" t="s">
        <v>319</v>
      </c>
      <c r="O32" s="0" t="s">
        <v>320</v>
      </c>
      <c r="P32" s="0" t="s">
        <v>71</v>
      </c>
      <c r="Q32" s="0" t="n">
        <v>2068</v>
      </c>
      <c r="R32" s="0" t="s">
        <v>72</v>
      </c>
      <c r="AG32" s="0" t="s">
        <v>194</v>
      </c>
      <c r="AH32" s="0" t="s">
        <v>74</v>
      </c>
      <c r="AI32" s="0" t="s">
        <v>74</v>
      </c>
      <c r="BB32" s="0" t="s">
        <v>75</v>
      </c>
      <c r="BC32" s="4" t="n">
        <v>42571.4502501968</v>
      </c>
      <c r="BD32" s="0" t="s">
        <v>76</v>
      </c>
      <c r="BE32" s="4" t="n">
        <v>42571.4510810185</v>
      </c>
      <c r="BF32" s="4" t="n">
        <v>42571.4509699884</v>
      </c>
      <c r="BG32" s="0" t="s">
        <v>76</v>
      </c>
    </row>
    <row r="33" customFormat="false" ht="13.8" hidden="false" customHeight="false" outlineLevel="0" collapsed="false">
      <c r="A33" s="1" t="s">
        <v>321</v>
      </c>
      <c r="B33" s="2" t="n">
        <v>33</v>
      </c>
      <c r="C33" s="0" t="s">
        <v>63</v>
      </c>
      <c r="D33" s="0" t="s">
        <v>322</v>
      </c>
      <c r="E33" s="0" t="s">
        <v>323</v>
      </c>
      <c r="F33" s="3" t="n">
        <v>20961</v>
      </c>
      <c r="G33" s="0" t="n">
        <v>60</v>
      </c>
      <c r="H33" s="0" t="s">
        <v>66</v>
      </c>
      <c r="I33" s="0" t="s">
        <v>324</v>
      </c>
      <c r="J33" s="0" t="s">
        <v>325</v>
      </c>
      <c r="L33" s="0" t="s">
        <v>326</v>
      </c>
      <c r="M33" s="0" t="s">
        <v>327</v>
      </c>
      <c r="O33" s="0" t="s">
        <v>328</v>
      </c>
      <c r="P33" s="0" t="s">
        <v>71</v>
      </c>
      <c r="Q33" s="0" t="n">
        <v>2295</v>
      </c>
      <c r="R33" s="0" t="s">
        <v>72</v>
      </c>
      <c r="AG33" s="0" t="s">
        <v>83</v>
      </c>
      <c r="AH33" s="0" t="s">
        <v>74</v>
      </c>
      <c r="AI33" s="0" t="s">
        <v>74</v>
      </c>
      <c r="BB33" s="0" t="s">
        <v>75</v>
      </c>
      <c r="BC33" s="4" t="n">
        <v>42819.6631209144</v>
      </c>
      <c r="BD33" s="0" t="s">
        <v>76</v>
      </c>
      <c r="BE33" s="4" t="n">
        <v>42819.6642247685</v>
      </c>
      <c r="BF33" s="4" t="n">
        <v>42819.6641513889</v>
      </c>
      <c r="BG33" s="0" t="s">
        <v>76</v>
      </c>
    </row>
    <row r="34" customFormat="false" ht="13.8" hidden="false" customHeight="false" outlineLevel="0" collapsed="false">
      <c r="A34" s="1" t="s">
        <v>329</v>
      </c>
      <c r="B34" s="2" t="n">
        <v>34</v>
      </c>
      <c r="C34" s="0" t="s">
        <v>63</v>
      </c>
      <c r="D34" s="0" t="s">
        <v>322</v>
      </c>
      <c r="E34" s="0" t="s">
        <v>330</v>
      </c>
      <c r="F34" s="3" t="n">
        <v>26534</v>
      </c>
      <c r="G34" s="0" t="n">
        <v>45</v>
      </c>
      <c r="H34" s="0" t="s">
        <v>66</v>
      </c>
      <c r="I34" s="0" t="s">
        <v>331</v>
      </c>
      <c r="L34" s="0" t="s">
        <v>332</v>
      </c>
      <c r="M34" s="0" t="s">
        <v>333</v>
      </c>
      <c r="O34" s="0" t="s">
        <v>334</v>
      </c>
      <c r="P34" s="0" t="s">
        <v>154</v>
      </c>
      <c r="Q34" s="0" t="n">
        <v>3054</v>
      </c>
      <c r="R34" s="0" t="s">
        <v>72</v>
      </c>
      <c r="AG34" s="0" t="s">
        <v>263</v>
      </c>
      <c r="AH34" s="0" t="s">
        <v>74</v>
      </c>
      <c r="AI34" s="0" t="s">
        <v>74</v>
      </c>
      <c r="BB34" s="0" t="s">
        <v>75</v>
      </c>
      <c r="BC34" s="4" t="n">
        <v>42774.2775168982</v>
      </c>
      <c r="BD34" s="0" t="s">
        <v>76</v>
      </c>
      <c r="BE34" s="4" t="n">
        <v>42774.2794564468</v>
      </c>
      <c r="BF34" s="4" t="n">
        <v>42774.2793895486</v>
      </c>
      <c r="BG34" s="0" t="s">
        <v>76</v>
      </c>
    </row>
    <row r="35" customFormat="false" ht="13.8" hidden="false" customHeight="false" outlineLevel="0" collapsed="false">
      <c r="A35" s="1" t="s">
        <v>335</v>
      </c>
      <c r="B35" s="2" t="n">
        <v>35</v>
      </c>
      <c r="C35" s="0" t="s">
        <v>63</v>
      </c>
      <c r="D35" s="0" t="s">
        <v>336</v>
      </c>
      <c r="E35" s="0" t="s">
        <v>337</v>
      </c>
      <c r="F35" s="3" t="n">
        <v>29077</v>
      </c>
      <c r="G35" s="0" t="n">
        <v>38</v>
      </c>
      <c r="H35" s="0" t="s">
        <v>66</v>
      </c>
      <c r="I35" s="0" t="s">
        <v>338</v>
      </c>
      <c r="L35" s="0" t="s">
        <v>339</v>
      </c>
      <c r="M35" s="0" t="s">
        <v>340</v>
      </c>
      <c r="O35" s="0" t="s">
        <v>341</v>
      </c>
      <c r="P35" s="0" t="s">
        <v>136</v>
      </c>
      <c r="Q35" s="0" t="n">
        <v>2605</v>
      </c>
      <c r="R35" s="0" t="s">
        <v>72</v>
      </c>
      <c r="AG35" s="0" t="s">
        <v>120</v>
      </c>
      <c r="AH35" s="0" t="s">
        <v>74</v>
      </c>
      <c r="AI35" s="0" t="s">
        <v>103</v>
      </c>
      <c r="BB35" s="0" t="s">
        <v>75</v>
      </c>
      <c r="BC35" s="4" t="n">
        <v>42718.9658735301</v>
      </c>
      <c r="BD35" s="0" t="s">
        <v>76</v>
      </c>
      <c r="BE35" s="4" t="n">
        <v>42718.9688456019</v>
      </c>
      <c r="BF35" s="4" t="n">
        <v>42718.968721956</v>
      </c>
      <c r="BG35" s="0" t="s">
        <v>76</v>
      </c>
    </row>
    <row r="36" customFormat="false" ht="13.8" hidden="false" customHeight="false" outlineLevel="0" collapsed="false">
      <c r="A36" s="1" t="s">
        <v>342</v>
      </c>
      <c r="B36" s="2" t="n">
        <v>36</v>
      </c>
      <c r="C36" s="0" t="s">
        <v>63</v>
      </c>
      <c r="D36" s="0" t="s">
        <v>343</v>
      </c>
      <c r="E36" s="0" t="s">
        <v>344</v>
      </c>
      <c r="F36" s="3" t="n">
        <v>28607</v>
      </c>
      <c r="G36" s="0" t="n">
        <v>39</v>
      </c>
      <c r="H36" s="0" t="s">
        <v>66</v>
      </c>
      <c r="I36" s="0" t="s">
        <v>345</v>
      </c>
      <c r="L36" s="0" t="s">
        <v>346</v>
      </c>
      <c r="M36" s="0" t="s">
        <v>347</v>
      </c>
      <c r="O36" s="0" t="s">
        <v>348</v>
      </c>
      <c r="P36" s="0" t="s">
        <v>71</v>
      </c>
      <c r="Q36" s="0" t="n">
        <v>2040</v>
      </c>
      <c r="R36" s="0" t="s">
        <v>72</v>
      </c>
      <c r="AG36" s="0" t="s">
        <v>83</v>
      </c>
      <c r="AH36" s="0" t="s">
        <v>74</v>
      </c>
      <c r="AI36" s="0" t="s">
        <v>74</v>
      </c>
      <c r="BB36" s="0" t="s">
        <v>75</v>
      </c>
      <c r="BC36" s="4" t="n">
        <v>42844.7173972222</v>
      </c>
      <c r="BD36" s="0" t="s">
        <v>76</v>
      </c>
      <c r="BE36" s="4" t="n">
        <v>42844.7188326736</v>
      </c>
      <c r="BF36" s="4" t="n">
        <v>42844.7187643171</v>
      </c>
      <c r="BG36" s="0" t="s">
        <v>76</v>
      </c>
    </row>
    <row r="37" customFormat="false" ht="13.8" hidden="false" customHeight="false" outlineLevel="0" collapsed="false">
      <c r="A37" s="1" t="s">
        <v>349</v>
      </c>
      <c r="B37" s="2" t="n">
        <v>37</v>
      </c>
      <c r="C37" s="0" t="s">
        <v>63</v>
      </c>
      <c r="D37" s="0" t="s">
        <v>343</v>
      </c>
      <c r="E37" s="0" t="s">
        <v>350</v>
      </c>
      <c r="F37" s="3" t="n">
        <v>28498</v>
      </c>
      <c r="G37" s="0" t="n">
        <v>39</v>
      </c>
      <c r="H37" s="0" t="s">
        <v>66</v>
      </c>
      <c r="I37" s="0" t="s">
        <v>351</v>
      </c>
      <c r="L37" s="0" t="s">
        <v>352</v>
      </c>
      <c r="M37" s="0" t="s">
        <v>353</v>
      </c>
      <c r="O37" s="0" t="s">
        <v>354</v>
      </c>
      <c r="P37" s="0" t="s">
        <v>71</v>
      </c>
      <c r="Q37" s="0" t="n">
        <v>2557</v>
      </c>
      <c r="R37" s="0" t="s">
        <v>72</v>
      </c>
      <c r="AG37" s="0" t="s">
        <v>73</v>
      </c>
      <c r="AH37" s="0" t="s">
        <v>74</v>
      </c>
      <c r="AI37" s="0" t="s">
        <v>74</v>
      </c>
      <c r="BB37" s="0" t="s">
        <v>75</v>
      </c>
      <c r="BC37" s="4" t="n">
        <v>42704.7626819097</v>
      </c>
      <c r="BD37" s="0" t="s">
        <v>76</v>
      </c>
      <c r="BE37" s="4" t="n">
        <v>42704.7637797107</v>
      </c>
      <c r="BF37" s="4" t="n">
        <v>42704.7636329861</v>
      </c>
      <c r="BG37" s="0" t="s">
        <v>76</v>
      </c>
    </row>
    <row r="38" customFormat="false" ht="13.8" hidden="false" customHeight="false" outlineLevel="0" collapsed="false">
      <c r="A38" s="1" t="s">
        <v>355</v>
      </c>
      <c r="B38" s="2" t="n">
        <v>38</v>
      </c>
      <c r="C38" s="0" t="s">
        <v>63</v>
      </c>
      <c r="D38" s="0" t="s">
        <v>343</v>
      </c>
      <c r="E38" s="0" t="s">
        <v>356</v>
      </c>
      <c r="F38" s="3" t="n">
        <v>31000</v>
      </c>
      <c r="G38" s="0" t="n">
        <v>33</v>
      </c>
      <c r="H38" s="0" t="s">
        <v>66</v>
      </c>
      <c r="I38" s="0" t="s">
        <v>357</v>
      </c>
      <c r="L38" s="0" t="s">
        <v>358</v>
      </c>
      <c r="M38" s="0" t="s">
        <v>359</v>
      </c>
      <c r="O38" s="0" t="s">
        <v>360</v>
      </c>
      <c r="P38" s="0" t="s">
        <v>154</v>
      </c>
      <c r="Q38" s="0" t="n">
        <v>3078</v>
      </c>
      <c r="R38" s="0" t="s">
        <v>72</v>
      </c>
      <c r="AG38" s="0" t="s">
        <v>361</v>
      </c>
      <c r="AH38" s="0" t="s">
        <v>74</v>
      </c>
      <c r="AI38" s="0" t="s">
        <v>74</v>
      </c>
      <c r="BB38" s="0" t="s">
        <v>75</v>
      </c>
      <c r="BC38" s="4" t="n">
        <v>42768.6300349537</v>
      </c>
      <c r="BD38" s="0" t="s">
        <v>76</v>
      </c>
      <c r="BE38" s="4" t="n">
        <v>42768.6312888542</v>
      </c>
      <c r="BF38" s="4" t="n">
        <v>42768.6311673264</v>
      </c>
      <c r="BG38" s="0" t="s">
        <v>76</v>
      </c>
    </row>
    <row r="39" customFormat="false" ht="13.8" hidden="false" customHeight="false" outlineLevel="0" collapsed="false">
      <c r="A39" s="1" t="s">
        <v>362</v>
      </c>
      <c r="B39" s="2" t="n">
        <v>39</v>
      </c>
      <c r="C39" s="0" t="s">
        <v>63</v>
      </c>
      <c r="D39" s="0" t="s">
        <v>363</v>
      </c>
      <c r="E39" s="0" t="s">
        <v>364</v>
      </c>
      <c r="F39" s="3" t="n">
        <v>28391</v>
      </c>
      <c r="G39" s="0" t="n">
        <v>40</v>
      </c>
      <c r="H39" s="0" t="s">
        <v>66</v>
      </c>
      <c r="I39" s="0" t="s">
        <v>365</v>
      </c>
      <c r="L39" s="0" t="s">
        <v>366</v>
      </c>
      <c r="M39" s="0" t="s">
        <v>367</v>
      </c>
      <c r="O39" s="0" t="s">
        <v>368</v>
      </c>
      <c r="P39" s="0" t="s">
        <v>144</v>
      </c>
      <c r="Q39" s="0" t="n">
        <v>5163</v>
      </c>
      <c r="R39" s="0" t="s">
        <v>72</v>
      </c>
      <c r="AG39" s="0" t="s">
        <v>91</v>
      </c>
      <c r="AH39" s="0" t="s">
        <v>74</v>
      </c>
      <c r="AI39" s="0" t="s">
        <v>74</v>
      </c>
      <c r="BB39" s="0" t="s">
        <v>75</v>
      </c>
      <c r="BC39" s="4" t="n">
        <v>42780.3538170949</v>
      </c>
      <c r="BD39" s="0" t="s">
        <v>76</v>
      </c>
      <c r="BE39" s="4" t="n">
        <v>42780.354909919</v>
      </c>
      <c r="BF39" s="4" t="n">
        <v>42780.3547859144</v>
      </c>
      <c r="BG39" s="0" t="s">
        <v>76</v>
      </c>
    </row>
    <row r="40" customFormat="false" ht="13.8" hidden="false" customHeight="false" outlineLevel="0" collapsed="false">
      <c r="A40" s="1" t="s">
        <v>369</v>
      </c>
      <c r="B40" s="2" t="n">
        <v>40</v>
      </c>
      <c r="C40" s="0" t="s">
        <v>63</v>
      </c>
      <c r="D40" s="0" t="s">
        <v>370</v>
      </c>
      <c r="E40" s="0" t="s">
        <v>371</v>
      </c>
      <c r="F40" s="3" t="n">
        <v>33158</v>
      </c>
      <c r="G40" s="0" t="n">
        <v>27</v>
      </c>
      <c r="H40" s="0" t="s">
        <v>66</v>
      </c>
      <c r="I40" s="0" t="s">
        <v>372</v>
      </c>
      <c r="L40" s="0" t="s">
        <v>373</v>
      </c>
      <c r="M40" s="0" t="s">
        <v>374</v>
      </c>
      <c r="N40" s="0" t="s">
        <v>375</v>
      </c>
      <c r="O40" s="0" t="s">
        <v>118</v>
      </c>
      <c r="P40" s="0" t="s">
        <v>118</v>
      </c>
      <c r="Q40" s="0" t="n">
        <v>6012</v>
      </c>
      <c r="R40" s="0" t="s">
        <v>119</v>
      </c>
      <c r="AG40" s="0" t="s">
        <v>73</v>
      </c>
      <c r="AH40" s="0" t="s">
        <v>74</v>
      </c>
      <c r="AI40" s="0" t="s">
        <v>74</v>
      </c>
      <c r="BB40" s="0" t="s">
        <v>75</v>
      </c>
      <c r="BC40" s="4" t="n">
        <v>42927.3399003125</v>
      </c>
      <c r="BD40" s="0" t="s">
        <v>76</v>
      </c>
      <c r="BE40" s="4" t="n">
        <v>42927.3412459491</v>
      </c>
      <c r="BF40" s="4" t="n">
        <v>42927.3411883102</v>
      </c>
      <c r="BG40" s="0" t="s">
        <v>76</v>
      </c>
    </row>
    <row r="41" customFormat="false" ht="13.8" hidden="false" customHeight="false" outlineLevel="0" collapsed="false">
      <c r="A41" s="1" t="s">
        <v>376</v>
      </c>
      <c r="B41" s="2" t="n">
        <v>41</v>
      </c>
      <c r="C41" s="0" t="s">
        <v>63</v>
      </c>
      <c r="D41" s="0" t="s">
        <v>377</v>
      </c>
      <c r="E41" s="0" t="s">
        <v>378</v>
      </c>
      <c r="F41" s="3" t="n">
        <v>27558</v>
      </c>
      <c r="G41" s="0" t="n">
        <v>42</v>
      </c>
      <c r="H41" s="0" t="s">
        <v>66</v>
      </c>
      <c r="I41" s="0" t="s">
        <v>379</v>
      </c>
      <c r="J41" s="0" t="s">
        <v>380</v>
      </c>
      <c r="L41" s="0" t="s">
        <v>381</v>
      </c>
      <c r="M41" s="0" t="s">
        <v>382</v>
      </c>
      <c r="O41" s="0" t="s">
        <v>383</v>
      </c>
      <c r="P41" s="0" t="s">
        <v>144</v>
      </c>
      <c r="Q41" s="0" t="n">
        <v>5075</v>
      </c>
      <c r="R41" s="0" t="s">
        <v>72</v>
      </c>
      <c r="AG41" s="0" t="s">
        <v>73</v>
      </c>
      <c r="AH41" s="0" t="s">
        <v>74</v>
      </c>
      <c r="AI41" s="0" t="s">
        <v>74</v>
      </c>
      <c r="BB41" s="0" t="s">
        <v>75</v>
      </c>
      <c r="BC41" s="4" t="n">
        <v>42695.8631216435</v>
      </c>
      <c r="BD41" s="0" t="s">
        <v>76</v>
      </c>
      <c r="BE41" s="4" t="n">
        <v>42695.8678733796</v>
      </c>
      <c r="BF41" s="4" t="n">
        <v>42695.8678263079</v>
      </c>
      <c r="BG41" s="0" t="s">
        <v>76</v>
      </c>
    </row>
    <row r="42" customFormat="false" ht="13.8" hidden="false" customHeight="false" outlineLevel="0" collapsed="false">
      <c r="A42" s="1" t="s">
        <v>384</v>
      </c>
      <c r="B42" s="2" t="n">
        <v>42</v>
      </c>
      <c r="C42" s="0" t="s">
        <v>63</v>
      </c>
      <c r="D42" s="0" t="s">
        <v>385</v>
      </c>
      <c r="E42" s="0" t="s">
        <v>386</v>
      </c>
      <c r="F42" s="3" t="n">
        <v>26492</v>
      </c>
      <c r="G42" s="0" t="n">
        <v>45</v>
      </c>
      <c r="H42" s="0" t="s">
        <v>66</v>
      </c>
      <c r="I42" s="0" t="s">
        <v>387</v>
      </c>
      <c r="J42" s="0" t="s">
        <v>388</v>
      </c>
      <c r="L42" s="0" t="s">
        <v>389</v>
      </c>
      <c r="M42" s="0" t="s">
        <v>390</v>
      </c>
      <c r="O42" s="0" t="s">
        <v>391</v>
      </c>
      <c r="P42" s="0" t="s">
        <v>136</v>
      </c>
      <c r="Q42" s="0" t="n">
        <v>2617</v>
      </c>
      <c r="R42" s="0" t="s">
        <v>72</v>
      </c>
      <c r="AG42" s="0" t="s">
        <v>194</v>
      </c>
      <c r="AH42" s="0" t="s">
        <v>103</v>
      </c>
      <c r="BB42" s="0" t="s">
        <v>75</v>
      </c>
      <c r="BC42" s="4" t="n">
        <v>42716.8762189005</v>
      </c>
      <c r="BD42" s="0" t="s">
        <v>76</v>
      </c>
      <c r="BE42" s="4" t="n">
        <v>42716.8804428588</v>
      </c>
      <c r="BF42" s="4" t="n">
        <v>42716.8803102662</v>
      </c>
      <c r="BG42" s="0" t="s">
        <v>76</v>
      </c>
    </row>
    <row r="43" customFormat="false" ht="13.8" hidden="false" customHeight="false" outlineLevel="0" collapsed="false">
      <c r="A43" s="1" t="s">
        <v>392</v>
      </c>
      <c r="B43" s="2" t="n">
        <v>43</v>
      </c>
      <c r="C43" s="0" t="s">
        <v>63</v>
      </c>
      <c r="D43" s="0" t="s">
        <v>385</v>
      </c>
      <c r="E43" s="0" t="s">
        <v>393</v>
      </c>
      <c r="F43" s="3" t="n">
        <v>24153</v>
      </c>
      <c r="G43" s="0" t="n">
        <v>51</v>
      </c>
      <c r="H43" s="0" t="s">
        <v>66</v>
      </c>
      <c r="I43" s="0" t="s">
        <v>394</v>
      </c>
      <c r="J43" s="0" t="s">
        <v>395</v>
      </c>
      <c r="L43" s="0" t="s">
        <v>396</v>
      </c>
      <c r="M43" s="0" t="s">
        <v>397</v>
      </c>
      <c r="O43" s="0" t="s">
        <v>398</v>
      </c>
      <c r="P43" s="0" t="s">
        <v>71</v>
      </c>
      <c r="Q43" s="0" t="n">
        <v>2153</v>
      </c>
      <c r="R43" s="0" t="s">
        <v>72</v>
      </c>
      <c r="AG43" s="0" t="s">
        <v>399</v>
      </c>
      <c r="AH43" s="0" t="s">
        <v>74</v>
      </c>
      <c r="AI43" s="0" t="s">
        <v>74</v>
      </c>
      <c r="BB43" s="0" t="s">
        <v>75</v>
      </c>
      <c r="BC43" s="4" t="n">
        <v>42769.5533923958</v>
      </c>
      <c r="BD43" s="0" t="s">
        <v>76</v>
      </c>
      <c r="BE43" s="4" t="n">
        <v>42769.5551530903</v>
      </c>
      <c r="BF43" s="4" t="n">
        <v>43041.6287960995</v>
      </c>
      <c r="BG43" s="0" t="s">
        <v>128</v>
      </c>
    </row>
    <row r="44" customFormat="false" ht="13.8" hidden="false" customHeight="false" outlineLevel="0" collapsed="false">
      <c r="A44" s="1" t="s">
        <v>400</v>
      </c>
      <c r="B44" s="2" t="n">
        <v>44</v>
      </c>
      <c r="C44" s="0" t="s">
        <v>63</v>
      </c>
      <c r="D44" s="0" t="s">
        <v>385</v>
      </c>
      <c r="E44" s="0" t="s">
        <v>401</v>
      </c>
      <c r="F44" s="3" t="n">
        <v>27450</v>
      </c>
      <c r="G44" s="0" t="n">
        <v>42</v>
      </c>
      <c r="H44" s="0" t="s">
        <v>66</v>
      </c>
      <c r="I44" s="0" t="s">
        <v>402</v>
      </c>
      <c r="L44" s="0" t="s">
        <v>403</v>
      </c>
      <c r="M44" s="0" t="s">
        <v>404</v>
      </c>
      <c r="O44" s="0" t="s">
        <v>262</v>
      </c>
      <c r="P44" s="0" t="s">
        <v>71</v>
      </c>
      <c r="Q44" s="0" t="n">
        <v>2086</v>
      </c>
      <c r="R44" s="0" t="s">
        <v>72</v>
      </c>
      <c r="AG44" s="0" t="s">
        <v>405</v>
      </c>
      <c r="AH44" s="0" t="s">
        <v>74</v>
      </c>
      <c r="AI44" s="0" t="s">
        <v>103</v>
      </c>
      <c r="BB44" s="0" t="s">
        <v>75</v>
      </c>
      <c r="BC44" s="4" t="n">
        <v>42685.8712299769</v>
      </c>
      <c r="BD44" s="0" t="s">
        <v>76</v>
      </c>
      <c r="BE44" s="4" t="n">
        <v>42685.8728929745</v>
      </c>
      <c r="BF44" s="4" t="n">
        <v>42685.8727476505</v>
      </c>
      <c r="BG44" s="0" t="s">
        <v>76</v>
      </c>
    </row>
    <row r="45" customFormat="false" ht="13.8" hidden="false" customHeight="false" outlineLevel="0" collapsed="false">
      <c r="A45" s="1" t="s">
        <v>406</v>
      </c>
      <c r="B45" s="2" t="n">
        <v>45</v>
      </c>
      <c r="C45" s="0" t="s">
        <v>63</v>
      </c>
      <c r="D45" s="0" t="s">
        <v>385</v>
      </c>
      <c r="E45" s="0" t="s">
        <v>407</v>
      </c>
      <c r="F45" s="3" t="n">
        <v>27535</v>
      </c>
      <c r="G45" s="0" t="n">
        <v>42</v>
      </c>
      <c r="H45" s="0" t="s">
        <v>66</v>
      </c>
      <c r="I45" s="0" t="s">
        <v>408</v>
      </c>
      <c r="L45" s="0" t="s">
        <v>409</v>
      </c>
      <c r="M45" s="0" t="s">
        <v>410</v>
      </c>
      <c r="O45" s="0" t="s">
        <v>411</v>
      </c>
      <c r="P45" s="0" t="s">
        <v>71</v>
      </c>
      <c r="Q45" s="0" t="n">
        <v>2225</v>
      </c>
      <c r="R45" s="0" t="s">
        <v>72</v>
      </c>
      <c r="AG45" s="0" t="s">
        <v>73</v>
      </c>
      <c r="AH45" s="0" t="s">
        <v>103</v>
      </c>
      <c r="AI45" s="0" t="s">
        <v>74</v>
      </c>
      <c r="BB45" s="0" t="s">
        <v>75</v>
      </c>
      <c r="BC45" s="4" t="n">
        <v>42768.7635123495</v>
      </c>
      <c r="BD45" s="0" t="s">
        <v>76</v>
      </c>
      <c r="BE45" s="4" t="n">
        <v>42768.7648428241</v>
      </c>
      <c r="BF45" s="4" t="n">
        <v>42768.7647150116</v>
      </c>
      <c r="BG45" s="0" t="s">
        <v>76</v>
      </c>
      <c r="BH45" s="0" t="n">
        <v>5258237</v>
      </c>
      <c r="BI45" s="0" t="s">
        <v>412</v>
      </c>
      <c r="BJ45" s="0" t="s">
        <v>413</v>
      </c>
    </row>
    <row r="46" customFormat="false" ht="13.8" hidden="false" customHeight="false" outlineLevel="0" collapsed="false">
      <c r="A46" s="1" t="s">
        <v>414</v>
      </c>
      <c r="B46" s="2" t="n">
        <v>46</v>
      </c>
      <c r="C46" s="0" t="s">
        <v>63</v>
      </c>
      <c r="D46" s="0" t="s">
        <v>385</v>
      </c>
      <c r="E46" s="0" t="s">
        <v>415</v>
      </c>
      <c r="F46" s="3" t="n">
        <v>20531</v>
      </c>
      <c r="G46" s="0" t="n">
        <v>61</v>
      </c>
      <c r="H46" s="0" t="s">
        <v>66</v>
      </c>
      <c r="I46" s="0" t="s">
        <v>416</v>
      </c>
      <c r="L46" s="0" t="s">
        <v>417</v>
      </c>
      <c r="M46" s="0" t="s">
        <v>418</v>
      </c>
      <c r="O46" s="0" t="s">
        <v>419</v>
      </c>
      <c r="P46" s="0" t="s">
        <v>102</v>
      </c>
      <c r="Q46" s="0" t="n">
        <v>4870</v>
      </c>
      <c r="R46" s="0" t="s">
        <v>72</v>
      </c>
      <c r="AG46" s="0" t="s">
        <v>91</v>
      </c>
      <c r="AH46" s="0" t="s">
        <v>74</v>
      </c>
      <c r="AI46" s="0" t="s">
        <v>74</v>
      </c>
      <c r="BB46" s="0" t="s">
        <v>75</v>
      </c>
      <c r="BC46" s="4" t="n">
        <v>42768.6202780093</v>
      </c>
      <c r="BD46" s="0" t="s">
        <v>76</v>
      </c>
      <c r="BE46" s="4" t="n">
        <v>42768.623912581</v>
      </c>
      <c r="BF46" s="4" t="n">
        <v>42768.6237872685</v>
      </c>
      <c r="BG46" s="0" t="s">
        <v>76</v>
      </c>
    </row>
    <row r="47" customFormat="false" ht="13.8" hidden="false" customHeight="false" outlineLevel="0" collapsed="false">
      <c r="A47" s="1" t="s">
        <v>420</v>
      </c>
      <c r="B47" s="2" t="n">
        <v>47</v>
      </c>
      <c r="C47" s="0" t="s">
        <v>63</v>
      </c>
      <c r="D47" s="0" t="s">
        <v>421</v>
      </c>
      <c r="E47" s="0" t="s">
        <v>422</v>
      </c>
      <c r="F47" s="3" t="n">
        <v>25586</v>
      </c>
      <c r="G47" s="0" t="n">
        <v>47</v>
      </c>
      <c r="H47" s="0" t="s">
        <v>148</v>
      </c>
      <c r="I47" s="0" t="s">
        <v>423</v>
      </c>
      <c r="J47" s="0" t="s">
        <v>424</v>
      </c>
      <c r="L47" s="0" t="s">
        <v>425</v>
      </c>
      <c r="M47" s="0" t="s">
        <v>426</v>
      </c>
      <c r="O47" s="0" t="s">
        <v>427</v>
      </c>
      <c r="P47" s="0" t="s">
        <v>71</v>
      </c>
      <c r="Q47" s="0" t="n">
        <v>2487</v>
      </c>
      <c r="R47" s="0" t="s">
        <v>72</v>
      </c>
      <c r="AG47" s="0" t="s">
        <v>428</v>
      </c>
      <c r="AH47" s="0" t="s">
        <v>74</v>
      </c>
      <c r="AI47" s="0" t="s">
        <v>74</v>
      </c>
      <c r="BB47" s="0" t="s">
        <v>75</v>
      </c>
      <c r="BC47" s="4" t="n">
        <v>42704.3535025116</v>
      </c>
      <c r="BD47" s="0" t="s">
        <v>76</v>
      </c>
      <c r="BE47" s="4" t="n">
        <v>42704.3573000347</v>
      </c>
      <c r="BF47" s="4" t="n">
        <v>42704.3572566782</v>
      </c>
      <c r="BG47" s="0" t="s">
        <v>76</v>
      </c>
    </row>
    <row r="48" customFormat="false" ht="13.8" hidden="false" customHeight="false" outlineLevel="0" collapsed="false">
      <c r="A48" s="1" t="s">
        <v>429</v>
      </c>
      <c r="B48" s="2" t="n">
        <v>48</v>
      </c>
      <c r="C48" s="0" t="s">
        <v>63</v>
      </c>
      <c r="D48" s="0" t="s">
        <v>430</v>
      </c>
      <c r="E48" s="0" t="s">
        <v>431</v>
      </c>
      <c r="F48" s="3" t="n">
        <v>32656</v>
      </c>
      <c r="G48" s="0" t="n">
        <v>28</v>
      </c>
      <c r="H48" s="0" t="s">
        <v>66</v>
      </c>
      <c r="I48" s="0" t="s">
        <v>432</v>
      </c>
      <c r="L48" s="0" t="s">
        <v>433</v>
      </c>
      <c r="M48" s="0" t="n">
        <v>36</v>
      </c>
      <c r="N48" s="0" t="s">
        <v>434</v>
      </c>
      <c r="O48" s="0" t="s">
        <v>435</v>
      </c>
      <c r="P48" s="0" t="s">
        <v>71</v>
      </c>
      <c r="Q48" s="0" t="n">
        <v>2251</v>
      </c>
      <c r="R48" s="0" t="s">
        <v>72</v>
      </c>
      <c r="AG48" s="0" t="s">
        <v>263</v>
      </c>
      <c r="AH48" s="0" t="s">
        <v>103</v>
      </c>
      <c r="AI48" s="0" t="s">
        <v>74</v>
      </c>
      <c r="BB48" s="0" t="s">
        <v>75</v>
      </c>
      <c r="BC48" s="4" t="n">
        <v>42840.6651284722</v>
      </c>
      <c r="BD48" s="0" t="s">
        <v>76</v>
      </c>
      <c r="BE48" s="4" t="n">
        <v>42840.668371331</v>
      </c>
      <c r="BF48" s="4" t="n">
        <v>42840.6683137384</v>
      </c>
      <c r="BG48" s="0" t="s">
        <v>76</v>
      </c>
    </row>
    <row r="49" customFormat="false" ht="13.8" hidden="false" customHeight="false" outlineLevel="0" collapsed="false">
      <c r="A49" s="1" t="s">
        <v>436</v>
      </c>
      <c r="B49" s="2" t="n">
        <v>49</v>
      </c>
      <c r="C49" s="0" t="s">
        <v>63</v>
      </c>
      <c r="D49" s="0" t="s">
        <v>437</v>
      </c>
      <c r="E49" s="0" t="s">
        <v>438</v>
      </c>
      <c r="F49" s="3" t="n">
        <v>30483</v>
      </c>
      <c r="G49" s="0" t="n">
        <v>34</v>
      </c>
      <c r="H49" s="0" t="s">
        <v>66</v>
      </c>
      <c r="I49" s="0" t="s">
        <v>439</v>
      </c>
      <c r="L49" s="0" t="s">
        <v>440</v>
      </c>
      <c r="M49" s="0" t="s">
        <v>441</v>
      </c>
      <c r="O49" s="0" t="s">
        <v>442</v>
      </c>
      <c r="P49" s="0" t="s">
        <v>144</v>
      </c>
      <c r="Q49" s="0" t="n">
        <v>5035</v>
      </c>
      <c r="R49" s="0" t="s">
        <v>72</v>
      </c>
      <c r="AG49" s="0" t="s">
        <v>428</v>
      </c>
      <c r="AH49" s="0" t="s">
        <v>74</v>
      </c>
      <c r="AI49" s="0" t="s">
        <v>74</v>
      </c>
      <c r="BB49" s="0" t="s">
        <v>75</v>
      </c>
      <c r="BC49" s="4" t="n">
        <v>42768.8242947917</v>
      </c>
      <c r="BD49" s="0" t="s">
        <v>76</v>
      </c>
      <c r="BE49" s="4" t="n">
        <v>42768.8286074421</v>
      </c>
      <c r="BF49" s="4" t="n">
        <v>42768.8285650463</v>
      </c>
      <c r="BG49" s="0" t="s">
        <v>76</v>
      </c>
    </row>
    <row r="50" customFormat="false" ht="13.8" hidden="false" customHeight="false" outlineLevel="0" collapsed="false">
      <c r="A50" s="1" t="s">
        <v>443</v>
      </c>
      <c r="B50" s="2" t="n">
        <v>50</v>
      </c>
      <c r="C50" s="0" t="s">
        <v>63</v>
      </c>
      <c r="D50" s="0" t="s">
        <v>444</v>
      </c>
      <c r="E50" s="0" t="s">
        <v>445</v>
      </c>
      <c r="F50" s="3" t="n">
        <v>32070</v>
      </c>
      <c r="G50" s="0" t="n">
        <v>30</v>
      </c>
      <c r="H50" s="0" t="s">
        <v>66</v>
      </c>
      <c r="I50" s="0" t="s">
        <v>446</v>
      </c>
      <c r="L50" s="0" t="n">
        <v>680875545</v>
      </c>
      <c r="M50" s="0" t="s">
        <v>447</v>
      </c>
      <c r="O50" s="0" t="s">
        <v>448</v>
      </c>
      <c r="P50" s="0" t="s">
        <v>449</v>
      </c>
      <c r="Q50" s="0" t="n">
        <v>79000</v>
      </c>
      <c r="R50" s="0" t="s">
        <v>450</v>
      </c>
      <c r="AG50" s="0" t="s">
        <v>91</v>
      </c>
      <c r="AH50" s="0" t="s">
        <v>74</v>
      </c>
      <c r="AI50" s="0" t="s">
        <v>103</v>
      </c>
      <c r="BB50" s="0" t="s">
        <v>75</v>
      </c>
      <c r="BC50" s="4" t="n">
        <v>42798.8624565162</v>
      </c>
      <c r="BD50" s="0" t="s">
        <v>76</v>
      </c>
      <c r="BE50" s="4" t="n">
        <v>42798.8685232986</v>
      </c>
      <c r="BF50" s="4" t="n">
        <v>42798.8684646991</v>
      </c>
      <c r="BG50" s="0" t="s">
        <v>76</v>
      </c>
    </row>
    <row r="51" customFormat="false" ht="13.8" hidden="false" customHeight="false" outlineLevel="0" collapsed="false">
      <c r="A51" s="1" t="s">
        <v>451</v>
      </c>
      <c r="B51" s="2" t="n">
        <v>51</v>
      </c>
      <c r="C51" s="0" t="s">
        <v>63</v>
      </c>
      <c r="D51" s="0" t="s">
        <v>452</v>
      </c>
      <c r="E51" s="0" t="s">
        <v>453</v>
      </c>
      <c r="F51" s="3" t="n">
        <v>27823</v>
      </c>
      <c r="G51" s="0" t="n">
        <v>41</v>
      </c>
      <c r="H51" s="0" t="s">
        <v>66</v>
      </c>
      <c r="I51" s="0" t="s">
        <v>454</v>
      </c>
      <c r="J51" s="0" t="s">
        <v>455</v>
      </c>
      <c r="L51" s="0" t="s">
        <v>456</v>
      </c>
      <c r="M51" s="0" t="s">
        <v>457</v>
      </c>
      <c r="O51" s="0" t="s">
        <v>458</v>
      </c>
      <c r="P51" s="0" t="s">
        <v>102</v>
      </c>
      <c r="Q51" s="0" t="n">
        <v>4226</v>
      </c>
      <c r="R51" s="0" t="s">
        <v>72</v>
      </c>
      <c r="AG51" s="0" t="s">
        <v>83</v>
      </c>
      <c r="AH51" s="0" t="s">
        <v>74</v>
      </c>
      <c r="AI51" s="0" t="s">
        <v>74</v>
      </c>
      <c r="BB51" s="0" t="s">
        <v>75</v>
      </c>
      <c r="BC51" s="4" t="n">
        <v>42701.279443669</v>
      </c>
      <c r="BD51" s="0" t="s">
        <v>76</v>
      </c>
      <c r="BE51" s="4" t="n">
        <v>42701.2804715278</v>
      </c>
      <c r="BF51" s="4" t="n">
        <v>42701.2803090625</v>
      </c>
      <c r="BG51" s="0" t="s">
        <v>76</v>
      </c>
    </row>
    <row r="52" customFormat="false" ht="13.8" hidden="false" customHeight="false" outlineLevel="0" collapsed="false">
      <c r="A52" s="1" t="s">
        <v>459</v>
      </c>
      <c r="B52" s="2" t="n">
        <v>52</v>
      </c>
      <c r="C52" s="0" t="s">
        <v>63</v>
      </c>
      <c r="D52" s="0" t="s">
        <v>460</v>
      </c>
      <c r="E52" s="0" t="s">
        <v>461</v>
      </c>
      <c r="F52" s="3" t="n">
        <v>25296</v>
      </c>
      <c r="G52" s="0" t="n">
        <v>48</v>
      </c>
      <c r="H52" s="0" t="s">
        <v>66</v>
      </c>
      <c r="I52" s="0" t="s">
        <v>462</v>
      </c>
      <c r="J52" s="0" t="s">
        <v>463</v>
      </c>
      <c r="L52" s="0" t="s">
        <v>464</v>
      </c>
      <c r="M52" s="0" t="s">
        <v>465</v>
      </c>
      <c r="N52" s="0" t="s">
        <v>466</v>
      </c>
      <c r="O52" s="0" t="s">
        <v>467</v>
      </c>
      <c r="P52" s="0" t="s">
        <v>71</v>
      </c>
      <c r="Q52" s="0" t="n">
        <v>2060</v>
      </c>
      <c r="R52" s="0" t="s">
        <v>72</v>
      </c>
      <c r="AG52" s="0" t="s">
        <v>468</v>
      </c>
      <c r="AH52" s="0" t="s">
        <v>103</v>
      </c>
      <c r="AI52" s="0" t="s">
        <v>103</v>
      </c>
      <c r="BB52" s="0" t="s">
        <v>75</v>
      </c>
      <c r="BC52" s="4" t="n">
        <v>42732.4820356829</v>
      </c>
      <c r="BD52" s="0" t="s">
        <v>76</v>
      </c>
      <c r="BE52" s="4" t="n">
        <v>42732.4842248495</v>
      </c>
      <c r="BF52" s="4" t="n">
        <v>42732.4841732292</v>
      </c>
      <c r="BG52" s="0" t="s">
        <v>76</v>
      </c>
    </row>
    <row r="53" customFormat="false" ht="13.8" hidden="false" customHeight="false" outlineLevel="0" collapsed="false">
      <c r="A53" s="1" t="s">
        <v>469</v>
      </c>
      <c r="B53" s="2" t="n">
        <v>53</v>
      </c>
      <c r="C53" s="0" t="s">
        <v>63</v>
      </c>
      <c r="D53" s="0" t="s">
        <v>470</v>
      </c>
      <c r="E53" s="0" t="s">
        <v>471</v>
      </c>
      <c r="F53" s="3" t="n">
        <v>29349</v>
      </c>
      <c r="G53" s="0" t="n">
        <v>37</v>
      </c>
      <c r="H53" s="0" t="s">
        <v>66</v>
      </c>
      <c r="I53" s="0" t="s">
        <v>472</v>
      </c>
      <c r="L53" s="0" t="s">
        <v>473</v>
      </c>
      <c r="M53" s="0" t="s">
        <v>474</v>
      </c>
      <c r="O53" s="0" t="s">
        <v>475</v>
      </c>
      <c r="P53" s="0" t="s">
        <v>476</v>
      </c>
      <c r="Q53" s="0" t="n">
        <v>9010</v>
      </c>
      <c r="R53" s="0" t="s">
        <v>119</v>
      </c>
      <c r="AG53" s="0" t="s">
        <v>477</v>
      </c>
      <c r="AH53" s="0" t="s">
        <v>103</v>
      </c>
      <c r="AI53" s="0" t="s">
        <v>74</v>
      </c>
      <c r="BB53" s="0" t="s">
        <v>75</v>
      </c>
      <c r="BC53" s="4" t="n">
        <v>42700.281965625</v>
      </c>
      <c r="BD53" s="0" t="s">
        <v>76</v>
      </c>
      <c r="BE53" s="4" t="n">
        <v>42700.283659375</v>
      </c>
      <c r="BF53" s="4" t="n">
        <v>42700.2834975347</v>
      </c>
      <c r="BG53" s="0" t="s">
        <v>76</v>
      </c>
    </row>
    <row r="54" customFormat="false" ht="13.8" hidden="false" customHeight="false" outlineLevel="0" collapsed="false">
      <c r="A54" s="1" t="s">
        <v>478</v>
      </c>
      <c r="B54" s="2" t="n">
        <v>54</v>
      </c>
      <c r="C54" s="0" t="s">
        <v>63</v>
      </c>
      <c r="D54" s="0" t="s">
        <v>479</v>
      </c>
      <c r="E54" s="0" t="s">
        <v>480</v>
      </c>
      <c r="F54" s="3" t="n">
        <v>27129</v>
      </c>
      <c r="G54" s="0" t="n">
        <v>43</v>
      </c>
      <c r="H54" s="0" t="s">
        <v>66</v>
      </c>
      <c r="I54" s="0" t="s">
        <v>481</v>
      </c>
      <c r="J54" s="0" t="s">
        <v>482</v>
      </c>
      <c r="L54" s="0" t="s">
        <v>483</v>
      </c>
      <c r="M54" s="0" t="s">
        <v>484</v>
      </c>
      <c r="O54" s="0" t="s">
        <v>485</v>
      </c>
      <c r="P54" s="0" t="s">
        <v>102</v>
      </c>
      <c r="Q54" s="0" t="n">
        <v>4069</v>
      </c>
      <c r="R54" s="0" t="s">
        <v>72</v>
      </c>
      <c r="AG54" s="0" t="s">
        <v>263</v>
      </c>
      <c r="AH54" s="0" t="s">
        <v>74</v>
      </c>
      <c r="AI54" s="0" t="s">
        <v>74</v>
      </c>
      <c r="BB54" s="0" t="s">
        <v>75</v>
      </c>
      <c r="BC54" s="4" t="n">
        <v>42835.856446331</v>
      </c>
      <c r="BD54" s="0" t="s">
        <v>76</v>
      </c>
      <c r="BE54" s="4" t="n">
        <v>42835.8604062153</v>
      </c>
      <c r="BF54" s="4" t="n">
        <v>42835.8603507755</v>
      </c>
      <c r="BG54" s="0" t="s">
        <v>76</v>
      </c>
    </row>
    <row r="55" customFormat="false" ht="13.8" hidden="false" customHeight="false" outlineLevel="0" collapsed="false">
      <c r="A55" s="1" t="s">
        <v>486</v>
      </c>
      <c r="B55" s="2" t="n">
        <v>55</v>
      </c>
      <c r="C55" s="0" t="s">
        <v>63</v>
      </c>
      <c r="D55" s="0" t="s">
        <v>487</v>
      </c>
      <c r="E55" s="0" t="s">
        <v>488</v>
      </c>
      <c r="F55" s="3" t="n">
        <v>27506</v>
      </c>
      <c r="G55" s="0" t="n">
        <v>42</v>
      </c>
      <c r="H55" s="0" t="s">
        <v>66</v>
      </c>
      <c r="I55" s="0" t="s">
        <v>489</v>
      </c>
      <c r="L55" s="0" t="s">
        <v>490</v>
      </c>
      <c r="M55" s="0" t="s">
        <v>491</v>
      </c>
      <c r="O55" s="0" t="s">
        <v>492</v>
      </c>
      <c r="P55" s="0" t="s">
        <v>102</v>
      </c>
      <c r="Q55" s="0" t="n">
        <v>4503</v>
      </c>
      <c r="R55" s="0" t="s">
        <v>72</v>
      </c>
      <c r="AG55" s="0" t="s">
        <v>185</v>
      </c>
      <c r="AH55" s="0" t="s">
        <v>74</v>
      </c>
      <c r="AI55" s="0" t="s">
        <v>103</v>
      </c>
      <c r="BB55" s="0" t="s">
        <v>75</v>
      </c>
      <c r="BC55" s="4" t="n">
        <v>42838.7335668634</v>
      </c>
      <c r="BD55" s="0" t="s">
        <v>76</v>
      </c>
      <c r="BE55" s="4" t="n">
        <v>42838.7368464931</v>
      </c>
      <c r="BF55" s="4" t="n">
        <v>42838.7367837153</v>
      </c>
      <c r="BG55" s="0" t="s">
        <v>76</v>
      </c>
    </row>
    <row r="56" customFormat="false" ht="13.8" hidden="false" customHeight="false" outlineLevel="0" collapsed="false">
      <c r="A56" s="1" t="s">
        <v>493</v>
      </c>
      <c r="B56" s="2" t="n">
        <v>56</v>
      </c>
      <c r="C56" s="0" t="s">
        <v>63</v>
      </c>
      <c r="D56" s="0" t="s">
        <v>494</v>
      </c>
      <c r="E56" s="0" t="s">
        <v>495</v>
      </c>
      <c r="F56" s="3" t="n">
        <v>28310</v>
      </c>
      <c r="G56" s="0" t="n">
        <v>40</v>
      </c>
      <c r="H56" s="0" t="s">
        <v>66</v>
      </c>
      <c r="I56" s="0" t="s">
        <v>496</v>
      </c>
      <c r="L56" s="0" t="s">
        <v>497</v>
      </c>
      <c r="M56" s="0" t="s">
        <v>498</v>
      </c>
      <c r="O56" s="0" t="s">
        <v>499</v>
      </c>
      <c r="P56" s="0" t="s">
        <v>102</v>
      </c>
      <c r="Q56" s="0" t="n">
        <v>4220</v>
      </c>
      <c r="R56" s="0" t="s">
        <v>72</v>
      </c>
      <c r="AG56" s="0" t="s">
        <v>83</v>
      </c>
      <c r="AH56" s="0" t="s">
        <v>74</v>
      </c>
      <c r="AI56" s="0" t="s">
        <v>74</v>
      </c>
      <c r="BB56" s="0" t="s">
        <v>75</v>
      </c>
      <c r="BC56" s="4" t="n">
        <v>42655.7049219097</v>
      </c>
      <c r="BD56" s="0" t="s">
        <v>76</v>
      </c>
      <c r="BE56" s="4" t="n">
        <v>42655.7153646991</v>
      </c>
      <c r="BF56" s="4" t="n">
        <v>42655.7153110764</v>
      </c>
      <c r="BG56" s="0" t="s">
        <v>76</v>
      </c>
    </row>
    <row r="57" customFormat="false" ht="13.8" hidden="false" customHeight="false" outlineLevel="0" collapsed="false">
      <c r="A57" s="1" t="s">
        <v>500</v>
      </c>
      <c r="B57" s="2" t="n">
        <v>57</v>
      </c>
      <c r="C57" s="0" t="s">
        <v>63</v>
      </c>
      <c r="D57" s="0" t="s">
        <v>501</v>
      </c>
      <c r="E57" s="0" t="s">
        <v>502</v>
      </c>
      <c r="F57" s="3" t="n">
        <v>25826</v>
      </c>
      <c r="G57" s="0" t="n">
        <v>47</v>
      </c>
      <c r="H57" s="0" t="s">
        <v>148</v>
      </c>
      <c r="I57" s="0" t="s">
        <v>503</v>
      </c>
      <c r="J57" s="0" t="s">
        <v>504</v>
      </c>
      <c r="L57" s="0" t="s">
        <v>505</v>
      </c>
      <c r="M57" s="6" t="s">
        <v>506</v>
      </c>
      <c r="O57" s="0" t="s">
        <v>507</v>
      </c>
      <c r="P57" s="0" t="s">
        <v>154</v>
      </c>
      <c r="Q57" s="0" t="n">
        <v>3155</v>
      </c>
      <c r="R57" s="0" t="s">
        <v>72</v>
      </c>
      <c r="AG57" s="0" t="s">
        <v>508</v>
      </c>
      <c r="AH57" s="0" t="s">
        <v>74</v>
      </c>
      <c r="AI57" s="0" t="s">
        <v>103</v>
      </c>
      <c r="BB57" s="0" t="s">
        <v>75</v>
      </c>
      <c r="BC57" s="4" t="n">
        <v>42574.7377077199</v>
      </c>
      <c r="BD57" s="0" t="s">
        <v>76</v>
      </c>
      <c r="BE57" s="4" t="n">
        <v>42574.7392258449</v>
      </c>
      <c r="BF57" s="4" t="n">
        <v>42574.7391784722</v>
      </c>
      <c r="BG57" s="0" t="s">
        <v>76</v>
      </c>
    </row>
    <row r="58" customFormat="false" ht="13.8" hidden="false" customHeight="false" outlineLevel="0" collapsed="false">
      <c r="A58" s="1" t="s">
        <v>509</v>
      </c>
      <c r="B58" s="2" t="n">
        <v>58</v>
      </c>
      <c r="C58" s="0" t="s">
        <v>63</v>
      </c>
      <c r="D58" s="0" t="s">
        <v>510</v>
      </c>
      <c r="E58" s="0" t="s">
        <v>511</v>
      </c>
      <c r="F58" s="3" t="n">
        <v>25761</v>
      </c>
      <c r="G58" s="0" t="n">
        <v>47</v>
      </c>
      <c r="H58" s="0" t="s">
        <v>148</v>
      </c>
      <c r="I58" s="0" t="s">
        <v>512</v>
      </c>
      <c r="L58" s="0" t="s">
        <v>513</v>
      </c>
      <c r="M58" s="0" t="s">
        <v>514</v>
      </c>
      <c r="O58" s="0" t="s">
        <v>485</v>
      </c>
      <c r="P58" s="0" t="s">
        <v>102</v>
      </c>
      <c r="Q58" s="0" t="n">
        <v>4069</v>
      </c>
      <c r="R58" s="0" t="s">
        <v>72</v>
      </c>
      <c r="AG58" s="0" t="s">
        <v>73</v>
      </c>
      <c r="AH58" s="0" t="s">
        <v>103</v>
      </c>
      <c r="BB58" s="0" t="s">
        <v>75</v>
      </c>
      <c r="BC58" s="4" t="n">
        <v>42701.7896358449</v>
      </c>
      <c r="BD58" s="0" t="s">
        <v>76</v>
      </c>
      <c r="BE58" s="4" t="n">
        <v>42701.7964988079</v>
      </c>
      <c r="BF58" s="4" t="n">
        <v>42701.7964370023</v>
      </c>
      <c r="BG58" s="0" t="s">
        <v>76</v>
      </c>
    </row>
    <row r="59" customFormat="false" ht="13.8" hidden="false" customHeight="false" outlineLevel="0" collapsed="false">
      <c r="A59" s="1" t="s">
        <v>515</v>
      </c>
      <c r="B59" s="2" t="n">
        <v>59</v>
      </c>
      <c r="C59" s="0" t="s">
        <v>63</v>
      </c>
      <c r="D59" s="0" t="s">
        <v>516</v>
      </c>
      <c r="E59" s="0" t="s">
        <v>274</v>
      </c>
      <c r="F59" s="3" t="n">
        <v>31681</v>
      </c>
      <c r="G59" s="0" t="n">
        <v>31</v>
      </c>
      <c r="H59" s="0" t="s">
        <v>66</v>
      </c>
      <c r="I59" s="0" t="s">
        <v>517</v>
      </c>
      <c r="L59" s="0" t="s">
        <v>518</v>
      </c>
      <c r="M59" s="0" t="s">
        <v>519</v>
      </c>
      <c r="O59" s="0" t="s">
        <v>520</v>
      </c>
      <c r="P59" s="0" t="s">
        <v>144</v>
      </c>
      <c r="Q59" s="0" t="n">
        <v>5073</v>
      </c>
      <c r="R59" s="0" t="s">
        <v>72</v>
      </c>
      <c r="AG59" s="0" t="s">
        <v>521</v>
      </c>
      <c r="AH59" s="0" t="s">
        <v>74</v>
      </c>
      <c r="AI59" s="0" t="s">
        <v>74</v>
      </c>
      <c r="BB59" s="0" t="s">
        <v>75</v>
      </c>
      <c r="BC59" s="4" t="n">
        <v>42768.6782914352</v>
      </c>
      <c r="BD59" s="0" t="s">
        <v>76</v>
      </c>
      <c r="BE59" s="4" t="n">
        <v>42768.6795542477</v>
      </c>
      <c r="BF59" s="4" t="n">
        <v>42768.6794915509</v>
      </c>
      <c r="BG59" s="0" t="s">
        <v>76</v>
      </c>
    </row>
    <row r="60" customFormat="false" ht="13.8" hidden="false" customHeight="false" outlineLevel="0" collapsed="false">
      <c r="A60" s="1" t="s">
        <v>522</v>
      </c>
      <c r="B60" s="2" t="n">
        <v>60</v>
      </c>
      <c r="C60" s="0" t="s">
        <v>63</v>
      </c>
      <c r="D60" s="0" t="s">
        <v>412</v>
      </c>
      <c r="E60" s="0" t="s">
        <v>413</v>
      </c>
      <c r="F60" s="3" t="n">
        <v>26455</v>
      </c>
      <c r="G60" s="0" t="n">
        <v>45</v>
      </c>
      <c r="H60" s="0" t="s">
        <v>66</v>
      </c>
      <c r="I60" s="0" t="s">
        <v>523</v>
      </c>
      <c r="J60" s="0" t="s">
        <v>524</v>
      </c>
      <c r="L60" s="0" t="s">
        <v>525</v>
      </c>
      <c r="M60" s="0" t="s">
        <v>526</v>
      </c>
      <c r="O60" s="0" t="s">
        <v>527</v>
      </c>
      <c r="P60" s="0" t="s">
        <v>71</v>
      </c>
      <c r="Q60" s="0" t="n">
        <v>2048</v>
      </c>
      <c r="R60" s="0" t="s">
        <v>72</v>
      </c>
      <c r="AG60" s="0" t="s">
        <v>73</v>
      </c>
      <c r="AH60" s="0" t="s">
        <v>74</v>
      </c>
      <c r="AI60" s="0" t="s">
        <v>103</v>
      </c>
      <c r="BB60" s="0" t="s">
        <v>75</v>
      </c>
      <c r="BC60" s="4" t="n">
        <v>42768.6339378819</v>
      </c>
      <c r="BD60" s="0" t="s">
        <v>76</v>
      </c>
      <c r="BE60" s="4" t="n">
        <v>42768.6356040856</v>
      </c>
      <c r="BF60" s="4" t="n">
        <v>42768.6354762732</v>
      </c>
      <c r="BG60" s="0" t="s">
        <v>76</v>
      </c>
    </row>
    <row r="61" customFormat="false" ht="13.8" hidden="false" customHeight="false" outlineLevel="0" collapsed="false">
      <c r="A61" s="1" t="s">
        <v>528</v>
      </c>
      <c r="B61" s="2" t="n">
        <v>61</v>
      </c>
      <c r="C61" s="0" t="s">
        <v>63</v>
      </c>
      <c r="D61" s="0" t="s">
        <v>412</v>
      </c>
      <c r="E61" s="0" t="s">
        <v>337</v>
      </c>
      <c r="F61" s="3" t="n">
        <v>28335</v>
      </c>
      <c r="G61" s="0" t="n">
        <v>40</v>
      </c>
      <c r="H61" s="0" t="s">
        <v>66</v>
      </c>
      <c r="I61" s="0" t="s">
        <v>529</v>
      </c>
      <c r="L61" s="0" t="s">
        <v>530</v>
      </c>
      <c r="M61" s="0" t="s">
        <v>531</v>
      </c>
      <c r="O61" s="0" t="s">
        <v>532</v>
      </c>
      <c r="P61" s="0" t="s">
        <v>154</v>
      </c>
      <c r="Q61" s="0" t="n">
        <v>3810</v>
      </c>
      <c r="R61" s="0" t="s">
        <v>72</v>
      </c>
      <c r="AG61" s="0" t="s">
        <v>533</v>
      </c>
      <c r="AH61" s="0" t="s">
        <v>103</v>
      </c>
      <c r="AI61" s="0" t="s">
        <v>103</v>
      </c>
      <c r="BB61" s="0" t="s">
        <v>75</v>
      </c>
      <c r="BC61" s="4" t="n">
        <v>42839.7617851042</v>
      </c>
      <c r="BD61" s="0" t="s">
        <v>76</v>
      </c>
      <c r="BE61" s="4" t="n">
        <v>42839.7731793634</v>
      </c>
      <c r="BF61" s="4" t="n">
        <v>42839.7731153125</v>
      </c>
      <c r="BG61" s="0" t="s">
        <v>76</v>
      </c>
    </row>
    <row r="62" customFormat="false" ht="13.8" hidden="false" customHeight="false" outlineLevel="0" collapsed="false">
      <c r="A62" s="1" t="s">
        <v>534</v>
      </c>
      <c r="B62" s="2" t="n">
        <v>62</v>
      </c>
      <c r="C62" s="0" t="s">
        <v>63</v>
      </c>
      <c r="D62" s="0" t="s">
        <v>535</v>
      </c>
      <c r="E62" s="0" t="s">
        <v>536</v>
      </c>
      <c r="F62" s="3" t="n">
        <v>29427</v>
      </c>
      <c r="G62" s="0" t="n">
        <v>37</v>
      </c>
      <c r="H62" s="0" t="s">
        <v>66</v>
      </c>
      <c r="I62" s="0" t="s">
        <v>537</v>
      </c>
      <c r="L62" s="0" t="s">
        <v>538</v>
      </c>
      <c r="M62" s="0" t="s">
        <v>539</v>
      </c>
      <c r="O62" s="0" t="s">
        <v>467</v>
      </c>
      <c r="P62" s="0" t="s">
        <v>71</v>
      </c>
      <c r="Q62" s="0" t="n">
        <v>2060</v>
      </c>
      <c r="R62" s="0" t="s">
        <v>72</v>
      </c>
      <c r="AG62" s="0" t="s">
        <v>540</v>
      </c>
      <c r="AH62" s="0" t="s">
        <v>74</v>
      </c>
      <c r="AI62" s="0" t="s">
        <v>74</v>
      </c>
      <c r="BB62" s="0" t="s">
        <v>75</v>
      </c>
      <c r="BC62" s="4" t="n">
        <v>42691.8725921296</v>
      </c>
      <c r="BD62" s="0" t="s">
        <v>76</v>
      </c>
      <c r="BE62" s="4" t="n">
        <v>42691.8740492245</v>
      </c>
      <c r="BF62" s="4" t="n">
        <v>42691.8740003125</v>
      </c>
      <c r="BG62" s="0" t="s">
        <v>76</v>
      </c>
    </row>
    <row r="63" customFormat="false" ht="13.8" hidden="false" customHeight="false" outlineLevel="0" collapsed="false">
      <c r="A63" s="1" t="s">
        <v>541</v>
      </c>
      <c r="B63" s="2" t="n">
        <v>63</v>
      </c>
      <c r="C63" s="0" t="s">
        <v>63</v>
      </c>
      <c r="D63" s="0" t="s">
        <v>542</v>
      </c>
      <c r="E63" s="0" t="s">
        <v>543</v>
      </c>
      <c r="F63" s="3" t="n">
        <v>29464</v>
      </c>
      <c r="G63" s="0" t="n">
        <v>37</v>
      </c>
      <c r="H63" s="0" t="s">
        <v>148</v>
      </c>
      <c r="I63" s="0" t="s">
        <v>544</v>
      </c>
      <c r="L63" s="0" t="s">
        <v>545</v>
      </c>
      <c r="M63" s="0" t="s">
        <v>546</v>
      </c>
      <c r="O63" s="0" t="s">
        <v>547</v>
      </c>
      <c r="P63" s="0" t="s">
        <v>102</v>
      </c>
      <c r="Q63" s="0" t="n">
        <v>4870</v>
      </c>
      <c r="R63" s="0" t="s">
        <v>72</v>
      </c>
      <c r="AG63" s="0" t="s">
        <v>263</v>
      </c>
      <c r="AH63" s="0" t="s">
        <v>74</v>
      </c>
      <c r="AI63" s="0" t="s">
        <v>103</v>
      </c>
      <c r="BB63" s="0" t="s">
        <v>75</v>
      </c>
      <c r="BC63" s="4" t="n">
        <v>42927.515556331</v>
      </c>
      <c r="BD63" s="0" t="s">
        <v>548</v>
      </c>
      <c r="BE63" s="4" t="n">
        <v>42927.5163982986</v>
      </c>
      <c r="BF63" s="4" t="n">
        <v>42927.5163433218</v>
      </c>
      <c r="BG63" s="0" t="s">
        <v>548</v>
      </c>
    </row>
    <row r="64" customFormat="false" ht="13.8" hidden="false" customHeight="false" outlineLevel="0" collapsed="false">
      <c r="A64" s="1" t="s">
        <v>549</v>
      </c>
      <c r="B64" s="2" t="n">
        <v>64</v>
      </c>
      <c r="C64" s="0" t="s">
        <v>63</v>
      </c>
      <c r="D64" s="0" t="s">
        <v>550</v>
      </c>
      <c r="E64" s="0" t="s">
        <v>551</v>
      </c>
      <c r="F64" s="3" t="n">
        <v>30594</v>
      </c>
      <c r="G64" s="0" t="n">
        <v>34</v>
      </c>
      <c r="H64" s="0" t="s">
        <v>66</v>
      </c>
      <c r="I64" s="0" t="s">
        <v>552</v>
      </c>
      <c r="L64" s="0" t="s">
        <v>553</v>
      </c>
      <c r="M64" s="0" t="s">
        <v>554</v>
      </c>
      <c r="O64" s="0" t="s">
        <v>555</v>
      </c>
      <c r="P64" s="0" t="s">
        <v>154</v>
      </c>
      <c r="Q64" s="0" t="n">
        <v>3031</v>
      </c>
      <c r="R64" s="0" t="s">
        <v>72</v>
      </c>
      <c r="AG64" s="0" t="s">
        <v>263</v>
      </c>
      <c r="AH64" s="0" t="s">
        <v>74</v>
      </c>
      <c r="AI64" s="0" t="s">
        <v>74</v>
      </c>
      <c r="BB64" s="0" t="s">
        <v>75</v>
      </c>
      <c r="BC64" s="4" t="n">
        <v>42690.5916976852</v>
      </c>
      <c r="BD64" s="0" t="s">
        <v>76</v>
      </c>
      <c r="BE64" s="4" t="n">
        <v>42690.5928276968</v>
      </c>
      <c r="BF64" s="4" t="n">
        <v>42690.5927604977</v>
      </c>
      <c r="BG64" s="0" t="s">
        <v>76</v>
      </c>
    </row>
    <row r="65" customFormat="false" ht="13.8" hidden="false" customHeight="false" outlineLevel="0" collapsed="false">
      <c r="A65" s="1" t="s">
        <v>556</v>
      </c>
      <c r="B65" s="2" t="n">
        <v>65</v>
      </c>
      <c r="C65" s="0" t="s">
        <v>63</v>
      </c>
      <c r="D65" s="0" t="s">
        <v>557</v>
      </c>
      <c r="E65" s="0" t="s">
        <v>558</v>
      </c>
      <c r="F65" s="3" t="n">
        <v>23904</v>
      </c>
      <c r="G65" s="0" t="n">
        <v>52</v>
      </c>
      <c r="H65" s="0" t="s">
        <v>66</v>
      </c>
      <c r="I65" s="0" t="s">
        <v>559</v>
      </c>
      <c r="L65" s="0" t="s">
        <v>560</v>
      </c>
      <c r="M65" s="0" t="s">
        <v>561</v>
      </c>
      <c r="O65" s="0" t="s">
        <v>562</v>
      </c>
      <c r="P65" s="0" t="s">
        <v>102</v>
      </c>
      <c r="Q65" s="0" t="n">
        <v>4870</v>
      </c>
      <c r="R65" s="0" t="s">
        <v>72</v>
      </c>
      <c r="AG65" s="0" t="s">
        <v>91</v>
      </c>
      <c r="AH65" s="0" t="s">
        <v>103</v>
      </c>
      <c r="AI65" s="0" t="s">
        <v>74</v>
      </c>
      <c r="BB65" s="0" t="s">
        <v>75</v>
      </c>
      <c r="BC65" s="4" t="n">
        <v>42705.2858952546</v>
      </c>
      <c r="BD65" s="0" t="s">
        <v>76</v>
      </c>
      <c r="BE65" s="4" t="n">
        <v>42705.28834375</v>
      </c>
      <c r="BF65" s="4" t="n">
        <v>42705.2882834144</v>
      </c>
      <c r="BG65" s="0" t="s">
        <v>76</v>
      </c>
    </row>
    <row r="66" customFormat="false" ht="13.8" hidden="false" customHeight="false" outlineLevel="0" collapsed="false">
      <c r="A66" s="1" t="s">
        <v>563</v>
      </c>
      <c r="B66" s="2" t="n">
        <v>66</v>
      </c>
      <c r="C66" s="0" t="s">
        <v>63</v>
      </c>
      <c r="D66" s="0" t="s">
        <v>557</v>
      </c>
      <c r="E66" s="0" t="s">
        <v>564</v>
      </c>
      <c r="F66" s="3" t="n">
        <v>24260</v>
      </c>
      <c r="G66" s="0" t="n">
        <v>51</v>
      </c>
      <c r="H66" s="0" t="s">
        <v>66</v>
      </c>
      <c r="I66" s="0" t="s">
        <v>565</v>
      </c>
      <c r="L66" s="0" t="s">
        <v>566</v>
      </c>
      <c r="M66" s="0" t="s">
        <v>567</v>
      </c>
      <c r="O66" s="0" t="s">
        <v>568</v>
      </c>
      <c r="P66" s="0" t="s">
        <v>71</v>
      </c>
      <c r="Q66" s="0" t="n">
        <v>2533</v>
      </c>
      <c r="R66" s="0" t="s">
        <v>72</v>
      </c>
      <c r="AG66" s="0" t="s">
        <v>73</v>
      </c>
      <c r="AH66" s="0" t="s">
        <v>74</v>
      </c>
      <c r="AI66" s="0" t="s">
        <v>74</v>
      </c>
      <c r="BB66" s="0" t="s">
        <v>75</v>
      </c>
      <c r="BC66" s="4" t="n">
        <v>42840.8594488426</v>
      </c>
      <c r="BD66" s="0" t="s">
        <v>76</v>
      </c>
      <c r="BE66" s="4" t="n">
        <v>42840.8612917477</v>
      </c>
      <c r="BF66" s="4" t="n">
        <v>42840.8612103357</v>
      </c>
      <c r="BG66" s="0" t="s">
        <v>76</v>
      </c>
    </row>
    <row r="67" customFormat="false" ht="13.8" hidden="false" customHeight="false" outlineLevel="0" collapsed="false">
      <c r="A67" s="1" t="s">
        <v>569</v>
      </c>
      <c r="B67" s="2" t="n">
        <v>67</v>
      </c>
      <c r="C67" s="0" t="s">
        <v>63</v>
      </c>
      <c r="D67" s="0" t="s">
        <v>557</v>
      </c>
      <c r="E67" s="0" t="s">
        <v>570</v>
      </c>
      <c r="F67" s="3" t="n">
        <v>30218</v>
      </c>
      <c r="G67" s="0" t="n">
        <v>35</v>
      </c>
      <c r="H67" s="0" t="s">
        <v>66</v>
      </c>
      <c r="I67" s="0" t="s">
        <v>571</v>
      </c>
      <c r="J67" s="0" t="s">
        <v>572</v>
      </c>
      <c r="L67" s="0" t="s">
        <v>573</v>
      </c>
      <c r="M67" s="0" t="s">
        <v>574</v>
      </c>
      <c r="O67" s="0" t="s">
        <v>575</v>
      </c>
      <c r="P67" s="0" t="s">
        <v>576</v>
      </c>
      <c r="Q67" s="0" t="n">
        <v>3110</v>
      </c>
      <c r="R67" s="0" t="s">
        <v>119</v>
      </c>
      <c r="AG67" s="0" t="s">
        <v>91</v>
      </c>
      <c r="AH67" s="0" t="s">
        <v>74</v>
      </c>
      <c r="AI67" s="0" t="s">
        <v>74</v>
      </c>
      <c r="BB67" s="0" t="s">
        <v>75</v>
      </c>
      <c r="BC67" s="4" t="n">
        <v>42708.7415162847</v>
      </c>
      <c r="BD67" s="0" t="s">
        <v>76</v>
      </c>
      <c r="BE67" s="4" t="n">
        <v>42708.7436149653</v>
      </c>
      <c r="BF67" s="4" t="n">
        <v>42708.7435491898</v>
      </c>
      <c r="BG67" s="0" t="s">
        <v>76</v>
      </c>
    </row>
    <row r="68" customFormat="false" ht="13.8" hidden="false" customHeight="false" outlineLevel="0" collapsed="false">
      <c r="A68" s="1" t="s">
        <v>577</v>
      </c>
      <c r="B68" s="2" t="n">
        <v>68</v>
      </c>
      <c r="C68" s="0" t="s">
        <v>63</v>
      </c>
      <c r="D68" s="0" t="s">
        <v>557</v>
      </c>
      <c r="E68" s="0" t="s">
        <v>578</v>
      </c>
      <c r="F68" s="3" t="n">
        <v>22134</v>
      </c>
      <c r="G68" s="0" t="n">
        <v>57</v>
      </c>
      <c r="H68" s="0" t="s">
        <v>66</v>
      </c>
      <c r="I68" s="0" t="s">
        <v>579</v>
      </c>
      <c r="L68" s="0" t="s">
        <v>580</v>
      </c>
      <c r="M68" s="0" t="s">
        <v>581</v>
      </c>
      <c r="N68" s="0" t="s">
        <v>582</v>
      </c>
      <c r="O68" s="0" t="s">
        <v>582</v>
      </c>
      <c r="P68" s="0" t="s">
        <v>154</v>
      </c>
      <c r="Q68" s="0" t="n">
        <v>3078</v>
      </c>
      <c r="R68" s="0" t="s">
        <v>72</v>
      </c>
      <c r="AG68" s="0" t="s">
        <v>583</v>
      </c>
      <c r="AH68" s="0" t="s">
        <v>74</v>
      </c>
      <c r="AI68" s="0" t="s">
        <v>74</v>
      </c>
      <c r="BB68" s="0" t="s">
        <v>75</v>
      </c>
      <c r="BC68" s="4" t="n">
        <v>43010.7035658912</v>
      </c>
      <c r="BD68" s="0" t="s">
        <v>76</v>
      </c>
      <c r="BE68" s="4" t="n">
        <v>43010.7058484144</v>
      </c>
      <c r="BF68" s="4" t="n">
        <v>43010.705806331</v>
      </c>
      <c r="BG68" s="0" t="s">
        <v>76</v>
      </c>
    </row>
    <row r="69" customFormat="false" ht="13.8" hidden="false" customHeight="false" outlineLevel="0" collapsed="false">
      <c r="A69" s="1" t="s">
        <v>584</v>
      </c>
      <c r="B69" s="2" t="n">
        <v>69</v>
      </c>
      <c r="C69" s="0" t="s">
        <v>63</v>
      </c>
      <c r="D69" s="0" t="s">
        <v>585</v>
      </c>
      <c r="E69" s="0" t="s">
        <v>586</v>
      </c>
      <c r="F69" s="3" t="n">
        <v>34411</v>
      </c>
      <c r="G69" s="0" t="n">
        <v>23</v>
      </c>
      <c r="H69" s="0" t="s">
        <v>66</v>
      </c>
      <c r="I69" s="0" t="s">
        <v>587</v>
      </c>
      <c r="L69" s="0" t="s">
        <v>588</v>
      </c>
      <c r="M69" s="0" t="s">
        <v>589</v>
      </c>
      <c r="O69" s="0" t="s">
        <v>590</v>
      </c>
      <c r="P69" s="0" t="s">
        <v>71</v>
      </c>
      <c r="Q69" s="0" t="n">
        <v>2041</v>
      </c>
      <c r="R69" s="0" t="s">
        <v>72</v>
      </c>
      <c r="AG69" s="0" t="s">
        <v>591</v>
      </c>
      <c r="AH69" s="0" t="s">
        <v>74</v>
      </c>
      <c r="AI69" s="0" t="s">
        <v>74</v>
      </c>
      <c r="BB69" s="0" t="s">
        <v>75</v>
      </c>
      <c r="BC69" s="4" t="n">
        <v>42731.9829723727</v>
      </c>
      <c r="BD69" s="0" t="s">
        <v>76</v>
      </c>
      <c r="BE69" s="4" t="n">
        <v>42731.9891470255</v>
      </c>
      <c r="BF69" s="4" t="n">
        <v>42731.9890308681</v>
      </c>
      <c r="BG69" s="0" t="s">
        <v>76</v>
      </c>
    </row>
    <row r="70" customFormat="false" ht="13.8" hidden="false" customHeight="false" outlineLevel="0" collapsed="false">
      <c r="A70" s="1" t="s">
        <v>592</v>
      </c>
      <c r="B70" s="2" t="n">
        <v>70</v>
      </c>
      <c r="C70" s="0" t="s">
        <v>63</v>
      </c>
      <c r="D70" s="0" t="s">
        <v>593</v>
      </c>
      <c r="E70" s="0" t="s">
        <v>594</v>
      </c>
      <c r="F70" s="3" t="n">
        <v>27069</v>
      </c>
      <c r="G70" s="0" t="n">
        <v>43</v>
      </c>
      <c r="H70" s="0" t="s">
        <v>66</v>
      </c>
      <c r="I70" s="0" t="s">
        <v>595</v>
      </c>
      <c r="L70" s="0" t="s">
        <v>596</v>
      </c>
      <c r="M70" s="0" t="s">
        <v>597</v>
      </c>
      <c r="O70" s="0" t="s">
        <v>598</v>
      </c>
      <c r="P70" s="0" t="s">
        <v>71</v>
      </c>
      <c r="Q70" s="0" t="n">
        <v>2085</v>
      </c>
      <c r="R70" s="0" t="s">
        <v>72</v>
      </c>
      <c r="AG70" s="0" t="s">
        <v>73</v>
      </c>
      <c r="AH70" s="0" t="s">
        <v>74</v>
      </c>
      <c r="AI70" s="0" t="s">
        <v>74</v>
      </c>
      <c r="BB70" s="0" t="s">
        <v>75</v>
      </c>
      <c r="BC70" s="4" t="n">
        <v>42688.8543173264</v>
      </c>
      <c r="BD70" s="0" t="s">
        <v>76</v>
      </c>
      <c r="BE70" s="4" t="n">
        <v>42688.8575633912</v>
      </c>
      <c r="BF70" s="4" t="n">
        <v>42688.8574097222</v>
      </c>
      <c r="BG70" s="0" t="s">
        <v>76</v>
      </c>
    </row>
    <row r="71" customFormat="false" ht="13.8" hidden="false" customHeight="false" outlineLevel="0" collapsed="false">
      <c r="A71" s="1" t="s">
        <v>599</v>
      </c>
      <c r="B71" s="2" t="n">
        <v>71</v>
      </c>
      <c r="C71" s="0" t="s">
        <v>63</v>
      </c>
      <c r="D71" s="0" t="s">
        <v>600</v>
      </c>
      <c r="E71" s="0" t="s">
        <v>601</v>
      </c>
      <c r="F71" s="3" t="n">
        <v>31306</v>
      </c>
      <c r="G71" s="0" t="n">
        <v>32</v>
      </c>
      <c r="H71" s="0" t="s">
        <v>66</v>
      </c>
      <c r="I71" s="0" t="s">
        <v>602</v>
      </c>
      <c r="L71" s="0" t="s">
        <v>603</v>
      </c>
      <c r="M71" s="5" t="s">
        <v>604</v>
      </c>
      <c r="N71" s="0" t="s">
        <v>605</v>
      </c>
      <c r="O71" s="0" t="s">
        <v>606</v>
      </c>
      <c r="P71" s="0" t="s">
        <v>102</v>
      </c>
      <c r="Q71" s="0" t="n">
        <v>4066</v>
      </c>
      <c r="R71" s="0" t="s">
        <v>72</v>
      </c>
      <c r="AG71" s="0" t="s">
        <v>607</v>
      </c>
      <c r="AH71" s="0" t="s">
        <v>74</v>
      </c>
      <c r="AI71" s="0" t="s">
        <v>74</v>
      </c>
      <c r="BB71" s="0" t="s">
        <v>75</v>
      </c>
      <c r="BC71" s="4" t="n">
        <v>42750.7302899653</v>
      </c>
      <c r="BD71" s="0" t="s">
        <v>76</v>
      </c>
      <c r="BE71" s="4" t="n">
        <v>42750.7329377315</v>
      </c>
      <c r="BF71" s="4" t="n">
        <v>42750.7328896181</v>
      </c>
      <c r="BG71" s="0" t="s">
        <v>76</v>
      </c>
    </row>
    <row r="72" customFormat="false" ht="13.8" hidden="false" customHeight="false" outlineLevel="0" collapsed="false">
      <c r="A72" s="1" t="s">
        <v>608</v>
      </c>
      <c r="B72" s="2" t="n">
        <v>72</v>
      </c>
      <c r="C72" s="0" t="s">
        <v>63</v>
      </c>
      <c r="D72" s="0" t="s">
        <v>609</v>
      </c>
      <c r="E72" s="0" t="s">
        <v>610</v>
      </c>
      <c r="F72" s="3" t="n">
        <v>25646</v>
      </c>
      <c r="G72" s="0" t="n">
        <v>47</v>
      </c>
      <c r="H72" s="0" t="s">
        <v>148</v>
      </c>
      <c r="I72" s="0" t="s">
        <v>611</v>
      </c>
      <c r="J72" s="0" t="s">
        <v>612</v>
      </c>
      <c r="L72" s="0" t="s">
        <v>613</v>
      </c>
      <c r="M72" s="0" t="n">
        <v>4</v>
      </c>
      <c r="N72" s="0" t="s">
        <v>614</v>
      </c>
      <c r="O72" s="0" t="s">
        <v>615</v>
      </c>
      <c r="P72" s="0" t="s">
        <v>154</v>
      </c>
      <c r="Q72" s="0" t="n">
        <v>3451</v>
      </c>
      <c r="R72" s="0" t="s">
        <v>72</v>
      </c>
      <c r="AG72" s="0" t="s">
        <v>616</v>
      </c>
      <c r="AH72" s="0" t="s">
        <v>74</v>
      </c>
      <c r="AI72" s="0" t="s">
        <v>103</v>
      </c>
      <c r="BB72" s="0" t="s">
        <v>75</v>
      </c>
      <c r="BC72" s="4" t="n">
        <v>42690.9022048264</v>
      </c>
      <c r="BD72" s="0" t="s">
        <v>76</v>
      </c>
      <c r="BE72" s="4" t="n">
        <v>42690.9051253472</v>
      </c>
      <c r="BF72" s="4" t="n">
        <v>42928.5436670949</v>
      </c>
      <c r="BG72" s="0" t="s">
        <v>92</v>
      </c>
    </row>
    <row r="73" customFormat="false" ht="13.8" hidden="false" customHeight="false" outlineLevel="0" collapsed="false">
      <c r="A73" s="1" t="s">
        <v>617</v>
      </c>
      <c r="B73" s="2" t="n">
        <v>73</v>
      </c>
      <c r="C73" s="0" t="s">
        <v>63</v>
      </c>
      <c r="D73" s="0" t="s">
        <v>618</v>
      </c>
      <c r="E73" s="0" t="s">
        <v>619</v>
      </c>
      <c r="F73" s="3" t="n">
        <v>31648</v>
      </c>
      <c r="G73" s="0" t="n">
        <v>31</v>
      </c>
      <c r="H73" s="0" t="s">
        <v>66</v>
      </c>
      <c r="I73" s="0" t="s">
        <v>620</v>
      </c>
      <c r="L73" s="0" t="s">
        <v>621</v>
      </c>
      <c r="M73" s="0" t="s">
        <v>622</v>
      </c>
      <c r="O73" s="0" t="s">
        <v>606</v>
      </c>
      <c r="P73" s="0" t="s">
        <v>102</v>
      </c>
      <c r="Q73" s="0" t="n">
        <v>4066</v>
      </c>
      <c r="R73" s="0" t="s">
        <v>72</v>
      </c>
      <c r="AG73" s="0" t="s">
        <v>623</v>
      </c>
      <c r="AH73" s="0" t="s">
        <v>74</v>
      </c>
      <c r="AI73" s="0" t="s">
        <v>74</v>
      </c>
      <c r="BB73" s="0" t="s">
        <v>75</v>
      </c>
      <c r="BC73" s="4" t="n">
        <v>42704.7445725694</v>
      </c>
      <c r="BD73" s="0" t="s">
        <v>76</v>
      </c>
      <c r="BE73" s="4" t="n">
        <v>42704.745797338</v>
      </c>
      <c r="BF73" s="4" t="n">
        <v>42704.7457493866</v>
      </c>
      <c r="BG73" s="0" t="s">
        <v>76</v>
      </c>
    </row>
    <row r="74" customFormat="false" ht="13.8" hidden="false" customHeight="false" outlineLevel="0" collapsed="false">
      <c r="A74" s="1" t="s">
        <v>624</v>
      </c>
      <c r="B74" s="2" t="n">
        <v>74</v>
      </c>
      <c r="C74" s="0" t="s">
        <v>63</v>
      </c>
      <c r="D74" s="0" t="s">
        <v>625</v>
      </c>
      <c r="E74" s="0" t="s">
        <v>626</v>
      </c>
      <c r="F74" s="3" t="n">
        <v>26093</v>
      </c>
      <c r="G74" s="0" t="n">
        <v>46</v>
      </c>
      <c r="H74" s="0" t="s">
        <v>148</v>
      </c>
      <c r="I74" s="0" t="s">
        <v>627</v>
      </c>
      <c r="J74" s="0" t="s">
        <v>395</v>
      </c>
      <c r="L74" s="0" t="s">
        <v>628</v>
      </c>
      <c r="M74" s="0" t="s">
        <v>629</v>
      </c>
      <c r="N74" s="0" t="s">
        <v>630</v>
      </c>
      <c r="O74" s="0" t="s">
        <v>631</v>
      </c>
      <c r="P74" s="0" t="s">
        <v>71</v>
      </c>
      <c r="Q74" s="0" t="n">
        <v>2100</v>
      </c>
      <c r="R74" s="0" t="s">
        <v>72</v>
      </c>
      <c r="AG74" s="0" t="s">
        <v>632</v>
      </c>
      <c r="AH74" s="0" t="s">
        <v>74</v>
      </c>
      <c r="AI74" s="0" t="s">
        <v>74</v>
      </c>
      <c r="BB74" s="0" t="s">
        <v>75</v>
      </c>
      <c r="BC74" s="4" t="n">
        <v>42706.2394959838</v>
      </c>
      <c r="BD74" s="0" t="s">
        <v>76</v>
      </c>
      <c r="BE74" s="4" t="n">
        <v>42706.2432085995</v>
      </c>
      <c r="BF74" s="4" t="n">
        <v>42706.2431626505</v>
      </c>
      <c r="BG74" s="0" t="s">
        <v>76</v>
      </c>
    </row>
    <row r="75" customFormat="false" ht="13.8" hidden="false" customHeight="false" outlineLevel="0" collapsed="false">
      <c r="A75" s="1" t="s">
        <v>633</v>
      </c>
      <c r="B75" s="2" t="n">
        <v>75</v>
      </c>
      <c r="C75" s="0" t="s">
        <v>63</v>
      </c>
      <c r="D75" s="0" t="s">
        <v>634</v>
      </c>
      <c r="E75" s="0" t="s">
        <v>635</v>
      </c>
      <c r="F75" s="3" t="n">
        <v>29904</v>
      </c>
      <c r="G75" s="0" t="n">
        <v>36</v>
      </c>
      <c r="H75" s="0" t="s">
        <v>66</v>
      </c>
      <c r="I75" s="0" t="s">
        <v>636</v>
      </c>
      <c r="L75" s="0" t="s">
        <v>637</v>
      </c>
      <c r="M75" s="0" t="s">
        <v>638</v>
      </c>
      <c r="O75" s="0" t="s">
        <v>639</v>
      </c>
      <c r="P75" s="0" t="s">
        <v>640</v>
      </c>
      <c r="Q75" s="0" t="n">
        <v>7054</v>
      </c>
      <c r="R75" s="0" t="s">
        <v>72</v>
      </c>
      <c r="AG75" s="0" t="s">
        <v>194</v>
      </c>
      <c r="AH75" s="0" t="s">
        <v>74</v>
      </c>
      <c r="AI75" s="0" t="s">
        <v>74</v>
      </c>
      <c r="BB75" s="0" t="s">
        <v>75</v>
      </c>
      <c r="BC75" s="4" t="n">
        <v>42571.4659428588</v>
      </c>
      <c r="BD75" s="0" t="s">
        <v>76</v>
      </c>
      <c r="BE75" s="4" t="n">
        <v>42571.4672636227</v>
      </c>
      <c r="BF75" s="4" t="n">
        <v>42571.4671466782</v>
      </c>
      <c r="BG75" s="0" t="s">
        <v>76</v>
      </c>
    </row>
    <row r="76" customFormat="false" ht="13.8" hidden="false" customHeight="false" outlineLevel="0" collapsed="false">
      <c r="A76" s="1" t="s">
        <v>641</v>
      </c>
      <c r="B76" s="2" t="n">
        <v>76</v>
      </c>
      <c r="C76" s="0" t="s">
        <v>63</v>
      </c>
      <c r="D76" s="0" t="s">
        <v>642</v>
      </c>
      <c r="E76" s="0" t="s">
        <v>643</v>
      </c>
      <c r="F76" s="3" t="n">
        <v>29579</v>
      </c>
      <c r="G76" s="0" t="n">
        <v>36</v>
      </c>
      <c r="H76" s="0" t="s">
        <v>148</v>
      </c>
      <c r="I76" s="0" t="s">
        <v>644</v>
      </c>
      <c r="L76" s="0" t="s">
        <v>645</v>
      </c>
      <c r="M76" s="0" t="s">
        <v>646</v>
      </c>
      <c r="O76" s="0" t="s">
        <v>647</v>
      </c>
      <c r="P76" s="0" t="s">
        <v>71</v>
      </c>
      <c r="Q76" s="0" t="n">
        <v>2232</v>
      </c>
      <c r="R76" s="0" t="s">
        <v>72</v>
      </c>
      <c r="AG76" s="0" t="s">
        <v>91</v>
      </c>
      <c r="AH76" s="0" t="s">
        <v>74</v>
      </c>
      <c r="AI76" s="0" t="s">
        <v>103</v>
      </c>
      <c r="BB76" s="0" t="s">
        <v>75</v>
      </c>
      <c r="BC76" s="4" t="n">
        <v>42572.5325392361</v>
      </c>
      <c r="BD76" s="0" t="s">
        <v>76</v>
      </c>
      <c r="BE76" s="4" t="n">
        <v>42572.5335510764</v>
      </c>
      <c r="BF76" s="4" t="n">
        <v>42572.5335</v>
      </c>
      <c r="BG76" s="0" t="s">
        <v>76</v>
      </c>
    </row>
    <row r="77" customFormat="false" ht="13.8" hidden="false" customHeight="false" outlineLevel="0" collapsed="false">
      <c r="A77" s="1" t="s">
        <v>648</v>
      </c>
      <c r="B77" s="2" t="n">
        <v>77</v>
      </c>
      <c r="C77" s="0" t="s">
        <v>63</v>
      </c>
      <c r="D77" s="0" t="s">
        <v>649</v>
      </c>
      <c r="E77" s="0" t="s">
        <v>650</v>
      </c>
      <c r="F77" s="3" t="n">
        <v>27958</v>
      </c>
      <c r="G77" s="0" t="n">
        <v>41</v>
      </c>
      <c r="H77" s="0" t="s">
        <v>66</v>
      </c>
      <c r="I77" s="0" t="s">
        <v>651</v>
      </c>
      <c r="L77" s="0" t="s">
        <v>652</v>
      </c>
      <c r="M77" s="0" t="s">
        <v>653</v>
      </c>
      <c r="O77" s="0" t="s">
        <v>209</v>
      </c>
      <c r="P77" s="0" t="s">
        <v>154</v>
      </c>
      <c r="Q77" s="0" t="n">
        <v>3190</v>
      </c>
      <c r="R77" s="0" t="s">
        <v>72</v>
      </c>
      <c r="AG77" s="0" t="s">
        <v>120</v>
      </c>
      <c r="AH77" s="0" t="s">
        <v>74</v>
      </c>
      <c r="AI77" s="0" t="s">
        <v>74</v>
      </c>
      <c r="BB77" s="0" t="s">
        <v>75</v>
      </c>
      <c r="BC77" s="4" t="n">
        <v>42774.8320336458</v>
      </c>
      <c r="BD77" s="0" t="s">
        <v>76</v>
      </c>
      <c r="BE77" s="4" t="n">
        <v>42774.8383967245</v>
      </c>
      <c r="BF77" s="4" t="n">
        <v>42774.8383449421</v>
      </c>
      <c r="BG77" s="0" t="s">
        <v>76</v>
      </c>
    </row>
    <row r="78" customFormat="false" ht="13.8" hidden="false" customHeight="false" outlineLevel="0" collapsed="false">
      <c r="A78" s="1" t="s">
        <v>654</v>
      </c>
      <c r="B78" s="2" t="n">
        <v>78</v>
      </c>
      <c r="C78" s="0" t="s">
        <v>63</v>
      </c>
      <c r="D78" s="0" t="s">
        <v>655</v>
      </c>
      <c r="E78" s="0" t="s">
        <v>656</v>
      </c>
      <c r="F78" s="3" t="n">
        <v>29527</v>
      </c>
      <c r="G78" s="0" t="n">
        <v>37</v>
      </c>
      <c r="H78" s="0" t="s">
        <v>66</v>
      </c>
      <c r="I78" s="0" t="s">
        <v>657</v>
      </c>
      <c r="L78" s="0" t="s">
        <v>658</v>
      </c>
      <c r="M78" s="0" t="s">
        <v>659</v>
      </c>
      <c r="O78" s="0" t="s">
        <v>660</v>
      </c>
      <c r="P78" s="0" t="s">
        <v>71</v>
      </c>
      <c r="Q78" s="0" t="n">
        <v>2260</v>
      </c>
      <c r="R78" s="0" t="s">
        <v>72</v>
      </c>
      <c r="AG78" s="0" t="s">
        <v>661</v>
      </c>
      <c r="AH78" s="0" t="s">
        <v>74</v>
      </c>
      <c r="AI78" s="0" t="s">
        <v>74</v>
      </c>
      <c r="BB78" s="0" t="s">
        <v>75</v>
      </c>
      <c r="BC78" s="4" t="n">
        <v>42702.6305494213</v>
      </c>
      <c r="BD78" s="0" t="s">
        <v>76</v>
      </c>
      <c r="BE78" s="4" t="n">
        <v>42702.632096331</v>
      </c>
      <c r="BF78" s="4" t="n">
        <v>42702.6320385417</v>
      </c>
      <c r="BG78" s="0" t="s">
        <v>76</v>
      </c>
    </row>
    <row r="79" customFormat="false" ht="13.8" hidden="false" customHeight="false" outlineLevel="0" collapsed="false">
      <c r="A79" s="1" t="s">
        <v>662</v>
      </c>
      <c r="B79" s="2" t="n">
        <v>79</v>
      </c>
      <c r="C79" s="0" t="s">
        <v>63</v>
      </c>
      <c r="D79" s="0" t="s">
        <v>663</v>
      </c>
      <c r="E79" s="0" t="s">
        <v>664</v>
      </c>
      <c r="F79" s="3" t="n">
        <v>27150</v>
      </c>
      <c r="G79" s="0" t="n">
        <v>43</v>
      </c>
      <c r="H79" s="0" t="s">
        <v>148</v>
      </c>
      <c r="I79" s="0" t="s">
        <v>665</v>
      </c>
      <c r="L79" s="0" t="n">
        <v>123997737</v>
      </c>
      <c r="M79" s="0" t="s">
        <v>666</v>
      </c>
      <c r="N79" s="0" t="s">
        <v>667</v>
      </c>
      <c r="O79" s="0" t="s">
        <v>668</v>
      </c>
      <c r="P79" s="0" t="s">
        <v>669</v>
      </c>
      <c r="Q79" s="0" t="n">
        <v>58100</v>
      </c>
      <c r="R79" s="0" t="s">
        <v>670</v>
      </c>
      <c r="AG79" s="0" t="s">
        <v>671</v>
      </c>
      <c r="AH79" s="0" t="s">
        <v>74</v>
      </c>
      <c r="AI79" s="0" t="s">
        <v>74</v>
      </c>
      <c r="BB79" s="0" t="s">
        <v>75</v>
      </c>
      <c r="BC79" s="4" t="n">
        <v>42731.6417085995</v>
      </c>
      <c r="BD79" s="0" t="s">
        <v>76</v>
      </c>
      <c r="BE79" s="4" t="n">
        <v>42731.6431427083</v>
      </c>
      <c r="BF79" s="4" t="n">
        <v>42731.6430010417</v>
      </c>
      <c r="BG79" s="0" t="s">
        <v>76</v>
      </c>
    </row>
    <row r="80" customFormat="false" ht="13.8" hidden="false" customHeight="false" outlineLevel="0" collapsed="false">
      <c r="A80" s="1" t="s">
        <v>672</v>
      </c>
      <c r="B80" s="2" t="n">
        <v>80</v>
      </c>
      <c r="C80" s="0" t="s">
        <v>63</v>
      </c>
      <c r="D80" s="0" t="s">
        <v>673</v>
      </c>
      <c r="E80" s="0" t="s">
        <v>674</v>
      </c>
      <c r="F80" s="3" t="n">
        <v>26361</v>
      </c>
      <c r="G80" s="0" t="n">
        <v>45</v>
      </c>
      <c r="H80" s="0" t="s">
        <v>148</v>
      </c>
      <c r="I80" s="0" t="s">
        <v>675</v>
      </c>
      <c r="L80" s="0" t="s">
        <v>676</v>
      </c>
      <c r="M80" s="6" t="s">
        <v>677</v>
      </c>
      <c r="O80" s="0" t="s">
        <v>678</v>
      </c>
      <c r="P80" s="0" t="s">
        <v>154</v>
      </c>
      <c r="Q80" s="0" t="n">
        <v>3072</v>
      </c>
      <c r="R80" s="0" t="s">
        <v>72</v>
      </c>
      <c r="AG80" s="0" t="s">
        <v>185</v>
      </c>
      <c r="AH80" s="0" t="s">
        <v>103</v>
      </c>
      <c r="AI80" s="0" t="s">
        <v>74</v>
      </c>
      <c r="BB80" s="0" t="s">
        <v>75</v>
      </c>
      <c r="BC80" s="4" t="n">
        <v>42778.7889677894</v>
      </c>
      <c r="BD80" s="0" t="s">
        <v>76</v>
      </c>
      <c r="BE80" s="4" t="n">
        <v>42778.7908917014</v>
      </c>
      <c r="BF80" s="4" t="n">
        <v>42778.7907465278</v>
      </c>
      <c r="BG80" s="0" t="s">
        <v>76</v>
      </c>
    </row>
    <row r="81" customFormat="false" ht="13.8" hidden="false" customHeight="false" outlineLevel="0" collapsed="false">
      <c r="A81" s="1" t="s">
        <v>679</v>
      </c>
      <c r="B81" s="2" t="n">
        <v>81</v>
      </c>
      <c r="C81" s="0" t="s">
        <v>63</v>
      </c>
      <c r="D81" s="0" t="s">
        <v>680</v>
      </c>
      <c r="E81" s="0" t="s">
        <v>407</v>
      </c>
      <c r="F81" s="3" t="n">
        <v>23004</v>
      </c>
      <c r="G81" s="0" t="n">
        <v>54</v>
      </c>
      <c r="H81" s="0" t="s">
        <v>148</v>
      </c>
      <c r="I81" s="0" t="s">
        <v>681</v>
      </c>
      <c r="L81" s="0" t="s">
        <v>682</v>
      </c>
      <c r="M81" s="0" t="s">
        <v>683</v>
      </c>
      <c r="O81" s="0" t="s">
        <v>684</v>
      </c>
      <c r="P81" s="0" t="s">
        <v>71</v>
      </c>
      <c r="Q81" s="0" t="n">
        <v>2126</v>
      </c>
      <c r="R81" s="0" t="s">
        <v>72</v>
      </c>
      <c r="AG81" s="0" t="s">
        <v>685</v>
      </c>
      <c r="AH81" s="0" t="s">
        <v>74</v>
      </c>
      <c r="AI81" s="0" t="s">
        <v>74</v>
      </c>
      <c r="BB81" s="0" t="s">
        <v>75</v>
      </c>
      <c r="BC81" s="4" t="n">
        <v>43024.8901342593</v>
      </c>
      <c r="BD81" s="0" t="s">
        <v>76</v>
      </c>
      <c r="BE81" s="4" t="n">
        <v>43024.8913853009</v>
      </c>
      <c r="BF81" s="4" t="n">
        <v>43024.8913042014</v>
      </c>
      <c r="BG81" s="0" t="s">
        <v>76</v>
      </c>
    </row>
    <row r="82" customFormat="false" ht="13.8" hidden="false" customHeight="false" outlineLevel="0" collapsed="false">
      <c r="A82" s="1" t="s">
        <v>686</v>
      </c>
      <c r="B82" s="2" t="n">
        <v>82</v>
      </c>
      <c r="C82" s="0" t="s">
        <v>63</v>
      </c>
      <c r="D82" s="0" t="s">
        <v>687</v>
      </c>
      <c r="E82" s="0" t="s">
        <v>688</v>
      </c>
      <c r="F82" s="3" t="n">
        <v>29366</v>
      </c>
      <c r="G82" s="0" t="n">
        <v>37</v>
      </c>
      <c r="H82" s="0" t="s">
        <v>66</v>
      </c>
      <c r="I82" s="0" t="s">
        <v>689</v>
      </c>
      <c r="L82" s="0" t="s">
        <v>690</v>
      </c>
      <c r="M82" s="0" t="s">
        <v>691</v>
      </c>
      <c r="O82" s="0" t="s">
        <v>692</v>
      </c>
      <c r="P82" s="0" t="s">
        <v>154</v>
      </c>
      <c r="Q82" s="0" t="n">
        <v>3131</v>
      </c>
      <c r="R82" s="0" t="s">
        <v>72</v>
      </c>
      <c r="AG82" s="0" t="s">
        <v>73</v>
      </c>
      <c r="AH82" s="0" t="s">
        <v>74</v>
      </c>
      <c r="AI82" s="0" t="s">
        <v>74</v>
      </c>
      <c r="BB82" s="0" t="s">
        <v>75</v>
      </c>
      <c r="BC82" s="4" t="n">
        <v>42685.588005787</v>
      </c>
      <c r="BD82" s="0" t="s">
        <v>76</v>
      </c>
      <c r="BE82" s="4" t="n">
        <v>42685.5924376968</v>
      </c>
      <c r="BF82" s="4" t="n">
        <v>42685.5923827199</v>
      </c>
      <c r="BG82" s="0" t="s">
        <v>76</v>
      </c>
    </row>
    <row r="83" customFormat="false" ht="13.8" hidden="false" customHeight="false" outlineLevel="0" collapsed="false">
      <c r="A83" s="1" t="s">
        <v>693</v>
      </c>
      <c r="B83" s="2" t="n">
        <v>83</v>
      </c>
      <c r="C83" s="0" t="s">
        <v>63</v>
      </c>
      <c r="D83" s="0" t="s">
        <v>694</v>
      </c>
      <c r="E83" s="0" t="s">
        <v>695</v>
      </c>
      <c r="F83" s="3" t="n">
        <v>26807</v>
      </c>
      <c r="G83" s="0" t="n">
        <v>44</v>
      </c>
      <c r="H83" s="0" t="s">
        <v>66</v>
      </c>
      <c r="I83" s="0" t="s">
        <v>696</v>
      </c>
      <c r="L83" s="0" t="s">
        <v>697</v>
      </c>
      <c r="M83" s="0" t="s">
        <v>698</v>
      </c>
      <c r="O83" s="0" t="s">
        <v>699</v>
      </c>
      <c r="P83" s="0" t="s">
        <v>102</v>
      </c>
      <c r="Q83" s="0" t="n">
        <v>4101</v>
      </c>
      <c r="R83" s="0" t="s">
        <v>72</v>
      </c>
      <c r="AG83" s="0" t="s">
        <v>83</v>
      </c>
      <c r="AH83" s="0" t="s">
        <v>74</v>
      </c>
      <c r="AI83" s="0" t="s">
        <v>74</v>
      </c>
      <c r="BB83" s="0" t="s">
        <v>75</v>
      </c>
      <c r="BC83" s="4" t="n">
        <v>42703.3609913542</v>
      </c>
      <c r="BD83" s="0" t="s">
        <v>76</v>
      </c>
      <c r="BE83" s="4" t="n">
        <v>42703.3619055556</v>
      </c>
      <c r="BF83" s="4" t="n">
        <v>42703.3618496875</v>
      </c>
      <c r="BG83" s="0" t="s">
        <v>76</v>
      </c>
    </row>
    <row r="84" customFormat="false" ht="13.8" hidden="false" customHeight="false" outlineLevel="0" collapsed="false">
      <c r="A84" s="1" t="s">
        <v>700</v>
      </c>
      <c r="B84" s="2" t="n">
        <v>84</v>
      </c>
      <c r="C84" s="0" t="s">
        <v>63</v>
      </c>
      <c r="D84" s="0" t="s">
        <v>694</v>
      </c>
      <c r="E84" s="0" t="s">
        <v>701</v>
      </c>
      <c r="F84" s="3" t="n">
        <v>29190</v>
      </c>
      <c r="G84" s="0" t="n">
        <v>37</v>
      </c>
      <c r="H84" s="0" t="s">
        <v>66</v>
      </c>
      <c r="I84" s="0" t="s">
        <v>702</v>
      </c>
      <c r="L84" s="0" t="s">
        <v>703</v>
      </c>
      <c r="M84" s="0" t="s">
        <v>704</v>
      </c>
      <c r="O84" s="0" t="s">
        <v>705</v>
      </c>
      <c r="P84" s="0" t="s">
        <v>154</v>
      </c>
      <c r="Q84" s="0" t="n">
        <v>3107</v>
      </c>
      <c r="R84" s="0" t="s">
        <v>72</v>
      </c>
      <c r="AG84" s="0" t="s">
        <v>706</v>
      </c>
      <c r="AH84" s="0" t="s">
        <v>74</v>
      </c>
      <c r="AI84" s="0" t="s">
        <v>103</v>
      </c>
      <c r="BB84" s="0" t="s">
        <v>75</v>
      </c>
      <c r="BC84" s="4" t="n">
        <v>42719.7325978009</v>
      </c>
      <c r="BD84" s="0" t="s">
        <v>76</v>
      </c>
      <c r="BE84" s="4" t="n">
        <v>42719.7338902431</v>
      </c>
      <c r="BF84" s="4" t="n">
        <v>42719.7338446412</v>
      </c>
      <c r="BG84" s="0" t="s">
        <v>76</v>
      </c>
    </row>
    <row r="85" customFormat="false" ht="13.8" hidden="false" customHeight="false" outlineLevel="0" collapsed="false">
      <c r="A85" s="1" t="s">
        <v>707</v>
      </c>
      <c r="B85" s="2" t="n">
        <v>85</v>
      </c>
      <c r="C85" s="0" t="s">
        <v>63</v>
      </c>
      <c r="D85" s="0" t="s">
        <v>656</v>
      </c>
      <c r="E85" s="0" t="s">
        <v>708</v>
      </c>
      <c r="F85" s="3" t="n">
        <v>32152</v>
      </c>
      <c r="G85" s="0" t="n">
        <v>29</v>
      </c>
      <c r="H85" s="0" t="s">
        <v>66</v>
      </c>
      <c r="I85" s="0" t="s">
        <v>709</v>
      </c>
      <c r="L85" s="0" t="s">
        <v>710</v>
      </c>
      <c r="M85" s="0" t="s">
        <v>711</v>
      </c>
      <c r="O85" s="0" t="s">
        <v>712</v>
      </c>
      <c r="P85" s="0" t="s">
        <v>162</v>
      </c>
      <c r="Q85" s="0" t="n">
        <v>1051</v>
      </c>
      <c r="R85" s="0" t="s">
        <v>119</v>
      </c>
      <c r="AG85" s="0" t="s">
        <v>713</v>
      </c>
      <c r="AH85" s="0" t="s">
        <v>74</v>
      </c>
      <c r="AI85" s="0" t="s">
        <v>74</v>
      </c>
      <c r="BB85" s="0" t="s">
        <v>75</v>
      </c>
      <c r="BC85" s="4" t="n">
        <v>42969.5362617708</v>
      </c>
      <c r="BD85" s="0" t="s">
        <v>76</v>
      </c>
      <c r="BE85" s="4" t="n">
        <v>42969.5460024653</v>
      </c>
      <c r="BF85" s="4" t="n">
        <v>42969.545956713</v>
      </c>
      <c r="BG85" s="0" t="s">
        <v>76</v>
      </c>
    </row>
    <row r="86" customFormat="false" ht="13.8" hidden="false" customHeight="false" outlineLevel="0" collapsed="false">
      <c r="A86" s="1" t="s">
        <v>714</v>
      </c>
      <c r="B86" s="2" t="n">
        <v>86</v>
      </c>
      <c r="C86" s="0" t="s">
        <v>63</v>
      </c>
      <c r="D86" s="0" t="s">
        <v>715</v>
      </c>
      <c r="E86" s="0" t="s">
        <v>716</v>
      </c>
      <c r="F86" s="3" t="n">
        <v>27166</v>
      </c>
      <c r="G86" s="0" t="n">
        <v>43</v>
      </c>
      <c r="H86" s="0" t="s">
        <v>66</v>
      </c>
      <c r="I86" s="0" t="s">
        <v>717</v>
      </c>
      <c r="J86" s="0" t="s">
        <v>718</v>
      </c>
      <c r="L86" s="0" t="s">
        <v>719</v>
      </c>
      <c r="M86" s="7" t="s">
        <v>720</v>
      </c>
      <c r="O86" s="0" t="s">
        <v>721</v>
      </c>
      <c r="P86" s="0" t="s">
        <v>154</v>
      </c>
      <c r="Q86" s="0" t="n">
        <v>3437</v>
      </c>
      <c r="R86" s="0" t="s">
        <v>72</v>
      </c>
      <c r="AG86" s="0" t="s">
        <v>194</v>
      </c>
      <c r="AH86" s="0" t="s">
        <v>103</v>
      </c>
      <c r="AI86" s="0" t="s">
        <v>74</v>
      </c>
      <c r="BB86" s="0" t="s">
        <v>75</v>
      </c>
      <c r="BC86" s="4" t="n">
        <v>42704.8936091088</v>
      </c>
      <c r="BD86" s="0" t="s">
        <v>76</v>
      </c>
      <c r="BE86" s="4" t="n">
        <v>42704.8971096065</v>
      </c>
      <c r="BF86" s="4" t="n">
        <v>42704.8970537384</v>
      </c>
      <c r="BG86" s="0" t="s">
        <v>76</v>
      </c>
    </row>
    <row r="87" customFormat="false" ht="13.8" hidden="false" customHeight="false" outlineLevel="0" collapsed="false">
      <c r="A87" s="1" t="s">
        <v>722</v>
      </c>
      <c r="B87" s="2" t="n">
        <v>87</v>
      </c>
      <c r="C87" s="0" t="s">
        <v>63</v>
      </c>
      <c r="D87" s="0" t="s">
        <v>723</v>
      </c>
      <c r="E87" s="0" t="s">
        <v>724</v>
      </c>
      <c r="F87" s="3" t="n">
        <v>30512</v>
      </c>
      <c r="G87" s="0" t="n">
        <v>34</v>
      </c>
      <c r="H87" s="0" t="s">
        <v>66</v>
      </c>
      <c r="I87" s="0" t="s">
        <v>725</v>
      </c>
      <c r="L87" s="0" t="s">
        <v>726</v>
      </c>
      <c r="M87" s="0" t="s">
        <v>727</v>
      </c>
      <c r="O87" s="0" t="s">
        <v>728</v>
      </c>
      <c r="P87" s="0" t="s">
        <v>154</v>
      </c>
      <c r="Q87" s="0" t="n">
        <v>3818</v>
      </c>
      <c r="R87" s="0" t="s">
        <v>72</v>
      </c>
      <c r="AG87" s="0" t="s">
        <v>508</v>
      </c>
      <c r="AH87" s="0" t="s">
        <v>74</v>
      </c>
      <c r="AI87" s="0" t="s">
        <v>74</v>
      </c>
      <c r="BB87" s="0" t="s">
        <v>75</v>
      </c>
      <c r="BC87" s="4" t="n">
        <v>42990.6284247685</v>
      </c>
      <c r="BD87" s="0" t="s">
        <v>76</v>
      </c>
      <c r="BE87" s="4" t="n">
        <v>42990.6294393171</v>
      </c>
      <c r="BF87" s="4" t="n">
        <v>42990.6294389236</v>
      </c>
      <c r="BG87" s="0" t="s">
        <v>76</v>
      </c>
    </row>
    <row r="88" customFormat="false" ht="13.8" hidden="false" customHeight="false" outlineLevel="0" collapsed="false">
      <c r="A88" s="1" t="s">
        <v>729</v>
      </c>
      <c r="B88" s="2" t="n">
        <v>88</v>
      </c>
      <c r="C88" s="0" t="s">
        <v>63</v>
      </c>
      <c r="D88" s="0" t="s">
        <v>730</v>
      </c>
      <c r="E88" s="0" t="s">
        <v>731</v>
      </c>
      <c r="F88" s="3" t="n">
        <v>28374</v>
      </c>
      <c r="G88" s="0" t="n">
        <v>40</v>
      </c>
      <c r="H88" s="0" t="s">
        <v>66</v>
      </c>
      <c r="I88" s="0" t="s">
        <v>732</v>
      </c>
      <c r="L88" s="0" t="s">
        <v>733</v>
      </c>
      <c r="M88" s="0" t="s">
        <v>734</v>
      </c>
      <c r="O88" s="0" t="s">
        <v>735</v>
      </c>
      <c r="P88" s="0" t="s">
        <v>71</v>
      </c>
      <c r="Q88" s="0" t="n">
        <v>2100</v>
      </c>
      <c r="R88" s="0" t="s">
        <v>72</v>
      </c>
      <c r="AG88" s="0" t="s">
        <v>736</v>
      </c>
      <c r="AH88" s="0" t="s">
        <v>74</v>
      </c>
      <c r="AI88" s="0" t="s">
        <v>103</v>
      </c>
      <c r="BB88" s="0" t="s">
        <v>75</v>
      </c>
      <c r="BC88" s="4" t="n">
        <v>42685.6010546644</v>
      </c>
      <c r="BD88" s="0" t="s">
        <v>76</v>
      </c>
      <c r="BE88" s="4" t="n">
        <v>42685.6029354977</v>
      </c>
      <c r="BF88" s="4" t="n">
        <v>42685.6028050579</v>
      </c>
      <c r="BG88" s="0" t="s">
        <v>76</v>
      </c>
    </row>
    <row r="89" customFormat="false" ht="13.8" hidden="false" customHeight="false" outlineLevel="0" collapsed="false">
      <c r="A89" s="1" t="s">
        <v>737</v>
      </c>
      <c r="B89" s="2" t="n">
        <v>89</v>
      </c>
      <c r="C89" s="0" t="s">
        <v>63</v>
      </c>
      <c r="D89" s="0" t="s">
        <v>730</v>
      </c>
      <c r="E89" s="0" t="s">
        <v>738</v>
      </c>
      <c r="F89" s="3" t="n">
        <v>27372</v>
      </c>
      <c r="G89" s="0" t="n">
        <v>42</v>
      </c>
      <c r="H89" s="0" t="s">
        <v>66</v>
      </c>
      <c r="I89" s="0" t="s">
        <v>739</v>
      </c>
      <c r="L89" s="0" t="s">
        <v>740</v>
      </c>
      <c r="M89" s="0" t="s">
        <v>741</v>
      </c>
      <c r="O89" s="0" t="s">
        <v>742</v>
      </c>
      <c r="P89" s="0" t="s">
        <v>102</v>
      </c>
      <c r="Q89" s="0" t="n">
        <v>4271</v>
      </c>
      <c r="R89" s="0" t="s">
        <v>72</v>
      </c>
      <c r="AG89" s="0" t="s">
        <v>83</v>
      </c>
      <c r="AH89" s="0" t="s">
        <v>74</v>
      </c>
      <c r="AI89" s="0" t="s">
        <v>103</v>
      </c>
      <c r="BB89" s="0" t="s">
        <v>75</v>
      </c>
      <c r="BC89" s="4" t="n">
        <v>42800.5772195949</v>
      </c>
      <c r="BD89" s="0" t="s">
        <v>76</v>
      </c>
      <c r="BE89" s="4" t="n">
        <v>42800.5803278935</v>
      </c>
      <c r="BF89" s="4" t="n">
        <v>42800.5802006944</v>
      </c>
      <c r="BG89" s="0" t="s">
        <v>76</v>
      </c>
    </row>
    <row r="90" customFormat="false" ht="13.8" hidden="false" customHeight="false" outlineLevel="0" collapsed="false">
      <c r="A90" s="1" t="s">
        <v>743</v>
      </c>
      <c r="B90" s="2" t="n">
        <v>90</v>
      </c>
      <c r="C90" s="0" t="s">
        <v>63</v>
      </c>
      <c r="D90" s="0" t="s">
        <v>744</v>
      </c>
      <c r="E90" s="0" t="s">
        <v>341</v>
      </c>
      <c r="F90" s="3" t="n">
        <v>28387</v>
      </c>
      <c r="G90" s="0" t="n">
        <v>40</v>
      </c>
      <c r="H90" s="0" t="s">
        <v>66</v>
      </c>
      <c r="I90" s="0" t="s">
        <v>745</v>
      </c>
      <c r="L90" s="0" t="s">
        <v>746</v>
      </c>
      <c r="M90" s="0" t="s">
        <v>747</v>
      </c>
      <c r="N90" s="5" t="s">
        <v>748</v>
      </c>
      <c r="O90" s="0" t="s">
        <v>749</v>
      </c>
      <c r="P90" s="0" t="s">
        <v>71</v>
      </c>
      <c r="Q90" s="0" t="n">
        <v>2095</v>
      </c>
      <c r="R90" s="0" t="s">
        <v>72</v>
      </c>
      <c r="AG90" s="0" t="s">
        <v>750</v>
      </c>
      <c r="AH90" s="0" t="s">
        <v>74</v>
      </c>
      <c r="AI90" s="0" t="s">
        <v>103</v>
      </c>
      <c r="BB90" s="0" t="s">
        <v>75</v>
      </c>
      <c r="BC90" s="4" t="n">
        <v>42571.4531060185</v>
      </c>
      <c r="BD90" s="0" t="s">
        <v>76</v>
      </c>
      <c r="BE90" s="4" t="n">
        <v>42571.4546177431</v>
      </c>
      <c r="BF90" s="4" t="n">
        <v>42571.4545725347</v>
      </c>
      <c r="BG90" s="0" t="s">
        <v>76</v>
      </c>
    </row>
    <row r="91" customFormat="false" ht="13.8" hidden="false" customHeight="false" outlineLevel="0" collapsed="false">
      <c r="A91" s="1" t="s">
        <v>751</v>
      </c>
      <c r="B91" s="2" t="n">
        <v>91</v>
      </c>
      <c r="C91" s="0" t="s">
        <v>63</v>
      </c>
      <c r="D91" s="0" t="s">
        <v>744</v>
      </c>
      <c r="E91" s="0" t="s">
        <v>752</v>
      </c>
      <c r="F91" s="3" t="n">
        <v>31149</v>
      </c>
      <c r="G91" s="0" t="n">
        <v>32</v>
      </c>
      <c r="H91" s="0" t="s">
        <v>66</v>
      </c>
      <c r="I91" s="0" t="s">
        <v>753</v>
      </c>
      <c r="L91" s="0" t="s">
        <v>754</v>
      </c>
      <c r="M91" s="0" t="s">
        <v>755</v>
      </c>
      <c r="O91" s="0" t="s">
        <v>756</v>
      </c>
      <c r="P91" s="0" t="s">
        <v>71</v>
      </c>
      <c r="Q91" s="0" t="n">
        <v>2444</v>
      </c>
      <c r="R91" s="0" t="s">
        <v>72</v>
      </c>
      <c r="AG91" s="0" t="s">
        <v>185</v>
      </c>
      <c r="AH91" s="0" t="s">
        <v>103</v>
      </c>
      <c r="AI91" s="0" t="s">
        <v>74</v>
      </c>
      <c r="BB91" s="0" t="s">
        <v>75</v>
      </c>
      <c r="BC91" s="4" t="n">
        <v>42843.5144431366</v>
      </c>
      <c r="BD91" s="0" t="s">
        <v>76</v>
      </c>
      <c r="BE91" s="4" t="n">
        <v>42843.5160808218</v>
      </c>
      <c r="BF91" s="4" t="n">
        <v>42843.516018206</v>
      </c>
      <c r="BG91" s="0" t="s">
        <v>76</v>
      </c>
    </row>
    <row r="92" customFormat="false" ht="13.8" hidden="false" customHeight="false" outlineLevel="0" collapsed="false">
      <c r="A92" s="1" t="s">
        <v>757</v>
      </c>
      <c r="B92" s="2" t="n">
        <v>92</v>
      </c>
      <c r="C92" s="0" t="s">
        <v>63</v>
      </c>
      <c r="D92" s="0" t="s">
        <v>758</v>
      </c>
      <c r="E92" s="0" t="s">
        <v>759</v>
      </c>
      <c r="F92" s="3" t="n">
        <v>27792</v>
      </c>
      <c r="G92" s="0" t="n">
        <v>41</v>
      </c>
      <c r="H92" s="0" t="s">
        <v>66</v>
      </c>
      <c r="I92" s="0" t="s">
        <v>760</v>
      </c>
      <c r="L92" s="0" t="s">
        <v>761</v>
      </c>
      <c r="M92" s="0" t="s">
        <v>762</v>
      </c>
      <c r="O92" s="0" t="s">
        <v>763</v>
      </c>
      <c r="P92" s="0" t="s">
        <v>154</v>
      </c>
      <c r="Q92" s="0" t="n">
        <v>3195</v>
      </c>
      <c r="R92" s="0" t="s">
        <v>72</v>
      </c>
      <c r="AG92" s="0" t="s">
        <v>83</v>
      </c>
      <c r="AH92" s="0" t="s">
        <v>74</v>
      </c>
      <c r="AI92" s="0" t="s">
        <v>103</v>
      </c>
      <c r="BB92" s="0" t="s">
        <v>75</v>
      </c>
      <c r="BC92" s="4" t="n">
        <v>42768.6517878125</v>
      </c>
      <c r="BD92" s="0" t="s">
        <v>76</v>
      </c>
      <c r="BE92" s="4" t="n">
        <v>42768.6529954514</v>
      </c>
      <c r="BF92" s="4" t="n">
        <v>42768.6529331829</v>
      </c>
      <c r="BG92" s="0" t="s">
        <v>76</v>
      </c>
    </row>
    <row r="93" customFormat="false" ht="13.8" hidden="false" customHeight="false" outlineLevel="0" collapsed="false">
      <c r="A93" s="1" t="s">
        <v>764</v>
      </c>
      <c r="B93" s="2" t="n">
        <v>93</v>
      </c>
      <c r="C93" s="0" t="s">
        <v>63</v>
      </c>
      <c r="D93" s="0" t="s">
        <v>765</v>
      </c>
      <c r="E93" s="0" t="s">
        <v>766</v>
      </c>
      <c r="F93" s="3" t="n">
        <v>30553</v>
      </c>
      <c r="G93" s="0" t="n">
        <v>34</v>
      </c>
      <c r="H93" s="0" t="s">
        <v>148</v>
      </c>
      <c r="I93" s="0" t="s">
        <v>767</v>
      </c>
      <c r="L93" s="0" t="s">
        <v>768</v>
      </c>
      <c r="M93" s="0" t="s">
        <v>769</v>
      </c>
      <c r="O93" s="0" t="s">
        <v>770</v>
      </c>
      <c r="P93" s="0" t="s">
        <v>102</v>
      </c>
      <c r="Q93" s="0" t="n">
        <v>4211</v>
      </c>
      <c r="R93" s="0" t="s">
        <v>72</v>
      </c>
      <c r="AG93" s="0" t="s">
        <v>771</v>
      </c>
      <c r="AH93" s="0" t="s">
        <v>74</v>
      </c>
      <c r="AI93" s="0" t="s">
        <v>103</v>
      </c>
      <c r="BB93" s="0" t="s">
        <v>75</v>
      </c>
      <c r="BC93" s="4" t="n">
        <v>42819.4844898148</v>
      </c>
      <c r="BD93" s="0" t="s">
        <v>76</v>
      </c>
      <c r="BE93" s="4" t="n">
        <v>42819.4873020833</v>
      </c>
      <c r="BF93" s="4" t="n">
        <v>42819.487246875</v>
      </c>
      <c r="BG93" s="0" t="s">
        <v>76</v>
      </c>
    </row>
    <row r="94" customFormat="false" ht="13.8" hidden="false" customHeight="false" outlineLevel="0" collapsed="false">
      <c r="A94" s="1" t="s">
        <v>772</v>
      </c>
      <c r="B94" s="2" t="n">
        <v>94</v>
      </c>
      <c r="C94" s="0" t="s">
        <v>63</v>
      </c>
      <c r="D94" s="0" t="s">
        <v>773</v>
      </c>
      <c r="E94" s="0" t="s">
        <v>774</v>
      </c>
      <c r="F94" s="3" t="n">
        <v>29478</v>
      </c>
      <c r="G94" s="0" t="n">
        <v>37</v>
      </c>
      <c r="H94" s="0" t="s">
        <v>66</v>
      </c>
      <c r="I94" s="0" t="s">
        <v>775</v>
      </c>
      <c r="L94" s="0" t="s">
        <v>776</v>
      </c>
      <c r="M94" s="0" t="s">
        <v>777</v>
      </c>
      <c r="O94" s="0" t="s">
        <v>778</v>
      </c>
      <c r="P94" s="0" t="s">
        <v>154</v>
      </c>
      <c r="Q94" s="0" t="n">
        <v>3142</v>
      </c>
      <c r="R94" s="0" t="s">
        <v>72</v>
      </c>
      <c r="AG94" s="0" t="s">
        <v>91</v>
      </c>
      <c r="AH94" s="0" t="s">
        <v>74</v>
      </c>
      <c r="AI94" s="0" t="s">
        <v>74</v>
      </c>
      <c r="BB94" s="0" t="s">
        <v>75</v>
      </c>
      <c r="BC94" s="4" t="n">
        <v>42690.5431116898</v>
      </c>
      <c r="BD94" s="0" t="s">
        <v>76</v>
      </c>
      <c r="BE94" s="4" t="n">
        <v>42690.5440297801</v>
      </c>
      <c r="BF94" s="4" t="n">
        <v>42690.5439740741</v>
      </c>
      <c r="BG94" s="0" t="s">
        <v>76</v>
      </c>
    </row>
    <row r="95" customFormat="false" ht="13.8" hidden="false" customHeight="false" outlineLevel="0" collapsed="false">
      <c r="A95" s="1" t="s">
        <v>779</v>
      </c>
      <c r="B95" s="2" t="n">
        <v>95</v>
      </c>
      <c r="C95" s="0" t="s">
        <v>63</v>
      </c>
      <c r="D95" s="0" t="s">
        <v>773</v>
      </c>
      <c r="E95" s="0" t="s">
        <v>780</v>
      </c>
      <c r="F95" s="3" t="n">
        <v>25092</v>
      </c>
      <c r="G95" s="0" t="n">
        <v>49</v>
      </c>
      <c r="H95" s="0" t="s">
        <v>66</v>
      </c>
      <c r="I95" s="0" t="s">
        <v>781</v>
      </c>
      <c r="L95" s="0" t="s">
        <v>782</v>
      </c>
      <c r="M95" s="0" t="s">
        <v>783</v>
      </c>
      <c r="O95" s="0" t="s">
        <v>784</v>
      </c>
      <c r="P95" s="0" t="s">
        <v>154</v>
      </c>
      <c r="Q95" s="0" t="n">
        <v>3199</v>
      </c>
      <c r="R95" s="0" t="s">
        <v>72</v>
      </c>
      <c r="AG95" s="0" t="s">
        <v>73</v>
      </c>
      <c r="AH95" s="0" t="s">
        <v>74</v>
      </c>
      <c r="AI95" s="0" t="s">
        <v>74</v>
      </c>
      <c r="BB95" s="0" t="s">
        <v>75</v>
      </c>
      <c r="BC95" s="4" t="n">
        <v>42843.6501275116</v>
      </c>
      <c r="BD95" s="0" t="s">
        <v>76</v>
      </c>
      <c r="BE95" s="4" t="n">
        <v>42843.6526543634</v>
      </c>
      <c r="BF95" s="4" t="n">
        <v>42843.652591088</v>
      </c>
      <c r="BG95" s="0" t="s">
        <v>76</v>
      </c>
    </row>
    <row r="96" customFormat="false" ht="13.8" hidden="false" customHeight="false" outlineLevel="0" collapsed="false">
      <c r="A96" s="1" t="s">
        <v>785</v>
      </c>
      <c r="B96" s="2" t="n">
        <v>96</v>
      </c>
      <c r="C96" s="0" t="s">
        <v>63</v>
      </c>
      <c r="D96" s="0" t="s">
        <v>786</v>
      </c>
      <c r="E96" s="0" t="s">
        <v>787</v>
      </c>
      <c r="F96" s="3" t="n">
        <v>26120</v>
      </c>
      <c r="G96" s="0" t="n">
        <v>46</v>
      </c>
      <c r="H96" s="0" t="s">
        <v>66</v>
      </c>
      <c r="I96" s="0" t="s">
        <v>788</v>
      </c>
      <c r="L96" s="0" t="s">
        <v>789</v>
      </c>
      <c r="M96" s="0" t="s">
        <v>790</v>
      </c>
      <c r="O96" s="0" t="s">
        <v>161</v>
      </c>
      <c r="P96" s="0" t="s">
        <v>154</v>
      </c>
      <c r="Q96" s="0" t="n">
        <v>3191</v>
      </c>
      <c r="R96" s="0" t="s">
        <v>72</v>
      </c>
      <c r="AG96" s="0" t="s">
        <v>83</v>
      </c>
      <c r="AH96" s="0" t="s">
        <v>74</v>
      </c>
      <c r="AI96" s="0" t="s">
        <v>74</v>
      </c>
      <c r="BB96" s="0" t="s">
        <v>75</v>
      </c>
      <c r="BC96" s="4" t="n">
        <v>42774.6996636921</v>
      </c>
      <c r="BD96" s="0" t="s">
        <v>76</v>
      </c>
      <c r="BE96" s="4" t="n">
        <v>42774.7014894329</v>
      </c>
      <c r="BF96" s="4" t="n">
        <v>42774.7014491898</v>
      </c>
      <c r="BG96" s="0" t="s">
        <v>76</v>
      </c>
    </row>
    <row r="97" customFormat="false" ht="13.8" hidden="false" customHeight="false" outlineLevel="0" collapsed="false">
      <c r="A97" s="1" t="s">
        <v>791</v>
      </c>
      <c r="B97" s="2" t="n">
        <v>97</v>
      </c>
      <c r="C97" s="0" t="s">
        <v>63</v>
      </c>
      <c r="D97" s="0" t="s">
        <v>792</v>
      </c>
      <c r="E97" s="0" t="s">
        <v>793</v>
      </c>
      <c r="F97" s="3" t="n">
        <v>24640</v>
      </c>
      <c r="G97" s="0" t="n">
        <v>50</v>
      </c>
      <c r="H97" s="0" t="s">
        <v>66</v>
      </c>
      <c r="I97" s="0" t="s">
        <v>794</v>
      </c>
      <c r="L97" s="0" t="s">
        <v>795</v>
      </c>
      <c r="M97" s="0" t="s">
        <v>796</v>
      </c>
      <c r="O97" s="0" t="s">
        <v>797</v>
      </c>
      <c r="P97" s="0" t="s">
        <v>154</v>
      </c>
      <c r="Q97" s="0" t="n">
        <v>3002</v>
      </c>
      <c r="R97" s="0" t="s">
        <v>72</v>
      </c>
      <c r="AG97" s="0" t="s">
        <v>120</v>
      </c>
      <c r="AH97" s="0" t="s">
        <v>103</v>
      </c>
      <c r="BB97" s="0" t="s">
        <v>75</v>
      </c>
      <c r="BC97" s="4" t="n">
        <v>42768.6836284375</v>
      </c>
      <c r="BD97" s="0" t="s">
        <v>76</v>
      </c>
      <c r="BE97" s="4" t="n">
        <v>42768.6843643866</v>
      </c>
      <c r="BF97" s="4" t="n">
        <v>42768.6843111458</v>
      </c>
      <c r="BG97" s="0" t="s">
        <v>76</v>
      </c>
    </row>
    <row r="98" customFormat="false" ht="13.8" hidden="false" customHeight="false" outlineLevel="0" collapsed="false">
      <c r="A98" s="1" t="s">
        <v>798</v>
      </c>
      <c r="B98" s="2" t="n">
        <v>99</v>
      </c>
      <c r="C98" s="0" t="s">
        <v>63</v>
      </c>
      <c r="D98" s="0" t="s">
        <v>799</v>
      </c>
      <c r="E98" s="0" t="s">
        <v>800</v>
      </c>
      <c r="F98" s="3" t="n">
        <v>27225</v>
      </c>
      <c r="G98" s="0" t="n">
        <v>43</v>
      </c>
      <c r="H98" s="0" t="s">
        <v>66</v>
      </c>
      <c r="I98" s="0" t="s">
        <v>801</v>
      </c>
      <c r="L98" s="0" t="s">
        <v>802</v>
      </c>
      <c r="M98" s="0" t="s">
        <v>803</v>
      </c>
      <c r="O98" s="0" t="s">
        <v>804</v>
      </c>
      <c r="P98" s="0" t="s">
        <v>71</v>
      </c>
      <c r="Q98" s="0" t="n">
        <v>2519</v>
      </c>
      <c r="R98" s="0" t="s">
        <v>72</v>
      </c>
      <c r="AG98" s="0" t="s">
        <v>805</v>
      </c>
      <c r="AH98" s="0" t="s">
        <v>74</v>
      </c>
      <c r="AI98" s="0" t="s">
        <v>74</v>
      </c>
      <c r="BB98" s="0" t="s">
        <v>75</v>
      </c>
      <c r="BC98" s="4" t="n">
        <v>42840.2331498032</v>
      </c>
      <c r="BD98" s="0" t="s">
        <v>76</v>
      </c>
      <c r="BE98" s="4" t="n">
        <v>42840.2347851042</v>
      </c>
      <c r="BF98" s="4" t="n">
        <v>42840.2347087616</v>
      </c>
      <c r="BG98" s="0" t="s">
        <v>76</v>
      </c>
    </row>
    <row r="99" customFormat="false" ht="13.8" hidden="false" customHeight="false" outlineLevel="0" collapsed="false">
      <c r="A99" s="1" t="s">
        <v>806</v>
      </c>
      <c r="B99" s="2" t="n">
        <v>100</v>
      </c>
      <c r="C99" s="0" t="s">
        <v>63</v>
      </c>
      <c r="D99" s="0" t="s">
        <v>807</v>
      </c>
      <c r="E99" s="0" t="s">
        <v>808</v>
      </c>
      <c r="F99" s="3" t="n">
        <v>23646</v>
      </c>
      <c r="G99" s="0" t="n">
        <v>53</v>
      </c>
      <c r="H99" s="0" t="s">
        <v>66</v>
      </c>
      <c r="I99" s="0" t="s">
        <v>809</v>
      </c>
      <c r="L99" s="0" t="n">
        <v>97637088</v>
      </c>
      <c r="M99" s="0" t="s">
        <v>810</v>
      </c>
      <c r="O99" s="0" t="s">
        <v>82</v>
      </c>
      <c r="P99" s="0" t="s">
        <v>82</v>
      </c>
      <c r="Q99" s="0" t="n">
        <v>271023</v>
      </c>
      <c r="R99" s="0" t="s">
        <v>811</v>
      </c>
      <c r="AG99" s="0" t="s">
        <v>83</v>
      </c>
      <c r="AH99" s="0" t="s">
        <v>74</v>
      </c>
      <c r="AI99" s="0" t="s">
        <v>74</v>
      </c>
      <c r="BB99" s="0" t="s">
        <v>75</v>
      </c>
      <c r="BC99" s="4" t="n">
        <v>42768.8236151968</v>
      </c>
      <c r="BD99" s="0" t="s">
        <v>76</v>
      </c>
      <c r="BE99" s="4" t="n">
        <v>42768.8242530903</v>
      </c>
      <c r="BF99" s="4" t="n">
        <v>42768.8242027778</v>
      </c>
      <c r="BG99" s="0" t="s">
        <v>76</v>
      </c>
    </row>
    <row r="100" customFormat="false" ht="13.8" hidden="false" customHeight="false" outlineLevel="0" collapsed="false">
      <c r="A100" s="1" t="s">
        <v>812</v>
      </c>
      <c r="B100" s="2" t="n">
        <v>101</v>
      </c>
      <c r="C100" s="0" t="s">
        <v>63</v>
      </c>
      <c r="D100" s="0" t="s">
        <v>813</v>
      </c>
      <c r="E100" s="0" t="s">
        <v>814</v>
      </c>
      <c r="F100" s="3" t="n">
        <v>27335</v>
      </c>
      <c r="G100" s="0" t="n">
        <v>43</v>
      </c>
      <c r="H100" s="0" t="s">
        <v>66</v>
      </c>
      <c r="I100" s="0" t="s">
        <v>815</v>
      </c>
      <c r="J100" s="0" t="s">
        <v>816</v>
      </c>
      <c r="L100" s="0" t="s">
        <v>817</v>
      </c>
      <c r="M100" s="0" t="s">
        <v>818</v>
      </c>
      <c r="O100" s="0" t="s">
        <v>819</v>
      </c>
      <c r="P100" s="0" t="s">
        <v>184</v>
      </c>
      <c r="Q100" s="0" t="n">
        <v>3096</v>
      </c>
      <c r="R100" s="0" t="s">
        <v>119</v>
      </c>
      <c r="AG100" s="0" t="s">
        <v>820</v>
      </c>
      <c r="AH100" s="0" t="s">
        <v>74</v>
      </c>
      <c r="AI100" s="0" t="s">
        <v>103</v>
      </c>
      <c r="BB100" s="0" t="s">
        <v>75</v>
      </c>
      <c r="BC100" s="4" t="n">
        <v>42709.2886514236</v>
      </c>
      <c r="BD100" s="0" t="s">
        <v>76</v>
      </c>
      <c r="BE100" s="4" t="n">
        <v>42709.2901305208</v>
      </c>
      <c r="BF100" s="4" t="n">
        <v>42709.2900747338</v>
      </c>
      <c r="BG100" s="0" t="s">
        <v>76</v>
      </c>
      <c r="BH100" s="0" t="n">
        <v>5160548</v>
      </c>
      <c r="BI100" s="0" t="s">
        <v>557</v>
      </c>
      <c r="BJ100" s="0" t="s">
        <v>570</v>
      </c>
    </row>
    <row r="101" customFormat="false" ht="13.8" hidden="false" customHeight="false" outlineLevel="0" collapsed="false">
      <c r="A101" s="1" t="s">
        <v>821</v>
      </c>
      <c r="B101" s="2" t="n">
        <v>102</v>
      </c>
      <c r="C101" s="0" t="s">
        <v>63</v>
      </c>
      <c r="D101" s="0" t="s">
        <v>822</v>
      </c>
      <c r="E101" s="0" t="s">
        <v>823</v>
      </c>
      <c r="F101" s="3" t="n">
        <v>24460</v>
      </c>
      <c r="G101" s="0" t="n">
        <v>50</v>
      </c>
      <c r="H101" s="0" t="s">
        <v>66</v>
      </c>
      <c r="I101" s="0" t="s">
        <v>824</v>
      </c>
      <c r="J101" s="0" t="s">
        <v>825</v>
      </c>
      <c r="L101" s="0" t="n">
        <v>61148609</v>
      </c>
      <c r="M101" s="0" t="s">
        <v>826</v>
      </c>
      <c r="N101" s="0" t="s">
        <v>827</v>
      </c>
      <c r="O101" s="0" t="s">
        <v>828</v>
      </c>
      <c r="P101" s="0" t="s">
        <v>829</v>
      </c>
      <c r="Q101" s="0" t="s">
        <v>830</v>
      </c>
      <c r="R101" s="0" t="s">
        <v>831</v>
      </c>
      <c r="AG101" s="0" t="s">
        <v>83</v>
      </c>
      <c r="AH101" s="0" t="s">
        <v>74</v>
      </c>
      <c r="AI101" s="0" t="s">
        <v>74</v>
      </c>
      <c r="BB101" s="0" t="s">
        <v>75</v>
      </c>
      <c r="BC101" s="4" t="n">
        <v>42624.0416784375</v>
      </c>
      <c r="BD101" s="0" t="s">
        <v>76</v>
      </c>
      <c r="BE101" s="4" t="n">
        <v>42624.042621956</v>
      </c>
      <c r="BF101" s="4" t="n">
        <v>42624.04255</v>
      </c>
      <c r="BG101" s="0" t="s">
        <v>76</v>
      </c>
    </row>
    <row r="102" customFormat="false" ht="13.8" hidden="false" customHeight="false" outlineLevel="0" collapsed="false">
      <c r="A102" s="1" t="s">
        <v>832</v>
      </c>
      <c r="B102" s="2" t="n">
        <v>104</v>
      </c>
      <c r="C102" s="0" t="s">
        <v>63</v>
      </c>
      <c r="D102" s="0" t="s">
        <v>502</v>
      </c>
      <c r="E102" s="0" t="s">
        <v>833</v>
      </c>
      <c r="F102" s="3" t="n">
        <v>27516</v>
      </c>
      <c r="G102" s="0" t="n">
        <v>42</v>
      </c>
      <c r="H102" s="0" t="s">
        <v>66</v>
      </c>
      <c r="I102" s="0" t="s">
        <v>834</v>
      </c>
      <c r="J102" s="0" t="s">
        <v>835</v>
      </c>
      <c r="L102" s="0" t="s">
        <v>836</v>
      </c>
      <c r="M102" s="5" t="s">
        <v>837</v>
      </c>
      <c r="O102" s="0" t="s">
        <v>838</v>
      </c>
      <c r="P102" s="0" t="s">
        <v>154</v>
      </c>
      <c r="Q102" s="0" t="n">
        <v>3551</v>
      </c>
      <c r="R102" s="0" t="s">
        <v>72</v>
      </c>
      <c r="AG102" s="0" t="s">
        <v>73</v>
      </c>
      <c r="AH102" s="0" t="s">
        <v>103</v>
      </c>
      <c r="AI102" s="0" t="s">
        <v>74</v>
      </c>
      <c r="BB102" s="0" t="s">
        <v>75</v>
      </c>
      <c r="BC102" s="4" t="n">
        <v>42802.8523992708</v>
      </c>
      <c r="BD102" s="0" t="s">
        <v>76</v>
      </c>
      <c r="BE102" s="4" t="n">
        <v>42802.854431169</v>
      </c>
      <c r="BF102" s="4" t="n">
        <v>42802.854381794</v>
      </c>
      <c r="BG102" s="0" t="s">
        <v>76</v>
      </c>
    </row>
    <row r="103" customFormat="false" ht="13.8" hidden="false" customHeight="false" outlineLevel="0" collapsed="false">
      <c r="A103" s="1" t="s">
        <v>839</v>
      </c>
      <c r="B103" s="2" t="n">
        <v>105</v>
      </c>
      <c r="C103" s="0" t="s">
        <v>63</v>
      </c>
      <c r="D103" s="0" t="s">
        <v>502</v>
      </c>
      <c r="E103" s="0" t="s">
        <v>840</v>
      </c>
      <c r="F103" s="3" t="n">
        <v>21831</v>
      </c>
      <c r="G103" s="0" t="n">
        <v>58</v>
      </c>
      <c r="H103" s="0" t="s">
        <v>66</v>
      </c>
      <c r="I103" s="0" t="s">
        <v>841</v>
      </c>
      <c r="J103" s="0" t="s">
        <v>842</v>
      </c>
      <c r="L103" s="0" t="s">
        <v>843</v>
      </c>
      <c r="M103" s="7" t="s">
        <v>844</v>
      </c>
      <c r="O103" s="0" t="s">
        <v>845</v>
      </c>
      <c r="P103" s="0" t="s">
        <v>154</v>
      </c>
      <c r="Q103" s="0" t="n">
        <v>3173</v>
      </c>
      <c r="R103" s="0" t="s">
        <v>72</v>
      </c>
      <c r="AG103" s="0" t="s">
        <v>846</v>
      </c>
      <c r="AH103" s="0" t="s">
        <v>74</v>
      </c>
      <c r="AI103" s="0" t="s">
        <v>74</v>
      </c>
      <c r="BB103" s="0" t="s">
        <v>75</v>
      </c>
      <c r="BC103" s="4" t="n">
        <v>42738.0390297801</v>
      </c>
      <c r="BD103" s="0" t="s">
        <v>76</v>
      </c>
      <c r="BE103" s="4" t="n">
        <v>42738.0428528588</v>
      </c>
      <c r="BF103" s="4" t="n">
        <v>42738.0427964931</v>
      </c>
      <c r="BG103" s="0" t="s">
        <v>76</v>
      </c>
    </row>
    <row r="104" customFormat="false" ht="13.8" hidden="false" customHeight="false" outlineLevel="0" collapsed="false">
      <c r="A104" s="1" t="s">
        <v>847</v>
      </c>
      <c r="B104" s="2" t="n">
        <v>106</v>
      </c>
      <c r="C104" s="0" t="s">
        <v>63</v>
      </c>
      <c r="D104" s="0" t="s">
        <v>848</v>
      </c>
      <c r="E104" s="0" t="s">
        <v>849</v>
      </c>
      <c r="F104" s="3" t="n">
        <v>22508</v>
      </c>
      <c r="G104" s="0" t="n">
        <v>56</v>
      </c>
      <c r="H104" s="0" t="s">
        <v>66</v>
      </c>
      <c r="I104" s="0" t="s">
        <v>850</v>
      </c>
      <c r="L104" s="0" t="s">
        <v>851</v>
      </c>
      <c r="M104" s="0" t="s">
        <v>852</v>
      </c>
      <c r="O104" s="0" t="s">
        <v>853</v>
      </c>
      <c r="P104" s="0" t="s">
        <v>102</v>
      </c>
      <c r="Q104" s="0" t="n">
        <v>4872</v>
      </c>
      <c r="R104" s="0" t="s">
        <v>72</v>
      </c>
      <c r="AG104" s="0" t="s">
        <v>91</v>
      </c>
      <c r="AH104" s="0" t="s">
        <v>74</v>
      </c>
      <c r="AI104" s="0" t="s">
        <v>74</v>
      </c>
      <c r="BB104" s="0" t="s">
        <v>75</v>
      </c>
      <c r="BC104" s="4" t="n">
        <v>43007.6202260069</v>
      </c>
      <c r="BD104" s="0" t="s">
        <v>76</v>
      </c>
      <c r="BE104" s="4" t="n">
        <v>43009.6835836806</v>
      </c>
      <c r="BF104" s="4" t="n">
        <v>43009.6835345255</v>
      </c>
      <c r="BG104" s="0" t="s">
        <v>76</v>
      </c>
    </row>
    <row r="105" customFormat="false" ht="13.8" hidden="false" customHeight="false" outlineLevel="0" collapsed="false">
      <c r="A105" s="1" t="s">
        <v>854</v>
      </c>
      <c r="B105" s="2" t="n">
        <v>107</v>
      </c>
      <c r="C105" s="0" t="s">
        <v>63</v>
      </c>
      <c r="D105" s="0" t="s">
        <v>855</v>
      </c>
      <c r="E105" s="0" t="s">
        <v>856</v>
      </c>
      <c r="F105" s="3" t="n">
        <v>28266</v>
      </c>
      <c r="G105" s="0" t="n">
        <v>40</v>
      </c>
      <c r="H105" s="0" t="s">
        <v>66</v>
      </c>
      <c r="I105" s="0" t="s">
        <v>857</v>
      </c>
      <c r="L105" s="0" t="s">
        <v>858</v>
      </c>
      <c r="M105" s="0" t="s">
        <v>859</v>
      </c>
      <c r="O105" s="0" t="s">
        <v>647</v>
      </c>
      <c r="P105" s="0" t="s">
        <v>71</v>
      </c>
      <c r="Q105" s="0" t="n">
        <v>2232</v>
      </c>
      <c r="R105" s="0" t="s">
        <v>72</v>
      </c>
      <c r="AG105" s="0" t="s">
        <v>194</v>
      </c>
      <c r="AH105" s="0" t="s">
        <v>103</v>
      </c>
      <c r="AI105" s="0" t="s">
        <v>74</v>
      </c>
      <c r="BB105" s="0" t="s">
        <v>75</v>
      </c>
      <c r="BC105" s="4" t="n">
        <v>42715.3071167014</v>
      </c>
      <c r="BD105" s="0" t="s">
        <v>76</v>
      </c>
      <c r="BE105" s="4" t="n">
        <v>42715.3091426273</v>
      </c>
      <c r="BF105" s="4" t="n">
        <v>42796.7024387384</v>
      </c>
      <c r="BG105" s="0" t="s">
        <v>92</v>
      </c>
    </row>
    <row r="106" customFormat="false" ht="13.8" hidden="false" customHeight="false" outlineLevel="0" collapsed="false">
      <c r="A106" s="1" t="s">
        <v>860</v>
      </c>
      <c r="B106" s="2" t="n">
        <v>108</v>
      </c>
      <c r="C106" s="0" t="s">
        <v>63</v>
      </c>
      <c r="D106" s="0" t="s">
        <v>601</v>
      </c>
      <c r="E106" s="0" t="s">
        <v>861</v>
      </c>
      <c r="F106" s="3" t="n">
        <v>28446</v>
      </c>
      <c r="G106" s="0" t="n">
        <v>40</v>
      </c>
      <c r="H106" s="0" t="s">
        <v>66</v>
      </c>
      <c r="I106" s="0" t="s">
        <v>862</v>
      </c>
      <c r="L106" s="0" t="s">
        <v>863</v>
      </c>
      <c r="M106" s="0" t="s">
        <v>864</v>
      </c>
      <c r="N106" s="0" t="s">
        <v>865</v>
      </c>
      <c r="O106" s="0" t="s">
        <v>866</v>
      </c>
      <c r="P106" s="0" t="s">
        <v>144</v>
      </c>
      <c r="Q106" s="0" t="n">
        <v>5171</v>
      </c>
      <c r="R106" s="0" t="s">
        <v>72</v>
      </c>
      <c r="AG106" s="0" t="s">
        <v>867</v>
      </c>
      <c r="AH106" s="0" t="s">
        <v>74</v>
      </c>
      <c r="AI106" s="0" t="s">
        <v>103</v>
      </c>
      <c r="BB106" s="0" t="s">
        <v>75</v>
      </c>
      <c r="BC106" s="4" t="n">
        <v>42768.700116169</v>
      </c>
      <c r="BD106" s="0" t="s">
        <v>76</v>
      </c>
      <c r="BE106" s="4" t="n">
        <v>42768.7062584144</v>
      </c>
      <c r="BF106" s="4" t="n">
        <v>42768.7062137384</v>
      </c>
      <c r="BG106" s="0" t="s">
        <v>76</v>
      </c>
    </row>
    <row r="107" customFormat="false" ht="13.8" hidden="false" customHeight="false" outlineLevel="0" collapsed="false">
      <c r="A107" s="1" t="s">
        <v>868</v>
      </c>
      <c r="B107" s="2" t="n">
        <v>109</v>
      </c>
      <c r="C107" s="0" t="s">
        <v>63</v>
      </c>
      <c r="D107" s="0" t="s">
        <v>869</v>
      </c>
      <c r="E107" s="0" t="s">
        <v>870</v>
      </c>
      <c r="F107" s="3" t="n">
        <v>32752</v>
      </c>
      <c r="G107" s="0" t="n">
        <v>28</v>
      </c>
      <c r="H107" s="0" t="s">
        <v>66</v>
      </c>
      <c r="I107" s="0" t="s">
        <v>871</v>
      </c>
      <c r="L107" s="0" t="s">
        <v>872</v>
      </c>
      <c r="M107" s="0" t="s">
        <v>873</v>
      </c>
      <c r="O107" s="0" t="s">
        <v>874</v>
      </c>
      <c r="P107" s="0" t="s">
        <v>71</v>
      </c>
      <c r="Q107" s="0" t="n">
        <v>2291</v>
      </c>
      <c r="R107" s="0" t="s">
        <v>72</v>
      </c>
      <c r="AG107" s="0" t="s">
        <v>405</v>
      </c>
      <c r="AH107" s="0" t="s">
        <v>74</v>
      </c>
      <c r="AI107" s="0" t="s">
        <v>103</v>
      </c>
      <c r="BB107" s="0" t="s">
        <v>75</v>
      </c>
      <c r="BC107" s="4" t="n">
        <v>42697.6509965625</v>
      </c>
      <c r="BD107" s="0" t="s">
        <v>76</v>
      </c>
      <c r="BE107" s="4" t="n">
        <v>42697.6528808218</v>
      </c>
      <c r="BF107" s="4" t="n">
        <v>42697.6527714931</v>
      </c>
      <c r="BG107" s="0" t="s">
        <v>76</v>
      </c>
    </row>
    <row r="108" customFormat="false" ht="13.8" hidden="false" customHeight="false" outlineLevel="0" collapsed="false">
      <c r="A108" s="1" t="s">
        <v>875</v>
      </c>
      <c r="B108" s="2" t="n">
        <v>110</v>
      </c>
      <c r="C108" s="0" t="s">
        <v>63</v>
      </c>
      <c r="D108" s="0" t="s">
        <v>869</v>
      </c>
      <c r="E108" s="0" t="s">
        <v>876</v>
      </c>
      <c r="F108" s="3" t="n">
        <v>25750</v>
      </c>
      <c r="G108" s="0" t="n">
        <v>47</v>
      </c>
      <c r="H108" s="0" t="s">
        <v>66</v>
      </c>
      <c r="I108" s="0" t="s">
        <v>877</v>
      </c>
      <c r="J108" s="0" t="s">
        <v>878</v>
      </c>
      <c r="L108" s="0" t="s">
        <v>879</v>
      </c>
      <c r="M108" s="0" t="s">
        <v>880</v>
      </c>
      <c r="O108" s="0" t="s">
        <v>881</v>
      </c>
      <c r="P108" s="0" t="s">
        <v>154</v>
      </c>
      <c r="Q108" s="0" t="n">
        <v>3781</v>
      </c>
      <c r="R108" s="0" t="s">
        <v>72</v>
      </c>
      <c r="AG108" s="0" t="s">
        <v>83</v>
      </c>
      <c r="AH108" s="0" t="s">
        <v>103</v>
      </c>
      <c r="AI108" s="0" t="s">
        <v>74</v>
      </c>
      <c r="BB108" s="0" t="s">
        <v>75</v>
      </c>
      <c r="BC108" s="4" t="n">
        <v>42768.7092935995</v>
      </c>
      <c r="BD108" s="0" t="s">
        <v>76</v>
      </c>
      <c r="BE108" s="4" t="n">
        <v>42768.7136709491</v>
      </c>
      <c r="BF108" s="4" t="n">
        <v>42768.7136177894</v>
      </c>
      <c r="BG108" s="0" t="s">
        <v>76</v>
      </c>
    </row>
    <row r="109" customFormat="false" ht="13.8" hidden="false" customHeight="false" outlineLevel="0" collapsed="false">
      <c r="A109" s="1" t="s">
        <v>882</v>
      </c>
      <c r="B109" s="2" t="n">
        <v>111</v>
      </c>
      <c r="C109" s="0" t="s">
        <v>63</v>
      </c>
      <c r="D109" s="0" t="s">
        <v>869</v>
      </c>
      <c r="E109" s="0" t="s">
        <v>883</v>
      </c>
      <c r="F109" s="3" t="n">
        <v>24007</v>
      </c>
      <c r="G109" s="0" t="n">
        <v>52</v>
      </c>
      <c r="H109" s="0" t="s">
        <v>66</v>
      </c>
      <c r="I109" s="0" t="s">
        <v>884</v>
      </c>
      <c r="L109" s="0" t="s">
        <v>885</v>
      </c>
      <c r="M109" s="0" t="s">
        <v>886</v>
      </c>
      <c r="O109" s="0" t="s">
        <v>735</v>
      </c>
      <c r="P109" s="0" t="s">
        <v>71</v>
      </c>
      <c r="Q109" s="0" t="n">
        <v>2100</v>
      </c>
      <c r="R109" s="0" t="s">
        <v>72</v>
      </c>
      <c r="AG109" s="0" t="s">
        <v>83</v>
      </c>
      <c r="AH109" s="0" t="s">
        <v>74</v>
      </c>
      <c r="AI109" s="0" t="s">
        <v>74</v>
      </c>
      <c r="BB109" s="0" t="s">
        <v>75</v>
      </c>
      <c r="BC109" s="4" t="n">
        <v>42777.5212853009</v>
      </c>
      <c r="BD109" s="0" t="s">
        <v>76</v>
      </c>
      <c r="BE109" s="4" t="n">
        <v>42777.5275955671</v>
      </c>
      <c r="BF109" s="4" t="n">
        <v>42777.5275481482</v>
      </c>
      <c r="BG109" s="0" t="s">
        <v>76</v>
      </c>
    </row>
    <row r="110" customFormat="false" ht="13.8" hidden="false" customHeight="false" outlineLevel="0" collapsed="false">
      <c r="A110" s="1" t="s">
        <v>887</v>
      </c>
      <c r="B110" s="2" t="n">
        <v>112</v>
      </c>
      <c r="C110" s="0" t="s">
        <v>63</v>
      </c>
      <c r="D110" s="0" t="s">
        <v>888</v>
      </c>
      <c r="E110" s="0" t="s">
        <v>889</v>
      </c>
      <c r="F110" s="3" t="n">
        <v>30328</v>
      </c>
      <c r="G110" s="0" t="n">
        <v>34</v>
      </c>
      <c r="H110" s="0" t="s">
        <v>66</v>
      </c>
      <c r="I110" s="0" t="s">
        <v>890</v>
      </c>
      <c r="J110" s="0" t="s">
        <v>891</v>
      </c>
      <c r="L110" s="0" t="s">
        <v>892</v>
      </c>
      <c r="M110" s="0" t="n">
        <v>151</v>
      </c>
      <c r="N110" s="0" t="s">
        <v>893</v>
      </c>
      <c r="O110" s="0" t="s">
        <v>894</v>
      </c>
      <c r="P110" s="0" t="s">
        <v>102</v>
      </c>
      <c r="Q110" s="0" t="n">
        <v>4880</v>
      </c>
      <c r="R110" s="0" t="s">
        <v>72</v>
      </c>
      <c r="AG110" s="0" t="s">
        <v>194</v>
      </c>
      <c r="AH110" s="0" t="s">
        <v>74</v>
      </c>
      <c r="AI110" s="0" t="s">
        <v>74</v>
      </c>
      <c r="BB110" s="0" t="s">
        <v>75</v>
      </c>
      <c r="BC110" s="4" t="n">
        <v>42860.4181900463</v>
      </c>
      <c r="BD110" s="0" t="s">
        <v>76</v>
      </c>
      <c r="BE110" s="4" t="n">
        <v>42860.4200304051</v>
      </c>
      <c r="BF110" s="4" t="n">
        <v>42860.419955787</v>
      </c>
      <c r="BG110" s="0" t="s">
        <v>76</v>
      </c>
    </row>
    <row r="111" customFormat="false" ht="13.8" hidden="false" customHeight="false" outlineLevel="0" collapsed="false">
      <c r="A111" s="1" t="s">
        <v>895</v>
      </c>
      <c r="B111" s="2" t="n">
        <v>113</v>
      </c>
      <c r="C111" s="0" t="s">
        <v>63</v>
      </c>
      <c r="D111" s="0" t="s">
        <v>888</v>
      </c>
      <c r="E111" s="0" t="s">
        <v>896</v>
      </c>
      <c r="F111" s="3" t="n">
        <v>23686</v>
      </c>
      <c r="G111" s="0" t="n">
        <v>53</v>
      </c>
      <c r="H111" s="0" t="s">
        <v>66</v>
      </c>
      <c r="I111" s="0" t="s">
        <v>897</v>
      </c>
      <c r="L111" s="0" t="s">
        <v>898</v>
      </c>
      <c r="M111" s="0" t="s">
        <v>899</v>
      </c>
      <c r="O111" s="0" t="s">
        <v>900</v>
      </c>
      <c r="P111" s="0" t="s">
        <v>640</v>
      </c>
      <c r="Q111" s="0" t="n">
        <v>7320</v>
      </c>
      <c r="R111" s="0" t="s">
        <v>72</v>
      </c>
      <c r="AG111" s="0" t="s">
        <v>901</v>
      </c>
      <c r="AH111" s="0" t="s">
        <v>74</v>
      </c>
      <c r="AI111" s="0" t="s">
        <v>74</v>
      </c>
      <c r="BB111" s="0" t="s">
        <v>75</v>
      </c>
      <c r="BC111" s="4" t="n">
        <v>42785.8437203357</v>
      </c>
      <c r="BD111" s="0" t="s">
        <v>76</v>
      </c>
      <c r="BE111" s="4" t="n">
        <v>42785.8467290857</v>
      </c>
      <c r="BF111" s="4" t="n">
        <v>42785.8466537847</v>
      </c>
      <c r="BG111" s="0" t="s">
        <v>76</v>
      </c>
    </row>
    <row r="112" customFormat="false" ht="13.8" hidden="false" customHeight="false" outlineLevel="0" collapsed="false">
      <c r="A112" s="1" t="s">
        <v>902</v>
      </c>
      <c r="B112" s="2" t="n">
        <v>114</v>
      </c>
      <c r="C112" s="0" t="s">
        <v>63</v>
      </c>
      <c r="D112" s="0" t="s">
        <v>888</v>
      </c>
      <c r="E112" s="0" t="s">
        <v>903</v>
      </c>
      <c r="F112" s="3" t="n">
        <v>26668</v>
      </c>
      <c r="G112" s="0" t="n">
        <v>44</v>
      </c>
      <c r="H112" s="0" t="s">
        <v>66</v>
      </c>
      <c r="I112" s="0" t="s">
        <v>904</v>
      </c>
      <c r="J112" s="0" t="s">
        <v>905</v>
      </c>
      <c r="L112" s="0" t="s">
        <v>906</v>
      </c>
      <c r="M112" s="0" t="s">
        <v>907</v>
      </c>
      <c r="O112" s="0" t="s">
        <v>908</v>
      </c>
      <c r="P112" s="0" t="s">
        <v>154</v>
      </c>
      <c r="Q112" s="0" t="n">
        <v>3188</v>
      </c>
      <c r="R112" s="0" t="s">
        <v>72</v>
      </c>
      <c r="AG112" s="0" t="s">
        <v>909</v>
      </c>
      <c r="AH112" s="0" t="s">
        <v>74</v>
      </c>
      <c r="AI112" s="0" t="s">
        <v>74</v>
      </c>
      <c r="BB112" s="0" t="s">
        <v>75</v>
      </c>
      <c r="BC112" s="4" t="n">
        <v>42737.663391088</v>
      </c>
      <c r="BD112" s="0" t="s">
        <v>76</v>
      </c>
      <c r="BE112" s="4" t="n">
        <v>42737.6653773495</v>
      </c>
      <c r="BF112" s="4" t="n">
        <v>42737.6653315625</v>
      </c>
      <c r="BG112" s="0" t="s">
        <v>76</v>
      </c>
    </row>
    <row r="113" customFormat="false" ht="13.8" hidden="false" customHeight="false" outlineLevel="0" collapsed="false">
      <c r="A113" s="1" t="s">
        <v>910</v>
      </c>
      <c r="B113" s="2" t="n">
        <v>115</v>
      </c>
      <c r="C113" s="0" t="s">
        <v>63</v>
      </c>
      <c r="D113" s="0" t="s">
        <v>911</v>
      </c>
      <c r="E113" s="0" t="s">
        <v>912</v>
      </c>
      <c r="F113" s="3" t="n">
        <v>29081</v>
      </c>
      <c r="G113" s="0" t="n">
        <v>38</v>
      </c>
      <c r="H113" s="0" t="s">
        <v>66</v>
      </c>
      <c r="I113" s="0" t="s">
        <v>913</v>
      </c>
      <c r="J113" s="0" t="s">
        <v>914</v>
      </c>
      <c r="L113" s="0" t="s">
        <v>915</v>
      </c>
      <c r="M113" s="0" t="s">
        <v>916</v>
      </c>
      <c r="O113" s="0" t="s">
        <v>917</v>
      </c>
      <c r="P113" s="0" t="s">
        <v>154</v>
      </c>
      <c r="Q113" s="0" t="n">
        <v>3551</v>
      </c>
      <c r="R113" s="0" t="s">
        <v>72</v>
      </c>
      <c r="AG113" s="0" t="s">
        <v>918</v>
      </c>
      <c r="AH113" s="0" t="s">
        <v>74</v>
      </c>
      <c r="AI113" s="0" t="s">
        <v>103</v>
      </c>
      <c r="BB113" s="0" t="s">
        <v>75</v>
      </c>
      <c r="BC113" s="4" t="n">
        <v>42898.5704045486</v>
      </c>
      <c r="BD113" s="0" t="s">
        <v>76</v>
      </c>
      <c r="BE113" s="4" t="n">
        <v>42898.5718625347</v>
      </c>
      <c r="BF113" s="4" t="n">
        <v>42898.5718089931</v>
      </c>
      <c r="BG113" s="0" t="s">
        <v>76</v>
      </c>
    </row>
    <row r="114" customFormat="false" ht="13.8" hidden="false" customHeight="false" outlineLevel="0" collapsed="false">
      <c r="A114" s="1" t="s">
        <v>919</v>
      </c>
      <c r="B114" s="2" t="n">
        <v>116</v>
      </c>
      <c r="C114" s="0" t="s">
        <v>63</v>
      </c>
      <c r="D114" s="0" t="s">
        <v>911</v>
      </c>
      <c r="E114" s="0" t="s">
        <v>920</v>
      </c>
      <c r="F114" s="3" t="n">
        <v>26481</v>
      </c>
      <c r="G114" s="0" t="n">
        <v>45</v>
      </c>
      <c r="H114" s="0" t="s">
        <v>66</v>
      </c>
      <c r="I114" s="0" t="s">
        <v>921</v>
      </c>
      <c r="L114" s="0" t="s">
        <v>922</v>
      </c>
      <c r="M114" s="0" t="s">
        <v>923</v>
      </c>
      <c r="O114" s="0" t="s">
        <v>924</v>
      </c>
      <c r="P114" s="0" t="s">
        <v>71</v>
      </c>
      <c r="Q114" s="0" t="n">
        <v>2479</v>
      </c>
      <c r="R114" s="0" t="s">
        <v>72</v>
      </c>
      <c r="AG114" s="0" t="s">
        <v>405</v>
      </c>
      <c r="AH114" s="0" t="s">
        <v>74</v>
      </c>
      <c r="AI114" s="0" t="s">
        <v>74</v>
      </c>
      <c r="BB114" s="0" t="s">
        <v>75</v>
      </c>
      <c r="BC114" s="4" t="n">
        <v>42838.471984919</v>
      </c>
      <c r="BD114" s="0" t="s">
        <v>76</v>
      </c>
      <c r="BE114" s="4" t="n">
        <v>42838.4733749653</v>
      </c>
      <c r="BF114" s="4" t="n">
        <v>42838.4733214468</v>
      </c>
      <c r="BG114" s="0" t="s">
        <v>76</v>
      </c>
    </row>
    <row r="115" customFormat="false" ht="13.8" hidden="false" customHeight="false" outlineLevel="0" collapsed="false">
      <c r="A115" s="1" t="s">
        <v>925</v>
      </c>
      <c r="B115" s="2" t="n">
        <v>117</v>
      </c>
      <c r="C115" s="0" t="s">
        <v>63</v>
      </c>
      <c r="D115" s="0" t="s">
        <v>911</v>
      </c>
      <c r="E115" s="0" t="s">
        <v>926</v>
      </c>
      <c r="F115" s="3" t="n">
        <v>30021</v>
      </c>
      <c r="G115" s="0" t="n">
        <v>35</v>
      </c>
      <c r="H115" s="0" t="s">
        <v>66</v>
      </c>
      <c r="I115" s="0" t="s">
        <v>927</v>
      </c>
      <c r="L115" s="0" t="s">
        <v>928</v>
      </c>
      <c r="M115" s="0" t="s">
        <v>929</v>
      </c>
      <c r="O115" s="0" t="s">
        <v>930</v>
      </c>
      <c r="P115" s="0" t="s">
        <v>154</v>
      </c>
      <c r="Q115" s="0" t="n">
        <v>3796</v>
      </c>
      <c r="R115" s="0" t="s">
        <v>72</v>
      </c>
      <c r="AG115" s="0" t="s">
        <v>91</v>
      </c>
      <c r="AH115" s="0" t="s">
        <v>74</v>
      </c>
      <c r="AI115" s="0" t="s">
        <v>74</v>
      </c>
      <c r="BB115" s="0" t="s">
        <v>75</v>
      </c>
      <c r="BC115" s="4" t="n">
        <v>42715.7778230671</v>
      </c>
      <c r="BD115" s="0" t="s">
        <v>76</v>
      </c>
      <c r="BE115" s="4" t="n">
        <v>42715.7792440162</v>
      </c>
      <c r="BF115" s="4" t="n">
        <v>42715.7791964931</v>
      </c>
      <c r="BG115" s="0" t="s">
        <v>76</v>
      </c>
    </row>
    <row r="116" customFormat="false" ht="13.8" hidden="false" customHeight="false" outlineLevel="0" collapsed="false">
      <c r="A116" s="1" t="s">
        <v>931</v>
      </c>
      <c r="B116" s="2" t="n">
        <v>118</v>
      </c>
      <c r="C116" s="0" t="s">
        <v>63</v>
      </c>
      <c r="D116" s="0" t="s">
        <v>932</v>
      </c>
      <c r="E116" s="0" t="s">
        <v>933</v>
      </c>
      <c r="F116" s="3" t="n">
        <v>26313</v>
      </c>
      <c r="G116" s="0" t="n">
        <v>45</v>
      </c>
      <c r="H116" s="0" t="s">
        <v>66</v>
      </c>
      <c r="I116" s="0" t="s">
        <v>934</v>
      </c>
      <c r="J116" s="0" t="s">
        <v>935</v>
      </c>
      <c r="L116" s="0" t="s">
        <v>936</v>
      </c>
      <c r="M116" s="0" t="s">
        <v>937</v>
      </c>
      <c r="O116" s="0" t="s">
        <v>938</v>
      </c>
      <c r="P116" s="0" t="s">
        <v>71</v>
      </c>
      <c r="Q116" s="0" t="n">
        <v>2233</v>
      </c>
      <c r="R116" s="0" t="s">
        <v>72</v>
      </c>
      <c r="AG116" s="0" t="s">
        <v>939</v>
      </c>
      <c r="AH116" s="0" t="s">
        <v>74</v>
      </c>
      <c r="AI116" s="0" t="s">
        <v>103</v>
      </c>
      <c r="BB116" s="0" t="s">
        <v>75</v>
      </c>
      <c r="BC116" s="4" t="n">
        <v>42570.9300414352</v>
      </c>
      <c r="BD116" s="0" t="s">
        <v>76</v>
      </c>
      <c r="BE116" s="4" t="n">
        <v>42570.934221794</v>
      </c>
      <c r="BF116" s="4" t="n">
        <v>42570.9341143519</v>
      </c>
      <c r="BG116" s="0" t="s">
        <v>76</v>
      </c>
    </row>
    <row r="117" customFormat="false" ht="13.8" hidden="false" customHeight="false" outlineLevel="0" collapsed="false">
      <c r="A117" s="1" t="s">
        <v>940</v>
      </c>
      <c r="B117" s="2" t="n">
        <v>119</v>
      </c>
      <c r="C117" s="0" t="s">
        <v>63</v>
      </c>
      <c r="D117" s="0" t="s">
        <v>932</v>
      </c>
      <c r="E117" s="0" t="s">
        <v>941</v>
      </c>
      <c r="F117" s="3" t="n">
        <v>28794</v>
      </c>
      <c r="G117" s="0" t="n">
        <v>39</v>
      </c>
      <c r="H117" s="0" t="s">
        <v>66</v>
      </c>
      <c r="I117" s="0" t="s">
        <v>942</v>
      </c>
      <c r="J117" s="0" t="s">
        <v>943</v>
      </c>
      <c r="L117" s="0" t="s">
        <v>944</v>
      </c>
      <c r="M117" s="0" t="s">
        <v>945</v>
      </c>
      <c r="O117" s="0" t="s">
        <v>946</v>
      </c>
      <c r="P117" s="0" t="s">
        <v>154</v>
      </c>
      <c r="Q117" s="0" t="n">
        <v>3154</v>
      </c>
      <c r="R117" s="0" t="s">
        <v>72</v>
      </c>
      <c r="AG117" s="0" t="s">
        <v>202</v>
      </c>
      <c r="AH117" s="0" t="s">
        <v>74</v>
      </c>
      <c r="AI117" s="0" t="s">
        <v>74</v>
      </c>
      <c r="BB117" s="0" t="s">
        <v>75</v>
      </c>
      <c r="BC117" s="4" t="n">
        <v>42571.4013312847</v>
      </c>
      <c r="BD117" s="0" t="s">
        <v>76</v>
      </c>
      <c r="BE117" s="4" t="n">
        <v>42571.4026705208</v>
      </c>
      <c r="BF117" s="4" t="n">
        <v>43011.6274247685</v>
      </c>
      <c r="BG117" s="0" t="s">
        <v>92</v>
      </c>
    </row>
    <row r="118" customFormat="false" ht="13.8" hidden="false" customHeight="false" outlineLevel="0" collapsed="false">
      <c r="A118" s="1" t="s">
        <v>947</v>
      </c>
      <c r="B118" s="2" t="n">
        <v>120</v>
      </c>
      <c r="C118" s="0" t="s">
        <v>63</v>
      </c>
      <c r="D118" s="0" t="s">
        <v>948</v>
      </c>
      <c r="E118" s="0" t="s">
        <v>949</v>
      </c>
      <c r="F118" s="3" t="n">
        <v>32226</v>
      </c>
      <c r="G118" s="0" t="n">
        <v>29</v>
      </c>
      <c r="H118" s="0" t="s">
        <v>66</v>
      </c>
      <c r="I118" s="0" t="s">
        <v>950</v>
      </c>
      <c r="L118" s="0" t="s">
        <v>951</v>
      </c>
      <c r="M118" s="0" t="s">
        <v>952</v>
      </c>
      <c r="O118" s="0" t="s">
        <v>953</v>
      </c>
      <c r="P118" s="0" t="s">
        <v>247</v>
      </c>
      <c r="Q118" s="0" t="n">
        <v>6330</v>
      </c>
      <c r="R118" s="0" t="s">
        <v>72</v>
      </c>
      <c r="AG118" s="0" t="s">
        <v>750</v>
      </c>
      <c r="AH118" s="0" t="s">
        <v>74</v>
      </c>
      <c r="AI118" s="0" t="s">
        <v>103</v>
      </c>
      <c r="BB118" s="0" t="s">
        <v>75</v>
      </c>
      <c r="BC118" s="4" t="n">
        <v>42685.5968705671</v>
      </c>
      <c r="BD118" s="0" t="s">
        <v>76</v>
      </c>
      <c r="BE118" s="4" t="n">
        <v>42685.5977111111</v>
      </c>
      <c r="BF118" s="4" t="n">
        <v>42685.5976495718</v>
      </c>
      <c r="BG118" s="0" t="s">
        <v>76</v>
      </c>
    </row>
    <row r="119" customFormat="false" ht="13.8" hidden="false" customHeight="false" outlineLevel="0" collapsed="false">
      <c r="A119" s="1" t="s">
        <v>954</v>
      </c>
      <c r="B119" s="2" t="n">
        <v>121</v>
      </c>
      <c r="C119" s="0" t="s">
        <v>63</v>
      </c>
      <c r="D119" s="0" t="s">
        <v>337</v>
      </c>
      <c r="E119" s="0" t="s">
        <v>955</v>
      </c>
      <c r="F119" s="3" t="n">
        <v>27726</v>
      </c>
      <c r="G119" s="0" t="n">
        <v>41</v>
      </c>
      <c r="H119" s="0" t="s">
        <v>66</v>
      </c>
      <c r="I119" s="0" t="s">
        <v>956</v>
      </c>
      <c r="L119" s="0" t="s">
        <v>957</v>
      </c>
      <c r="M119" s="0" t="n">
        <v>14</v>
      </c>
      <c r="N119" s="0" t="s">
        <v>958</v>
      </c>
      <c r="O119" s="0" t="s">
        <v>959</v>
      </c>
      <c r="P119" s="0" t="s">
        <v>144</v>
      </c>
      <c r="Q119" s="0" t="n">
        <v>5159</v>
      </c>
      <c r="R119" s="0" t="s">
        <v>72</v>
      </c>
      <c r="AG119" s="0" t="s">
        <v>960</v>
      </c>
      <c r="AH119" s="0" t="s">
        <v>74</v>
      </c>
      <c r="AI119" s="0" t="s">
        <v>103</v>
      </c>
      <c r="BB119" s="0" t="s">
        <v>75</v>
      </c>
      <c r="BC119" s="4" t="n">
        <v>42845.473294294</v>
      </c>
      <c r="BD119" s="0" t="s">
        <v>76</v>
      </c>
      <c r="BE119" s="4" t="n">
        <v>42845.4755840278</v>
      </c>
      <c r="BF119" s="4" t="n">
        <v>42845.4755089468</v>
      </c>
      <c r="BG119" s="0" t="s">
        <v>76</v>
      </c>
    </row>
    <row r="120" customFormat="false" ht="13.8" hidden="false" customHeight="false" outlineLevel="0" collapsed="false">
      <c r="A120" s="1" t="s">
        <v>961</v>
      </c>
      <c r="B120" s="2" t="n">
        <v>122</v>
      </c>
      <c r="C120" s="0" t="s">
        <v>63</v>
      </c>
      <c r="D120" s="0" t="s">
        <v>962</v>
      </c>
      <c r="E120" s="0" t="s">
        <v>963</v>
      </c>
      <c r="F120" s="3" t="n">
        <v>22700</v>
      </c>
      <c r="G120" s="0" t="n">
        <v>55</v>
      </c>
      <c r="H120" s="0" t="s">
        <v>148</v>
      </c>
      <c r="I120" s="0" t="s">
        <v>964</v>
      </c>
      <c r="J120" s="0" t="s">
        <v>965</v>
      </c>
      <c r="L120" s="0" t="s">
        <v>966</v>
      </c>
      <c r="M120" s="0" t="s">
        <v>967</v>
      </c>
      <c r="O120" s="0" t="s">
        <v>968</v>
      </c>
      <c r="P120" s="0" t="s">
        <v>162</v>
      </c>
      <c r="Q120" s="0" t="n">
        <v>1071</v>
      </c>
      <c r="R120" s="0" t="s">
        <v>119</v>
      </c>
      <c r="AG120" s="0" t="s">
        <v>969</v>
      </c>
      <c r="AH120" s="0" t="s">
        <v>103</v>
      </c>
      <c r="AI120" s="0" t="s">
        <v>74</v>
      </c>
      <c r="BB120" s="0" t="s">
        <v>75</v>
      </c>
      <c r="BC120" s="4" t="n">
        <v>42754.4845003125</v>
      </c>
      <c r="BD120" s="0" t="s">
        <v>76</v>
      </c>
      <c r="BE120" s="4" t="n">
        <v>42754.4859565625</v>
      </c>
      <c r="BF120" s="4" t="n">
        <v>42754.4858246181</v>
      </c>
      <c r="BG120" s="0" t="s">
        <v>76</v>
      </c>
    </row>
    <row r="121" customFormat="false" ht="13.8" hidden="false" customHeight="false" outlineLevel="0" collapsed="false">
      <c r="A121" s="1" t="s">
        <v>970</v>
      </c>
      <c r="B121" s="2" t="n">
        <v>123</v>
      </c>
      <c r="C121" s="0" t="s">
        <v>63</v>
      </c>
      <c r="D121" s="0" t="s">
        <v>971</v>
      </c>
      <c r="E121" s="0" t="s">
        <v>972</v>
      </c>
      <c r="F121" s="3" t="n">
        <v>26709</v>
      </c>
      <c r="G121" s="0" t="n">
        <v>44</v>
      </c>
      <c r="H121" s="0" t="s">
        <v>148</v>
      </c>
      <c r="I121" s="0" t="s">
        <v>973</v>
      </c>
      <c r="L121" s="0" t="s">
        <v>974</v>
      </c>
      <c r="M121" s="0" t="s">
        <v>975</v>
      </c>
      <c r="O121" s="0" t="s">
        <v>976</v>
      </c>
      <c r="P121" s="0" t="s">
        <v>102</v>
      </c>
      <c r="Q121" s="0" t="n">
        <v>4006</v>
      </c>
      <c r="R121" s="0" t="s">
        <v>72</v>
      </c>
      <c r="AG121" s="0" t="s">
        <v>977</v>
      </c>
      <c r="AH121" s="0" t="s">
        <v>74</v>
      </c>
      <c r="AI121" s="0" t="s">
        <v>74</v>
      </c>
      <c r="BB121" s="0" t="s">
        <v>75</v>
      </c>
      <c r="BC121" s="4" t="n">
        <v>42768.6469523958</v>
      </c>
      <c r="BD121" s="0" t="s">
        <v>76</v>
      </c>
      <c r="BE121" s="4" t="n">
        <v>42768.6499621181</v>
      </c>
      <c r="BF121" s="4" t="n">
        <v>42768.6499048264</v>
      </c>
      <c r="BG121" s="0" t="s">
        <v>76</v>
      </c>
    </row>
    <row r="122" customFormat="false" ht="13.8" hidden="false" customHeight="false" outlineLevel="0" collapsed="false">
      <c r="A122" s="1" t="s">
        <v>978</v>
      </c>
      <c r="B122" s="2" t="n">
        <v>124</v>
      </c>
      <c r="C122" s="0" t="s">
        <v>63</v>
      </c>
      <c r="D122" s="0" t="s">
        <v>979</v>
      </c>
      <c r="E122" s="0" t="s">
        <v>980</v>
      </c>
      <c r="F122" s="3" t="n">
        <v>25305</v>
      </c>
      <c r="G122" s="0" t="n">
        <v>48</v>
      </c>
      <c r="H122" s="0" t="s">
        <v>148</v>
      </c>
      <c r="I122" s="0" t="s">
        <v>981</v>
      </c>
      <c r="L122" s="0" t="s">
        <v>982</v>
      </c>
      <c r="M122" s="0" t="s">
        <v>983</v>
      </c>
      <c r="O122" s="0" t="s">
        <v>984</v>
      </c>
      <c r="P122" s="0" t="s">
        <v>102</v>
      </c>
      <c r="Q122" s="0" t="n">
        <v>4352</v>
      </c>
      <c r="R122" s="0" t="s">
        <v>72</v>
      </c>
      <c r="AG122" s="0" t="s">
        <v>73</v>
      </c>
      <c r="AH122" s="0" t="s">
        <v>74</v>
      </c>
      <c r="AI122" s="0" t="s">
        <v>74</v>
      </c>
      <c r="BB122" s="0" t="s">
        <v>75</v>
      </c>
      <c r="BC122" s="4" t="n">
        <v>42769.6294361458</v>
      </c>
      <c r="BD122" s="0" t="s">
        <v>76</v>
      </c>
      <c r="BE122" s="4" t="n">
        <v>42769.631543206</v>
      </c>
      <c r="BF122" s="4" t="n">
        <v>42769.6314944444</v>
      </c>
      <c r="BG122" s="0" t="s">
        <v>76</v>
      </c>
    </row>
    <row r="123" customFormat="false" ht="13.8" hidden="false" customHeight="false" outlineLevel="0" collapsed="false">
      <c r="A123" s="1" t="s">
        <v>985</v>
      </c>
      <c r="B123" s="2" t="n">
        <v>125</v>
      </c>
      <c r="C123" s="0" t="s">
        <v>63</v>
      </c>
      <c r="D123" s="0" t="s">
        <v>986</v>
      </c>
      <c r="E123" s="0" t="s">
        <v>987</v>
      </c>
      <c r="F123" s="3" t="n">
        <v>29574</v>
      </c>
      <c r="G123" s="0" t="n">
        <v>36</v>
      </c>
      <c r="H123" s="0" t="s">
        <v>148</v>
      </c>
      <c r="I123" s="0" t="s">
        <v>988</v>
      </c>
      <c r="L123" s="0" t="s">
        <v>989</v>
      </c>
      <c r="M123" s="0" t="s">
        <v>990</v>
      </c>
      <c r="O123" s="0" t="s">
        <v>991</v>
      </c>
      <c r="P123" s="0" t="s">
        <v>102</v>
      </c>
      <c r="Q123" s="0" t="n">
        <v>4111</v>
      </c>
      <c r="R123" s="0" t="s">
        <v>72</v>
      </c>
      <c r="AG123" s="0" t="s">
        <v>992</v>
      </c>
      <c r="AH123" s="0" t="s">
        <v>74</v>
      </c>
      <c r="AI123" s="0" t="s">
        <v>74</v>
      </c>
      <c r="BB123" s="0" t="s">
        <v>75</v>
      </c>
      <c r="BC123" s="4" t="n">
        <v>42677.7872314815</v>
      </c>
      <c r="BD123" s="0" t="s">
        <v>76</v>
      </c>
      <c r="BE123" s="4" t="n">
        <v>42677.7892145023</v>
      </c>
      <c r="BF123" s="4" t="n">
        <v>42677.7890703356</v>
      </c>
      <c r="BG123" s="0" t="s">
        <v>76</v>
      </c>
    </row>
    <row r="124" customFormat="false" ht="13.8" hidden="false" customHeight="false" outlineLevel="0" collapsed="false">
      <c r="A124" s="1" t="s">
        <v>993</v>
      </c>
      <c r="B124" s="2" t="n">
        <v>126</v>
      </c>
      <c r="C124" s="0" t="s">
        <v>63</v>
      </c>
      <c r="D124" s="0" t="s">
        <v>994</v>
      </c>
      <c r="E124" s="0" t="s">
        <v>656</v>
      </c>
      <c r="F124" s="3" t="n">
        <v>20567</v>
      </c>
      <c r="G124" s="0" t="n">
        <v>61</v>
      </c>
      <c r="H124" s="0" t="s">
        <v>66</v>
      </c>
      <c r="I124" s="0" t="s">
        <v>995</v>
      </c>
      <c r="J124" s="0" t="s">
        <v>996</v>
      </c>
      <c r="L124" s="0" t="s">
        <v>997</v>
      </c>
      <c r="M124" s="0" t="s">
        <v>998</v>
      </c>
      <c r="O124" s="0" t="s">
        <v>999</v>
      </c>
      <c r="P124" s="0" t="s">
        <v>71</v>
      </c>
      <c r="Q124" s="0" t="n">
        <v>2780</v>
      </c>
      <c r="R124" s="0" t="s">
        <v>72</v>
      </c>
      <c r="AG124" s="0" t="s">
        <v>91</v>
      </c>
      <c r="AH124" s="0" t="s">
        <v>74</v>
      </c>
      <c r="AI124" s="0" t="s">
        <v>74</v>
      </c>
      <c r="BB124" s="0" t="s">
        <v>75</v>
      </c>
      <c r="BC124" s="4" t="n">
        <v>42851.368684294</v>
      </c>
      <c r="BD124" s="0" t="s">
        <v>76</v>
      </c>
      <c r="BE124" s="4" t="n">
        <v>42851.369903125</v>
      </c>
      <c r="BF124" s="4" t="n">
        <v>42851.3698431713</v>
      </c>
      <c r="BG124" s="0" t="s">
        <v>76</v>
      </c>
    </row>
    <row r="125" customFormat="false" ht="13.8" hidden="false" customHeight="false" outlineLevel="0" collapsed="false">
      <c r="A125" s="1" t="s">
        <v>1000</v>
      </c>
      <c r="B125" s="2" t="n">
        <v>127</v>
      </c>
      <c r="C125" s="0" t="s">
        <v>63</v>
      </c>
      <c r="D125" s="0" t="s">
        <v>1001</v>
      </c>
      <c r="E125" s="0" t="s">
        <v>1002</v>
      </c>
      <c r="F125" s="3" t="n">
        <v>29433</v>
      </c>
      <c r="G125" s="0" t="n">
        <v>37</v>
      </c>
      <c r="H125" s="0" t="s">
        <v>66</v>
      </c>
      <c r="I125" s="0" t="s">
        <v>1003</v>
      </c>
      <c r="L125" s="0" t="s">
        <v>1004</v>
      </c>
      <c r="M125" s="0" t="s">
        <v>1005</v>
      </c>
      <c r="O125" s="0" t="s">
        <v>1006</v>
      </c>
      <c r="P125" s="0" t="s">
        <v>136</v>
      </c>
      <c r="Q125" s="0" t="n">
        <v>2902</v>
      </c>
      <c r="R125" s="0" t="s">
        <v>72</v>
      </c>
      <c r="AG125" s="0" t="s">
        <v>194</v>
      </c>
      <c r="AH125" s="0" t="s">
        <v>74</v>
      </c>
      <c r="AI125" s="0" t="s">
        <v>74</v>
      </c>
      <c r="BB125" s="0" t="s">
        <v>75</v>
      </c>
      <c r="BC125" s="4" t="n">
        <v>42768.7425598032</v>
      </c>
      <c r="BD125" s="0" t="s">
        <v>76</v>
      </c>
      <c r="BE125" s="4" t="n">
        <v>42768.7446008102</v>
      </c>
      <c r="BF125" s="4" t="n">
        <v>42768.7445535532</v>
      </c>
      <c r="BG125" s="0" t="s">
        <v>76</v>
      </c>
    </row>
    <row r="126" customFormat="false" ht="13.8" hidden="false" customHeight="false" outlineLevel="0" collapsed="false">
      <c r="A126" s="1" t="s">
        <v>1007</v>
      </c>
      <c r="B126" s="2" t="n">
        <v>128</v>
      </c>
      <c r="C126" s="0" t="s">
        <v>63</v>
      </c>
      <c r="D126" s="0" t="s">
        <v>1001</v>
      </c>
      <c r="E126" s="0" t="s">
        <v>1008</v>
      </c>
      <c r="F126" s="3" t="n">
        <v>31614</v>
      </c>
      <c r="G126" s="0" t="n">
        <v>31</v>
      </c>
      <c r="H126" s="0" t="s">
        <v>66</v>
      </c>
      <c r="I126" s="0" t="s">
        <v>1009</v>
      </c>
      <c r="L126" s="0" t="s">
        <v>1010</v>
      </c>
      <c r="M126" s="5" t="s">
        <v>1011</v>
      </c>
      <c r="N126" s="0" t="s">
        <v>1012</v>
      </c>
      <c r="O126" s="0" t="s">
        <v>1013</v>
      </c>
      <c r="P126" s="0" t="s">
        <v>71</v>
      </c>
      <c r="Q126" s="0" t="n">
        <v>2025</v>
      </c>
      <c r="R126" s="0" t="s">
        <v>72</v>
      </c>
      <c r="AG126" s="0" t="s">
        <v>263</v>
      </c>
      <c r="AH126" s="0" t="s">
        <v>74</v>
      </c>
      <c r="AI126" s="0" t="s">
        <v>74</v>
      </c>
      <c r="BB126" s="0" t="s">
        <v>75</v>
      </c>
      <c r="BC126" s="4" t="n">
        <v>42690.6165826736</v>
      </c>
      <c r="BD126" s="0" t="s">
        <v>76</v>
      </c>
      <c r="BE126" s="4" t="n">
        <v>42928.5791927431</v>
      </c>
      <c r="BF126" s="4" t="n">
        <v>42928.5791396644</v>
      </c>
      <c r="BG126" s="0" t="s">
        <v>76</v>
      </c>
    </row>
    <row r="127" customFormat="false" ht="13.8" hidden="false" customHeight="false" outlineLevel="0" collapsed="false">
      <c r="A127" s="1" t="s">
        <v>1014</v>
      </c>
      <c r="B127" s="2" t="n">
        <v>129</v>
      </c>
      <c r="C127" s="0" t="s">
        <v>63</v>
      </c>
      <c r="D127" s="0" t="s">
        <v>1001</v>
      </c>
      <c r="E127" s="0" t="s">
        <v>1015</v>
      </c>
      <c r="F127" s="3" t="n">
        <v>28600</v>
      </c>
      <c r="G127" s="0" t="n">
        <v>39</v>
      </c>
      <c r="H127" s="0" t="s">
        <v>66</v>
      </c>
      <c r="I127" s="0" t="s">
        <v>1016</v>
      </c>
      <c r="L127" s="0" t="s">
        <v>1017</v>
      </c>
      <c r="M127" s="0" t="s">
        <v>1018</v>
      </c>
      <c r="O127" s="0" t="s">
        <v>1019</v>
      </c>
      <c r="P127" s="0" t="s">
        <v>136</v>
      </c>
      <c r="Q127" s="0" t="n">
        <v>2614</v>
      </c>
      <c r="R127" s="0" t="s">
        <v>72</v>
      </c>
      <c r="AG127" s="0" t="s">
        <v>83</v>
      </c>
      <c r="AH127" s="0" t="s">
        <v>74</v>
      </c>
      <c r="AI127" s="0" t="s">
        <v>74</v>
      </c>
      <c r="BB127" s="0" t="s">
        <v>75</v>
      </c>
      <c r="BC127" s="4" t="n">
        <v>42686.6402237616</v>
      </c>
      <c r="BD127" s="0" t="s">
        <v>76</v>
      </c>
      <c r="BE127" s="4" t="n">
        <v>42686.6414510417</v>
      </c>
      <c r="BF127" s="4" t="n">
        <v>42686.6413143171</v>
      </c>
      <c r="BG127" s="0" t="s">
        <v>76</v>
      </c>
    </row>
    <row r="128" customFormat="false" ht="13.8" hidden="false" customHeight="false" outlineLevel="0" collapsed="false">
      <c r="A128" s="1" t="s">
        <v>1020</v>
      </c>
      <c r="B128" s="2" t="n">
        <v>130</v>
      </c>
      <c r="C128" s="0" t="s">
        <v>63</v>
      </c>
      <c r="D128" s="0" t="s">
        <v>1021</v>
      </c>
      <c r="E128" s="0" t="s">
        <v>1022</v>
      </c>
      <c r="F128" s="3" t="n">
        <v>33791</v>
      </c>
      <c r="G128" s="0" t="n">
        <v>25</v>
      </c>
      <c r="H128" s="0" t="s">
        <v>66</v>
      </c>
      <c r="I128" s="0" t="s">
        <v>1023</v>
      </c>
      <c r="L128" s="0" t="s">
        <v>1024</v>
      </c>
      <c r="M128" s="0" t="s">
        <v>1025</v>
      </c>
      <c r="O128" s="0" t="s">
        <v>196</v>
      </c>
      <c r="P128" s="0" t="s">
        <v>136</v>
      </c>
      <c r="Q128" s="0" t="n">
        <v>2612</v>
      </c>
      <c r="R128" s="0" t="s">
        <v>72</v>
      </c>
      <c r="AG128" s="0" t="s">
        <v>202</v>
      </c>
      <c r="AH128" s="0" t="s">
        <v>74</v>
      </c>
      <c r="AI128" s="0" t="s">
        <v>103</v>
      </c>
      <c r="BB128" s="0" t="s">
        <v>75</v>
      </c>
      <c r="BC128" s="4" t="n">
        <v>42732.4614829861</v>
      </c>
      <c r="BD128" s="0" t="s">
        <v>76</v>
      </c>
      <c r="BE128" s="4" t="n">
        <v>42732.4647417824</v>
      </c>
      <c r="BF128" s="4" t="n">
        <v>42732.4646950232</v>
      </c>
      <c r="BG128" s="0" t="s">
        <v>76</v>
      </c>
    </row>
    <row r="129" customFormat="false" ht="13.8" hidden="false" customHeight="false" outlineLevel="0" collapsed="false">
      <c r="A129" s="1" t="s">
        <v>1026</v>
      </c>
      <c r="B129" s="2" t="n">
        <v>131</v>
      </c>
      <c r="C129" s="0" t="s">
        <v>63</v>
      </c>
      <c r="D129" s="0" t="s">
        <v>1021</v>
      </c>
      <c r="E129" s="0" t="s">
        <v>1027</v>
      </c>
      <c r="F129" s="3" t="n">
        <v>32164</v>
      </c>
      <c r="G129" s="0" t="n">
        <v>29</v>
      </c>
      <c r="H129" s="0" t="s">
        <v>66</v>
      </c>
      <c r="I129" s="0" t="s">
        <v>1028</v>
      </c>
      <c r="L129" s="0" t="s">
        <v>1029</v>
      </c>
      <c r="M129" s="7" t="s">
        <v>1030</v>
      </c>
      <c r="O129" s="0" t="s">
        <v>1031</v>
      </c>
      <c r="P129" s="0" t="s">
        <v>162</v>
      </c>
      <c r="Q129" s="0" t="n">
        <v>1042</v>
      </c>
      <c r="R129" s="0" t="s">
        <v>119</v>
      </c>
      <c r="AG129" s="0" t="s">
        <v>83</v>
      </c>
      <c r="AH129" s="0" t="s">
        <v>103</v>
      </c>
      <c r="BB129" s="0" t="s">
        <v>75</v>
      </c>
      <c r="BC129" s="4" t="n">
        <v>42837.5259224537</v>
      </c>
      <c r="BD129" s="0" t="s">
        <v>76</v>
      </c>
      <c r="BE129" s="4" t="n">
        <v>42837.5292550579</v>
      </c>
      <c r="BF129" s="4" t="n">
        <v>42837.5292085995</v>
      </c>
      <c r="BG129" s="0" t="s">
        <v>76</v>
      </c>
    </row>
    <row r="130" customFormat="false" ht="13.8" hidden="false" customHeight="false" outlineLevel="0" collapsed="false">
      <c r="A130" s="1" t="s">
        <v>1032</v>
      </c>
      <c r="B130" s="2" t="n">
        <v>132</v>
      </c>
      <c r="C130" s="0" t="s">
        <v>63</v>
      </c>
      <c r="D130" s="0" t="s">
        <v>1033</v>
      </c>
      <c r="E130" s="0" t="s">
        <v>1034</v>
      </c>
      <c r="F130" s="3" t="n">
        <v>25633</v>
      </c>
      <c r="G130" s="0" t="n">
        <v>47</v>
      </c>
      <c r="H130" s="0" t="s">
        <v>148</v>
      </c>
      <c r="I130" s="0" t="s">
        <v>1035</v>
      </c>
      <c r="J130" s="0" t="s">
        <v>1036</v>
      </c>
      <c r="L130" s="0" t="n">
        <v>7795434143</v>
      </c>
      <c r="M130" s="0" t="s">
        <v>1037</v>
      </c>
      <c r="N130" s="0" t="s">
        <v>1038</v>
      </c>
      <c r="O130" s="0" t="s">
        <v>1039</v>
      </c>
      <c r="P130" s="0" t="s">
        <v>71</v>
      </c>
      <c r="Q130" s="0" t="n">
        <v>2780</v>
      </c>
      <c r="R130" s="0" t="s">
        <v>72</v>
      </c>
      <c r="AG130" s="0" t="s">
        <v>1040</v>
      </c>
      <c r="AH130" s="0" t="s">
        <v>74</v>
      </c>
      <c r="AI130" s="0" t="s">
        <v>103</v>
      </c>
      <c r="BB130" s="0" t="s">
        <v>75</v>
      </c>
      <c r="BC130" s="4" t="n">
        <v>42578.0558904282</v>
      </c>
      <c r="BD130" s="0" t="s">
        <v>76</v>
      </c>
      <c r="BE130" s="4" t="n">
        <v>42578.058441169</v>
      </c>
      <c r="BF130" s="4" t="n">
        <v>42578.0583982639</v>
      </c>
      <c r="BG130" s="0" t="s">
        <v>76</v>
      </c>
    </row>
    <row r="131" customFormat="false" ht="13.8" hidden="false" customHeight="false" outlineLevel="0" collapsed="false">
      <c r="A131" s="1" t="s">
        <v>1041</v>
      </c>
      <c r="B131" s="2" t="n">
        <v>133</v>
      </c>
      <c r="C131" s="0" t="s">
        <v>63</v>
      </c>
      <c r="D131" s="0" t="s">
        <v>1042</v>
      </c>
      <c r="E131" s="0" t="s">
        <v>479</v>
      </c>
      <c r="F131" s="3" t="n">
        <v>21436</v>
      </c>
      <c r="G131" s="0" t="n">
        <v>59</v>
      </c>
      <c r="H131" s="0" t="s">
        <v>66</v>
      </c>
      <c r="I131" s="0" t="s">
        <v>1043</v>
      </c>
      <c r="J131" s="0" t="s">
        <v>1044</v>
      </c>
      <c r="L131" s="0" t="s">
        <v>1045</v>
      </c>
      <c r="M131" s="0" t="s">
        <v>1046</v>
      </c>
      <c r="O131" s="0" t="s">
        <v>1047</v>
      </c>
      <c r="P131" s="0" t="s">
        <v>71</v>
      </c>
      <c r="Q131" s="0" t="n">
        <v>2219</v>
      </c>
      <c r="R131" s="0" t="s">
        <v>72</v>
      </c>
      <c r="AG131" s="0" t="s">
        <v>91</v>
      </c>
      <c r="AH131" s="0" t="s">
        <v>74</v>
      </c>
      <c r="AI131" s="0" t="s">
        <v>103</v>
      </c>
      <c r="BB131" s="0" t="s">
        <v>75</v>
      </c>
      <c r="BC131" s="4" t="n">
        <v>42571.2725879282</v>
      </c>
      <c r="BD131" s="0" t="s">
        <v>76</v>
      </c>
      <c r="BE131" s="4" t="n">
        <v>42571.2745253125</v>
      </c>
      <c r="BF131" s="4" t="n">
        <v>42571.2743900463</v>
      </c>
      <c r="BG131" s="0" t="s">
        <v>76</v>
      </c>
    </row>
    <row r="132" customFormat="false" ht="13.8" hidden="false" customHeight="false" outlineLevel="0" collapsed="false">
      <c r="A132" s="1" t="s">
        <v>1048</v>
      </c>
      <c r="B132" s="2" t="n">
        <v>134</v>
      </c>
      <c r="C132" s="0" t="s">
        <v>63</v>
      </c>
      <c r="D132" s="0" t="s">
        <v>1049</v>
      </c>
      <c r="E132" s="0" t="s">
        <v>1050</v>
      </c>
      <c r="F132" s="3" t="n">
        <v>28941</v>
      </c>
      <c r="G132" s="0" t="n">
        <v>38</v>
      </c>
      <c r="H132" s="0" t="s">
        <v>148</v>
      </c>
      <c r="I132" s="0" t="s">
        <v>1051</v>
      </c>
      <c r="L132" s="0" t="s">
        <v>1052</v>
      </c>
      <c r="M132" s="0" t="s">
        <v>1053</v>
      </c>
      <c r="O132" s="0" t="s">
        <v>1054</v>
      </c>
      <c r="P132" s="0" t="s">
        <v>71</v>
      </c>
      <c r="Q132" s="0" t="n">
        <v>2159</v>
      </c>
      <c r="R132" s="0" t="s">
        <v>72</v>
      </c>
      <c r="AG132" s="0" t="s">
        <v>405</v>
      </c>
      <c r="AH132" s="0" t="s">
        <v>103</v>
      </c>
      <c r="AI132" s="0" t="s">
        <v>74</v>
      </c>
      <c r="BB132" s="0" t="s">
        <v>75</v>
      </c>
      <c r="BC132" s="4" t="n">
        <v>42710.4661942477</v>
      </c>
      <c r="BD132" s="0" t="s">
        <v>76</v>
      </c>
      <c r="BE132" s="4" t="n">
        <v>42710.4677162384</v>
      </c>
      <c r="BF132" s="4" t="n">
        <v>42710.4676753125</v>
      </c>
      <c r="BG132" s="0" t="s">
        <v>76</v>
      </c>
    </row>
    <row r="133" customFormat="false" ht="13.8" hidden="false" customHeight="false" outlineLevel="0" collapsed="false">
      <c r="A133" s="1" t="s">
        <v>1055</v>
      </c>
      <c r="B133" s="2" t="n">
        <v>201</v>
      </c>
      <c r="C133" s="0" t="s">
        <v>1056</v>
      </c>
      <c r="D133" s="0" t="s">
        <v>94</v>
      </c>
      <c r="E133" s="0" t="s">
        <v>1057</v>
      </c>
      <c r="F133" s="3" t="n">
        <v>28257</v>
      </c>
      <c r="G133" s="0" t="n">
        <v>40</v>
      </c>
      <c r="H133" s="0" t="s">
        <v>66</v>
      </c>
      <c r="I133" s="0" t="s">
        <v>1058</v>
      </c>
      <c r="L133" s="0" t="s">
        <v>1059</v>
      </c>
      <c r="M133" s="0" t="s">
        <v>1060</v>
      </c>
      <c r="O133" s="0" t="s">
        <v>1061</v>
      </c>
      <c r="P133" s="0" t="s">
        <v>71</v>
      </c>
      <c r="Q133" s="0" t="n">
        <v>2026</v>
      </c>
      <c r="R133" s="0" t="s">
        <v>72</v>
      </c>
      <c r="AG133" s="0" t="s">
        <v>750</v>
      </c>
      <c r="AH133" s="0" t="s">
        <v>103</v>
      </c>
      <c r="AI133" s="0" t="s">
        <v>74</v>
      </c>
      <c r="BB133" s="0" t="s">
        <v>75</v>
      </c>
      <c r="BC133" s="4" t="n">
        <v>43042.5344486458</v>
      </c>
      <c r="BD133" s="0" t="s">
        <v>128</v>
      </c>
      <c r="BE133" s="4" t="n">
        <v>43042.5352184028</v>
      </c>
      <c r="BF133" s="4" t="n">
        <v>43042.5352178588</v>
      </c>
      <c r="BG133" s="0" t="s">
        <v>128</v>
      </c>
    </row>
    <row r="134" s="8" customFormat="true" ht="13.8" hidden="false" customHeight="false" outlineLevel="0" collapsed="false">
      <c r="A134" s="1" t="s">
        <v>1062</v>
      </c>
      <c r="B134" s="2" t="n">
        <v>202</v>
      </c>
      <c r="C134" s="0" t="s">
        <v>1056</v>
      </c>
      <c r="D134" s="0" t="s">
        <v>219</v>
      </c>
      <c r="E134" s="0" t="s">
        <v>1063</v>
      </c>
      <c r="F134" s="3" t="n">
        <v>32364</v>
      </c>
      <c r="G134" s="0" t="n">
        <v>29</v>
      </c>
      <c r="H134" s="0" t="s">
        <v>66</v>
      </c>
      <c r="I134" s="0" t="s">
        <v>1064</v>
      </c>
      <c r="J134" s="0"/>
      <c r="K134" s="0"/>
      <c r="L134" s="0" t="s">
        <v>1065</v>
      </c>
      <c r="M134" s="7" t="s">
        <v>1066</v>
      </c>
      <c r="N134" s="0"/>
      <c r="O134" s="0" t="s">
        <v>1067</v>
      </c>
      <c r="P134" s="0" t="s">
        <v>154</v>
      </c>
      <c r="Q134" s="0" t="n">
        <v>3805</v>
      </c>
      <c r="R134" s="0" t="s">
        <v>72</v>
      </c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 t="s">
        <v>1068</v>
      </c>
      <c r="AH134" s="0" t="s">
        <v>74</v>
      </c>
      <c r="AI134" s="0" t="s">
        <v>74</v>
      </c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 t="s">
        <v>75</v>
      </c>
      <c r="BC134" s="4" t="n">
        <v>42967.6120437153</v>
      </c>
      <c r="BD134" s="0" t="s">
        <v>76</v>
      </c>
      <c r="BE134" s="4" t="n">
        <v>42967.617168669</v>
      </c>
      <c r="BF134" s="4" t="n">
        <v>43048.7104859954</v>
      </c>
      <c r="BG134" s="0" t="s">
        <v>128</v>
      </c>
      <c r="BH134" s="0"/>
      <c r="BI134" s="0"/>
      <c r="BJ134" s="0"/>
    </row>
    <row r="135" s="8" customFormat="true" ht="13.8" hidden="false" customHeight="false" outlineLevel="0" collapsed="false">
      <c r="A135" s="1" t="s">
        <v>1069</v>
      </c>
      <c r="B135" s="2" t="n">
        <v>203</v>
      </c>
      <c r="C135" s="0" t="s">
        <v>1056</v>
      </c>
      <c r="D135" s="0" t="s">
        <v>233</v>
      </c>
      <c r="E135" s="0" t="s">
        <v>1070</v>
      </c>
      <c r="F135" s="3" t="n">
        <v>29628</v>
      </c>
      <c r="G135" s="0" t="n">
        <v>36</v>
      </c>
      <c r="H135" s="0" t="s">
        <v>66</v>
      </c>
      <c r="I135" s="0" t="s">
        <v>1071</v>
      </c>
      <c r="J135" s="0" t="s">
        <v>1072</v>
      </c>
      <c r="K135" s="0"/>
      <c r="L135" s="0" t="s">
        <v>1073</v>
      </c>
      <c r="M135" s="0" t="s">
        <v>1074</v>
      </c>
      <c r="N135" s="0"/>
      <c r="O135" s="0" t="s">
        <v>1075</v>
      </c>
      <c r="P135" s="0" t="s">
        <v>154</v>
      </c>
      <c r="Q135" s="0" t="n">
        <v>3181</v>
      </c>
      <c r="R135" s="0" t="s">
        <v>72</v>
      </c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 t="s">
        <v>1076</v>
      </c>
      <c r="AH135" s="0" t="s">
        <v>74</v>
      </c>
      <c r="AI135" s="0" t="s">
        <v>74</v>
      </c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 t="s">
        <v>75</v>
      </c>
      <c r="BC135" s="4" t="n">
        <v>42952.7198012384</v>
      </c>
      <c r="BD135" s="0" t="s">
        <v>76</v>
      </c>
      <c r="BE135" s="4" t="n">
        <v>42962.712956331</v>
      </c>
      <c r="BF135" s="4" t="n">
        <v>42962.7128871528</v>
      </c>
      <c r="BG135" s="0" t="s">
        <v>76</v>
      </c>
      <c r="BH135" s="0"/>
      <c r="BI135" s="0"/>
      <c r="BJ135" s="0"/>
    </row>
    <row r="136" customFormat="false" ht="13.8" hidden="false" customHeight="false" outlineLevel="0" collapsed="false">
      <c r="A136" s="1" t="s">
        <v>1077</v>
      </c>
      <c r="B136" s="2" t="n">
        <v>204</v>
      </c>
      <c r="C136" s="0" t="s">
        <v>1056</v>
      </c>
      <c r="D136" s="0" t="s">
        <v>1078</v>
      </c>
      <c r="E136" s="0" t="s">
        <v>1079</v>
      </c>
      <c r="F136" s="3" t="n">
        <v>33788</v>
      </c>
      <c r="G136" s="0" t="n">
        <v>25</v>
      </c>
      <c r="H136" s="0" t="s">
        <v>66</v>
      </c>
      <c r="I136" s="0" t="s">
        <v>1080</v>
      </c>
      <c r="J136" s="0" t="s">
        <v>1081</v>
      </c>
      <c r="L136" s="0" t="s">
        <v>1082</v>
      </c>
      <c r="M136" s="0" t="s">
        <v>1083</v>
      </c>
      <c r="O136" s="0" t="s">
        <v>1084</v>
      </c>
      <c r="P136" s="0" t="s">
        <v>102</v>
      </c>
      <c r="Q136" s="0" t="n">
        <v>4068</v>
      </c>
      <c r="R136" s="0" t="s">
        <v>72</v>
      </c>
      <c r="AG136" s="0" t="s">
        <v>185</v>
      </c>
      <c r="AH136" s="0" t="s">
        <v>103</v>
      </c>
      <c r="BB136" s="0" t="s">
        <v>75</v>
      </c>
      <c r="BC136" s="4" t="n">
        <v>43013.4244549421</v>
      </c>
      <c r="BD136" s="0" t="s">
        <v>76</v>
      </c>
      <c r="BE136" s="4" t="n">
        <v>43013.4258025463</v>
      </c>
      <c r="BF136" s="4" t="n">
        <v>43013.4257181713</v>
      </c>
      <c r="BG136" s="0" t="s">
        <v>76</v>
      </c>
    </row>
    <row r="137" customFormat="false" ht="13.8" hidden="false" customHeight="false" outlineLevel="0" collapsed="false">
      <c r="A137" s="1" t="s">
        <v>1085</v>
      </c>
      <c r="B137" s="2" t="n">
        <v>205</v>
      </c>
      <c r="C137" s="0" t="s">
        <v>1056</v>
      </c>
      <c r="D137" s="0" t="s">
        <v>1086</v>
      </c>
      <c r="E137" s="0" t="s">
        <v>1087</v>
      </c>
      <c r="F137" s="3" t="n">
        <v>25056</v>
      </c>
      <c r="G137" s="0" t="n">
        <v>49</v>
      </c>
      <c r="H137" s="0" t="s">
        <v>66</v>
      </c>
      <c r="I137" s="0" t="s">
        <v>1088</v>
      </c>
      <c r="L137" s="0" t="s">
        <v>1089</v>
      </c>
      <c r="M137" s="0" t="s">
        <v>1090</v>
      </c>
      <c r="O137" s="0" t="s">
        <v>1091</v>
      </c>
      <c r="P137" s="0" t="s">
        <v>640</v>
      </c>
      <c r="Q137" s="0" t="n">
        <v>7019</v>
      </c>
      <c r="R137" s="0" t="s">
        <v>72</v>
      </c>
      <c r="AG137" s="0" t="s">
        <v>271</v>
      </c>
      <c r="AH137" s="0" t="s">
        <v>74</v>
      </c>
      <c r="AI137" s="0" t="s">
        <v>74</v>
      </c>
      <c r="BB137" s="0" t="s">
        <v>75</v>
      </c>
      <c r="BC137" s="4" t="n">
        <v>43006.7230756944</v>
      </c>
      <c r="BD137" s="0" t="s">
        <v>76</v>
      </c>
      <c r="BE137" s="4" t="n">
        <v>43006.726006713</v>
      </c>
      <c r="BF137" s="4" t="n">
        <v>43007.3666368056</v>
      </c>
      <c r="BG137" s="0" t="s">
        <v>1092</v>
      </c>
    </row>
    <row r="138" customFormat="false" ht="13.8" hidden="false" customHeight="false" outlineLevel="0" collapsed="false">
      <c r="A138" s="1" t="s">
        <v>1093</v>
      </c>
      <c r="B138" s="2" t="n">
        <v>206</v>
      </c>
      <c r="C138" s="0" t="s">
        <v>1056</v>
      </c>
      <c r="D138" s="0" t="s">
        <v>1094</v>
      </c>
      <c r="E138" s="0" t="s">
        <v>1095</v>
      </c>
      <c r="F138" s="3" t="n">
        <v>23581</v>
      </c>
      <c r="G138" s="0" t="n">
        <v>53</v>
      </c>
      <c r="H138" s="0" t="s">
        <v>66</v>
      </c>
      <c r="I138" s="0" t="s">
        <v>1096</v>
      </c>
      <c r="L138" s="0" t="s">
        <v>1097</v>
      </c>
      <c r="M138" s="0" t="s">
        <v>1098</v>
      </c>
      <c r="O138" s="0" t="s">
        <v>1099</v>
      </c>
      <c r="P138" s="0" t="s">
        <v>71</v>
      </c>
      <c r="Q138" s="0" t="n">
        <v>2577</v>
      </c>
      <c r="R138" s="0" t="s">
        <v>72</v>
      </c>
      <c r="AG138" s="0" t="s">
        <v>1100</v>
      </c>
      <c r="AH138" s="0" t="s">
        <v>74</v>
      </c>
      <c r="BB138" s="0" t="s">
        <v>75</v>
      </c>
      <c r="BC138" s="4" t="n">
        <v>43011.6053887384</v>
      </c>
      <c r="BD138" s="0" t="s">
        <v>128</v>
      </c>
      <c r="BE138" s="4" t="n">
        <v>43011.6061693634</v>
      </c>
      <c r="BF138" s="4" t="n">
        <v>43011.6061690162</v>
      </c>
      <c r="BG138" s="0" t="s">
        <v>128</v>
      </c>
    </row>
    <row r="139" customFormat="false" ht="13.8" hidden="false" customHeight="false" outlineLevel="0" collapsed="false">
      <c r="A139" s="1" t="s">
        <v>1101</v>
      </c>
      <c r="B139" s="2" t="n">
        <v>207</v>
      </c>
      <c r="C139" s="0" t="s">
        <v>1056</v>
      </c>
      <c r="D139" s="0" t="s">
        <v>363</v>
      </c>
      <c r="E139" s="0" t="s">
        <v>1102</v>
      </c>
      <c r="F139" s="3" t="n">
        <v>26996</v>
      </c>
      <c r="G139" s="0" t="n">
        <v>43</v>
      </c>
      <c r="H139" s="0" t="s">
        <v>66</v>
      </c>
      <c r="I139" s="0" t="s">
        <v>1103</v>
      </c>
      <c r="J139" s="0" t="s">
        <v>1104</v>
      </c>
      <c r="L139" s="0" t="s">
        <v>1105</v>
      </c>
      <c r="M139" s="0" t="s">
        <v>1106</v>
      </c>
      <c r="O139" s="0" t="s">
        <v>1107</v>
      </c>
      <c r="P139" s="0" t="s">
        <v>154</v>
      </c>
      <c r="Q139" s="0" t="n">
        <v>3058</v>
      </c>
      <c r="R139" s="0" t="s">
        <v>72</v>
      </c>
      <c r="AG139" s="0" t="s">
        <v>1108</v>
      </c>
      <c r="AH139" s="0" t="s">
        <v>74</v>
      </c>
      <c r="AI139" s="0" t="s">
        <v>103</v>
      </c>
      <c r="BB139" s="0" t="s">
        <v>75</v>
      </c>
      <c r="BC139" s="4" t="n">
        <v>42922.4387603819</v>
      </c>
      <c r="BD139" s="0" t="s">
        <v>76</v>
      </c>
      <c r="BE139" s="4" t="n">
        <v>42922.4400500347</v>
      </c>
      <c r="BF139" s="4" t="n">
        <v>42922.4399925579</v>
      </c>
      <c r="BG139" s="0" t="s">
        <v>76</v>
      </c>
    </row>
    <row r="140" customFormat="false" ht="13.8" hidden="false" customHeight="false" outlineLevel="0" collapsed="false">
      <c r="A140" s="1" t="s">
        <v>1109</v>
      </c>
      <c r="B140" s="2" t="n">
        <v>208</v>
      </c>
      <c r="C140" s="0" t="s">
        <v>1056</v>
      </c>
      <c r="D140" s="0" t="s">
        <v>385</v>
      </c>
      <c r="E140" s="0" t="s">
        <v>1110</v>
      </c>
      <c r="F140" s="3" t="n">
        <v>24416</v>
      </c>
      <c r="G140" s="0" t="n">
        <v>51</v>
      </c>
      <c r="H140" s="0" t="s">
        <v>66</v>
      </c>
      <c r="I140" s="0" t="s">
        <v>1111</v>
      </c>
      <c r="L140" s="0" t="s">
        <v>1112</v>
      </c>
      <c r="M140" s="0" t="n">
        <v>7</v>
      </c>
      <c r="N140" s="0" t="s">
        <v>1113</v>
      </c>
      <c r="O140" s="0" t="s">
        <v>1114</v>
      </c>
      <c r="P140" s="0" t="s">
        <v>154</v>
      </c>
      <c r="Q140" s="0" t="n">
        <v>3128</v>
      </c>
      <c r="R140" s="0" t="s">
        <v>72</v>
      </c>
      <c r="AH140" s="0" t="s">
        <v>74</v>
      </c>
      <c r="AI140" s="0" t="s">
        <v>74</v>
      </c>
      <c r="BB140" s="0" t="s">
        <v>75</v>
      </c>
      <c r="BC140" s="4" t="n">
        <v>43045.557915081</v>
      </c>
      <c r="BD140" s="0" t="s">
        <v>128</v>
      </c>
      <c r="BE140" s="4" t="n">
        <v>43045.558230706</v>
      </c>
      <c r="BF140" s="4" t="n">
        <v>43045.5582305208</v>
      </c>
      <c r="BG140" s="0" t="s">
        <v>128</v>
      </c>
    </row>
    <row r="141" customFormat="false" ht="13.8" hidden="false" customHeight="false" outlineLevel="0" collapsed="false">
      <c r="A141" s="1" t="s">
        <v>1115</v>
      </c>
      <c r="B141" s="2" t="n">
        <v>209</v>
      </c>
      <c r="C141" s="0" t="s">
        <v>1056</v>
      </c>
      <c r="D141" s="0" t="s">
        <v>1116</v>
      </c>
      <c r="E141" s="0" t="s">
        <v>1117</v>
      </c>
      <c r="F141" s="3" t="n">
        <v>26899</v>
      </c>
      <c r="G141" s="0" t="n">
        <v>44</v>
      </c>
      <c r="H141" s="0" t="s">
        <v>66</v>
      </c>
      <c r="I141" s="0" t="s">
        <v>1118</v>
      </c>
      <c r="J141" s="0" t="s">
        <v>1119</v>
      </c>
      <c r="L141" s="0" t="s">
        <v>1120</v>
      </c>
      <c r="M141" s="0" t="s">
        <v>1121</v>
      </c>
      <c r="O141" s="0" t="s">
        <v>1122</v>
      </c>
      <c r="P141" s="0" t="s">
        <v>71</v>
      </c>
      <c r="Q141" s="0" t="n">
        <v>2103</v>
      </c>
      <c r="R141" s="0" t="s">
        <v>72</v>
      </c>
      <c r="AG141" s="0" t="s">
        <v>91</v>
      </c>
      <c r="AH141" s="0" t="s">
        <v>74</v>
      </c>
      <c r="AI141" s="0" t="s">
        <v>103</v>
      </c>
      <c r="BB141" s="0" t="s">
        <v>75</v>
      </c>
      <c r="BC141" s="4" t="n">
        <v>42971.5227496181</v>
      </c>
      <c r="BD141" s="0" t="s">
        <v>76</v>
      </c>
      <c r="BE141" s="4" t="n">
        <v>42971.523996794</v>
      </c>
      <c r="BF141" s="4" t="n">
        <v>42971.5239427894</v>
      </c>
      <c r="BG141" s="0" t="s">
        <v>76</v>
      </c>
    </row>
    <row r="142" customFormat="false" ht="13.8" hidden="false" customHeight="false" outlineLevel="0" collapsed="false">
      <c r="A142" s="1" t="s">
        <v>1123</v>
      </c>
      <c r="B142" s="2" t="n">
        <v>210</v>
      </c>
      <c r="C142" s="0" t="s">
        <v>1056</v>
      </c>
      <c r="D142" s="0" t="s">
        <v>1124</v>
      </c>
      <c r="E142" s="0" t="s">
        <v>1125</v>
      </c>
      <c r="F142" s="3" t="n">
        <v>29688</v>
      </c>
      <c r="G142" s="0" t="n">
        <v>36</v>
      </c>
      <c r="H142" s="0" t="s">
        <v>66</v>
      </c>
      <c r="I142" s="0" t="s">
        <v>1126</v>
      </c>
      <c r="J142" s="0" t="s">
        <v>1127</v>
      </c>
      <c r="L142" s="0" t="s">
        <v>1128</v>
      </c>
      <c r="M142" s="0" t="s">
        <v>1129</v>
      </c>
      <c r="O142" s="0" t="s">
        <v>838</v>
      </c>
      <c r="P142" s="0" t="s">
        <v>154</v>
      </c>
      <c r="Q142" s="0" t="n">
        <v>3551</v>
      </c>
      <c r="R142" s="0" t="s">
        <v>72</v>
      </c>
      <c r="AG142" s="0" t="s">
        <v>1130</v>
      </c>
      <c r="AH142" s="0" t="s">
        <v>103</v>
      </c>
      <c r="AI142" s="0" t="s">
        <v>74</v>
      </c>
      <c r="BB142" s="0" t="s">
        <v>75</v>
      </c>
      <c r="BC142" s="4" t="n">
        <v>42952.4042582176</v>
      </c>
      <c r="BD142" s="0" t="s">
        <v>76</v>
      </c>
      <c r="BE142" s="4" t="n">
        <v>42952.4063876968</v>
      </c>
      <c r="BF142" s="4" t="n">
        <v>42952.4063282755</v>
      </c>
      <c r="BG142" s="0" t="s">
        <v>76</v>
      </c>
    </row>
    <row r="143" customFormat="false" ht="13.8" hidden="false" customHeight="false" outlineLevel="0" collapsed="false">
      <c r="A143" s="1" t="s">
        <v>1131</v>
      </c>
      <c r="B143" s="2" t="n">
        <v>211</v>
      </c>
      <c r="C143" s="0" t="s">
        <v>1056</v>
      </c>
      <c r="D143" s="0" t="s">
        <v>1132</v>
      </c>
      <c r="E143" s="0" t="s">
        <v>1133</v>
      </c>
      <c r="F143" s="3" t="n">
        <v>28482</v>
      </c>
      <c r="G143" s="0" t="n">
        <v>39</v>
      </c>
      <c r="H143" s="0" t="s">
        <v>66</v>
      </c>
      <c r="I143" s="0" t="s">
        <v>1134</v>
      </c>
      <c r="L143" s="0" t="s">
        <v>1135</v>
      </c>
      <c r="M143" s="0" t="s">
        <v>1136</v>
      </c>
      <c r="O143" s="0" t="s">
        <v>1137</v>
      </c>
      <c r="P143" s="0" t="s">
        <v>154</v>
      </c>
      <c r="Q143" s="0" t="n">
        <v>3280</v>
      </c>
      <c r="R143" s="0" t="s">
        <v>72</v>
      </c>
      <c r="AG143" s="0" t="s">
        <v>194</v>
      </c>
      <c r="AH143" s="0" t="s">
        <v>74</v>
      </c>
      <c r="AI143" s="0" t="s">
        <v>74</v>
      </c>
      <c r="BB143" s="0" t="s">
        <v>75</v>
      </c>
      <c r="BC143" s="4" t="n">
        <v>43037.8782581829</v>
      </c>
      <c r="BD143" s="0" t="s">
        <v>76</v>
      </c>
      <c r="BE143" s="4" t="n">
        <v>43037.8802811343</v>
      </c>
      <c r="BF143" s="4" t="n">
        <v>43037.8802274306</v>
      </c>
      <c r="BG143" s="0" t="s">
        <v>76</v>
      </c>
    </row>
    <row r="144" customFormat="false" ht="13.8" hidden="false" customHeight="false" outlineLevel="0" collapsed="false">
      <c r="A144" s="1" t="s">
        <v>1138</v>
      </c>
      <c r="B144" s="2" t="n">
        <v>212</v>
      </c>
      <c r="C144" s="0" t="s">
        <v>1056</v>
      </c>
      <c r="D144" s="0" t="s">
        <v>557</v>
      </c>
      <c r="E144" s="0" t="s">
        <v>1139</v>
      </c>
      <c r="F144" s="3" t="n">
        <v>23821</v>
      </c>
      <c r="G144" s="0" t="n">
        <v>52</v>
      </c>
      <c r="H144" s="0" t="s">
        <v>66</v>
      </c>
      <c r="I144" s="0" t="s">
        <v>1140</v>
      </c>
      <c r="L144" s="0" t="s">
        <v>1141</v>
      </c>
      <c r="M144" s="0" t="s">
        <v>1142</v>
      </c>
      <c r="N144" s="0" t="s">
        <v>1143</v>
      </c>
      <c r="O144" s="0" t="s">
        <v>1144</v>
      </c>
      <c r="P144" s="0" t="s">
        <v>71</v>
      </c>
      <c r="Q144" s="0" t="n">
        <v>2029</v>
      </c>
      <c r="R144" s="0" t="s">
        <v>72</v>
      </c>
      <c r="AG144" s="0" t="s">
        <v>820</v>
      </c>
      <c r="AH144" s="0" t="s">
        <v>74</v>
      </c>
      <c r="AI144" s="0" t="s">
        <v>74</v>
      </c>
      <c r="BB144" s="0" t="s">
        <v>75</v>
      </c>
      <c r="BC144" s="4" t="n">
        <v>42947.4839737616</v>
      </c>
      <c r="BD144" s="0" t="s">
        <v>76</v>
      </c>
      <c r="BE144" s="4" t="n">
        <v>42947.4854509259</v>
      </c>
      <c r="BF144" s="4" t="n">
        <v>42947.4854016551</v>
      </c>
      <c r="BG144" s="0" t="s">
        <v>76</v>
      </c>
    </row>
    <row r="145" customFormat="false" ht="13.8" hidden="false" customHeight="false" outlineLevel="0" collapsed="false">
      <c r="A145" s="1" t="s">
        <v>1145</v>
      </c>
      <c r="B145" s="2" t="n">
        <v>213</v>
      </c>
      <c r="C145" s="0" t="s">
        <v>1056</v>
      </c>
      <c r="D145" s="0" t="s">
        <v>1146</v>
      </c>
      <c r="E145" s="0" t="s">
        <v>1147</v>
      </c>
      <c r="F145" s="3" t="n">
        <v>29122</v>
      </c>
      <c r="G145" s="0" t="n">
        <v>38</v>
      </c>
      <c r="H145" s="0" t="s">
        <v>66</v>
      </c>
      <c r="I145" s="0" t="s">
        <v>1148</v>
      </c>
      <c r="L145" s="0" t="s">
        <v>1149</v>
      </c>
      <c r="M145" s="0" t="s">
        <v>1150</v>
      </c>
      <c r="O145" s="0" t="s">
        <v>1137</v>
      </c>
      <c r="P145" s="0" t="s">
        <v>154</v>
      </c>
      <c r="Q145" s="0" t="n">
        <v>3280</v>
      </c>
      <c r="R145" s="0" t="s">
        <v>72</v>
      </c>
      <c r="AG145" s="0" t="s">
        <v>1151</v>
      </c>
      <c r="AH145" s="0" t="s">
        <v>74</v>
      </c>
      <c r="AI145" s="0" t="s">
        <v>74</v>
      </c>
      <c r="BB145" s="0" t="s">
        <v>75</v>
      </c>
      <c r="BC145" s="4" t="n">
        <v>42918.8513322917</v>
      </c>
      <c r="BD145" s="0" t="s">
        <v>76</v>
      </c>
      <c r="BE145" s="4" t="n">
        <v>42918.8525451736</v>
      </c>
      <c r="BF145" s="4" t="n">
        <v>42918.8524692477</v>
      </c>
      <c r="BG145" s="0" t="s">
        <v>76</v>
      </c>
    </row>
    <row r="146" customFormat="false" ht="13.8" hidden="false" customHeight="false" outlineLevel="0" collapsed="false">
      <c r="A146" s="1" t="s">
        <v>1152</v>
      </c>
      <c r="B146" s="2" t="n">
        <v>214</v>
      </c>
      <c r="C146" s="0" t="s">
        <v>1056</v>
      </c>
      <c r="D146" s="0" t="s">
        <v>1153</v>
      </c>
      <c r="E146" s="0" t="s">
        <v>1154</v>
      </c>
      <c r="F146" s="3" t="n">
        <v>28657</v>
      </c>
      <c r="G146" s="0" t="n">
        <v>39</v>
      </c>
      <c r="H146" s="0" t="s">
        <v>148</v>
      </c>
      <c r="I146" s="0" t="s">
        <v>1155</v>
      </c>
      <c r="L146" s="0" t="s">
        <v>1156</v>
      </c>
      <c r="M146" s="0" t="s">
        <v>1157</v>
      </c>
      <c r="O146" s="0" t="s">
        <v>1158</v>
      </c>
      <c r="P146" s="0" t="s">
        <v>154</v>
      </c>
      <c r="Q146" s="0" t="n">
        <v>3757</v>
      </c>
      <c r="R146" s="0" t="s">
        <v>72</v>
      </c>
      <c r="AG146" s="0" t="s">
        <v>202</v>
      </c>
      <c r="AH146" s="0" t="s">
        <v>74</v>
      </c>
      <c r="AI146" s="0" t="s">
        <v>74</v>
      </c>
      <c r="BB146" s="0" t="s">
        <v>75</v>
      </c>
      <c r="BC146" s="4" t="n">
        <v>43039.8169759607</v>
      </c>
      <c r="BD146" s="0" t="s">
        <v>128</v>
      </c>
      <c r="BE146" s="4" t="n">
        <v>43039.8176201042</v>
      </c>
      <c r="BF146" s="4" t="n">
        <v>43039.8176197569</v>
      </c>
      <c r="BG146" s="0" t="s">
        <v>128</v>
      </c>
    </row>
    <row r="147" customFormat="false" ht="13.8" hidden="false" customHeight="false" outlineLevel="0" collapsed="false">
      <c r="A147" s="1" t="s">
        <v>1159</v>
      </c>
      <c r="B147" s="2" t="n">
        <v>215</v>
      </c>
      <c r="C147" s="0" t="s">
        <v>1056</v>
      </c>
      <c r="D147" s="0" t="s">
        <v>1160</v>
      </c>
      <c r="E147" s="0" t="s">
        <v>1161</v>
      </c>
      <c r="F147" s="3" t="n">
        <v>35203</v>
      </c>
      <c r="G147" s="0" t="n">
        <v>21</v>
      </c>
      <c r="H147" s="0" t="s">
        <v>66</v>
      </c>
      <c r="I147" s="0" t="s">
        <v>1162</v>
      </c>
      <c r="J147" s="0" t="s">
        <v>1163</v>
      </c>
      <c r="L147" s="0" t="s">
        <v>1164</v>
      </c>
      <c r="M147" s="0" t="s">
        <v>1165</v>
      </c>
      <c r="O147" s="0" t="s">
        <v>1166</v>
      </c>
      <c r="P147" s="0" t="s">
        <v>136</v>
      </c>
      <c r="Q147" s="0" t="n">
        <v>2612</v>
      </c>
      <c r="R147" s="0" t="s">
        <v>72</v>
      </c>
      <c r="AG147" s="0" t="s">
        <v>73</v>
      </c>
      <c r="AH147" s="0" t="s">
        <v>74</v>
      </c>
      <c r="AI147" s="0" t="s">
        <v>74</v>
      </c>
      <c r="BB147" s="0" t="s">
        <v>75</v>
      </c>
      <c r="BC147" s="4" t="n">
        <v>42913.8607398958</v>
      </c>
      <c r="BD147" s="0" t="s">
        <v>76</v>
      </c>
      <c r="BE147" s="4" t="n">
        <v>42913.861696956</v>
      </c>
      <c r="BF147" s="4" t="n">
        <v>42913.86164375</v>
      </c>
      <c r="BG147" s="0" t="s">
        <v>76</v>
      </c>
    </row>
    <row r="148" customFormat="false" ht="13.8" hidden="false" customHeight="false" outlineLevel="0" collapsed="false">
      <c r="A148" s="1" t="s">
        <v>1167</v>
      </c>
      <c r="B148" s="2" t="n">
        <v>216</v>
      </c>
      <c r="C148" s="0" t="s">
        <v>1056</v>
      </c>
      <c r="D148" s="0" t="s">
        <v>1168</v>
      </c>
      <c r="E148" s="0" t="s">
        <v>1169</v>
      </c>
      <c r="F148" s="3" t="n">
        <v>32393</v>
      </c>
      <c r="G148" s="0" t="n">
        <v>29</v>
      </c>
      <c r="H148" s="0" t="s">
        <v>66</v>
      </c>
      <c r="I148" s="0" t="s">
        <v>1170</v>
      </c>
      <c r="L148" s="0" t="s">
        <v>1171</v>
      </c>
      <c r="M148" s="0" t="s">
        <v>1172</v>
      </c>
      <c r="O148" s="0" t="s">
        <v>1173</v>
      </c>
      <c r="P148" s="0" t="s">
        <v>71</v>
      </c>
      <c r="Q148" s="0" t="n">
        <v>2515</v>
      </c>
      <c r="R148" s="0" t="s">
        <v>72</v>
      </c>
      <c r="AG148" s="0" t="s">
        <v>73</v>
      </c>
      <c r="AH148" s="0" t="s">
        <v>74</v>
      </c>
      <c r="AI148" s="0" t="s">
        <v>74</v>
      </c>
      <c r="BB148" s="0" t="s">
        <v>75</v>
      </c>
      <c r="BC148" s="4" t="n">
        <v>42934.5302697107</v>
      </c>
      <c r="BD148" s="0" t="s">
        <v>76</v>
      </c>
      <c r="BE148" s="4" t="n">
        <v>42935.5570176736</v>
      </c>
      <c r="BF148" s="4" t="n">
        <v>42935.5569579514</v>
      </c>
      <c r="BG148" s="0" t="s">
        <v>76</v>
      </c>
    </row>
    <row r="149" customFormat="false" ht="13.8" hidden="false" customHeight="false" outlineLevel="0" collapsed="false">
      <c r="A149" s="1" t="s">
        <v>1174</v>
      </c>
      <c r="B149" s="2" t="n">
        <v>217</v>
      </c>
      <c r="C149" s="0" t="s">
        <v>1056</v>
      </c>
      <c r="D149" s="0" t="s">
        <v>1175</v>
      </c>
      <c r="E149" s="0" t="s">
        <v>1176</v>
      </c>
      <c r="F149" s="3" t="n">
        <v>28026</v>
      </c>
      <c r="G149" s="0" t="n">
        <v>41</v>
      </c>
      <c r="H149" s="0" t="s">
        <v>66</v>
      </c>
      <c r="I149" s="0" t="s">
        <v>1177</v>
      </c>
      <c r="L149" s="0" t="s">
        <v>1178</v>
      </c>
      <c r="M149" s="0" t="s">
        <v>1179</v>
      </c>
      <c r="O149" s="0" t="s">
        <v>1180</v>
      </c>
      <c r="P149" s="0" t="s">
        <v>71</v>
      </c>
      <c r="Q149" s="0" t="n">
        <v>2287</v>
      </c>
      <c r="R149" s="0" t="s">
        <v>72</v>
      </c>
      <c r="AG149" s="0" t="s">
        <v>91</v>
      </c>
      <c r="AH149" s="0" t="s">
        <v>103</v>
      </c>
      <c r="BB149" s="0" t="s">
        <v>75</v>
      </c>
      <c r="BC149" s="4" t="n">
        <v>42943.8790268171</v>
      </c>
      <c r="BD149" s="0" t="s">
        <v>76</v>
      </c>
      <c r="BE149" s="4" t="n">
        <v>42943.880384456</v>
      </c>
      <c r="BF149" s="4" t="n">
        <v>42943.8803291319</v>
      </c>
      <c r="BG149" s="0" t="s">
        <v>76</v>
      </c>
      <c r="BH149" s="0" t="n">
        <v>5582995</v>
      </c>
      <c r="BI149" s="0" t="s">
        <v>1181</v>
      </c>
      <c r="BJ149" s="0" t="s">
        <v>1182</v>
      </c>
    </row>
    <row r="150" customFormat="false" ht="13.8" hidden="false" customHeight="false" outlineLevel="0" collapsed="false">
      <c r="A150" s="1" t="s">
        <v>1183</v>
      </c>
      <c r="B150" s="2" t="n">
        <v>218</v>
      </c>
      <c r="C150" s="0" t="s">
        <v>1056</v>
      </c>
      <c r="D150" s="0" t="s">
        <v>1181</v>
      </c>
      <c r="E150" s="0" t="s">
        <v>1182</v>
      </c>
      <c r="F150" s="3" t="n">
        <v>25677</v>
      </c>
      <c r="G150" s="0" t="n">
        <v>47</v>
      </c>
      <c r="H150" s="0" t="s">
        <v>66</v>
      </c>
      <c r="I150" s="0" t="s">
        <v>1184</v>
      </c>
      <c r="L150" s="0" t="s">
        <v>1185</v>
      </c>
      <c r="M150" s="0" t="s">
        <v>1186</v>
      </c>
      <c r="O150" s="0" t="s">
        <v>1187</v>
      </c>
      <c r="P150" s="0" t="s">
        <v>154</v>
      </c>
      <c r="Q150" s="0" t="n">
        <v>3150</v>
      </c>
      <c r="R150" s="0" t="s">
        <v>72</v>
      </c>
      <c r="AG150" s="0" t="s">
        <v>960</v>
      </c>
      <c r="AH150" s="0" t="s">
        <v>74</v>
      </c>
      <c r="AI150" s="0" t="s">
        <v>74</v>
      </c>
      <c r="BB150" s="0" t="s">
        <v>75</v>
      </c>
      <c r="BC150" s="4" t="n">
        <v>42943.8608107986</v>
      </c>
      <c r="BD150" s="0" t="s">
        <v>76</v>
      </c>
      <c r="BE150" s="4" t="n">
        <v>42943.8647134259</v>
      </c>
      <c r="BF150" s="4" t="n">
        <v>42943.8646555903</v>
      </c>
      <c r="BG150" s="0" t="s">
        <v>76</v>
      </c>
    </row>
    <row r="151" customFormat="false" ht="13.8" hidden="false" customHeight="false" outlineLevel="0" collapsed="false">
      <c r="A151" s="1" t="s">
        <v>1188</v>
      </c>
      <c r="B151" s="2" t="n">
        <v>219</v>
      </c>
      <c r="C151" s="0" t="s">
        <v>1056</v>
      </c>
      <c r="D151" s="0" t="s">
        <v>1189</v>
      </c>
      <c r="E151" s="0" t="s">
        <v>1190</v>
      </c>
      <c r="F151" s="3" t="n">
        <v>27592</v>
      </c>
      <c r="G151" s="0" t="n">
        <v>42</v>
      </c>
      <c r="H151" s="0" t="s">
        <v>148</v>
      </c>
      <c r="I151" s="0" t="s">
        <v>1191</v>
      </c>
      <c r="L151" s="0" t="s">
        <v>1192</v>
      </c>
      <c r="M151" s="0" t="s">
        <v>1193</v>
      </c>
      <c r="O151" s="0" t="s">
        <v>1194</v>
      </c>
      <c r="P151" s="0" t="s">
        <v>154</v>
      </c>
      <c r="Q151" s="0" t="n">
        <v>3141</v>
      </c>
      <c r="R151" s="0" t="s">
        <v>72</v>
      </c>
      <c r="AG151" s="0" t="s">
        <v>73</v>
      </c>
      <c r="AH151" s="0" t="s">
        <v>74</v>
      </c>
      <c r="AI151" s="0" t="s">
        <v>74</v>
      </c>
      <c r="BB151" s="0" t="s">
        <v>75</v>
      </c>
      <c r="BC151" s="4" t="n">
        <v>43038.7511146644</v>
      </c>
      <c r="BD151" s="0" t="s">
        <v>76</v>
      </c>
      <c r="BE151" s="4" t="n">
        <v>43038.7537747685</v>
      </c>
      <c r="BF151" s="4" t="n">
        <v>43038.7537232292</v>
      </c>
      <c r="BG151" s="0" t="s">
        <v>76</v>
      </c>
    </row>
    <row r="152" customFormat="false" ht="13.8" hidden="false" customHeight="false" outlineLevel="0" collapsed="false">
      <c r="A152" s="1" t="s">
        <v>1195</v>
      </c>
      <c r="B152" s="2" t="n">
        <v>220</v>
      </c>
      <c r="C152" s="0" t="s">
        <v>1056</v>
      </c>
      <c r="D152" s="0" t="s">
        <v>744</v>
      </c>
      <c r="E152" s="0" t="s">
        <v>1196</v>
      </c>
      <c r="F152" s="3" t="n">
        <v>27228</v>
      </c>
      <c r="G152" s="0" t="n">
        <v>43</v>
      </c>
      <c r="H152" s="0" t="s">
        <v>66</v>
      </c>
      <c r="I152" s="0" t="s">
        <v>1197</v>
      </c>
      <c r="L152" s="0" t="s">
        <v>1198</v>
      </c>
      <c r="M152" s="0" t="s">
        <v>1199</v>
      </c>
      <c r="O152" s="0" t="s">
        <v>1200</v>
      </c>
      <c r="P152" s="0" t="s">
        <v>154</v>
      </c>
      <c r="Q152" s="0" t="n">
        <v>3216</v>
      </c>
      <c r="R152" s="0" t="s">
        <v>72</v>
      </c>
      <c r="AG152" s="0" t="s">
        <v>1201</v>
      </c>
      <c r="AH152" s="0" t="s">
        <v>74</v>
      </c>
      <c r="AI152" s="0" t="s">
        <v>74</v>
      </c>
      <c r="BB152" s="0" t="s">
        <v>75</v>
      </c>
      <c r="BC152" s="4" t="n">
        <v>42963.0117047454</v>
      </c>
      <c r="BD152" s="0" t="s">
        <v>76</v>
      </c>
      <c r="BE152" s="4" t="n">
        <v>42963.0144082523</v>
      </c>
      <c r="BF152" s="4" t="n">
        <v>42963.0143541319</v>
      </c>
      <c r="BG152" s="0" t="s">
        <v>76</v>
      </c>
    </row>
    <row r="153" customFormat="false" ht="13.8" hidden="false" customHeight="false" outlineLevel="0" collapsed="false">
      <c r="A153" s="1" t="s">
        <v>1202</v>
      </c>
      <c r="B153" s="2" t="n">
        <v>221</v>
      </c>
      <c r="C153" s="0" t="s">
        <v>1056</v>
      </c>
      <c r="D153" s="0" t="s">
        <v>773</v>
      </c>
      <c r="E153" s="0" t="s">
        <v>1203</v>
      </c>
      <c r="F153" s="3" t="n">
        <v>34230</v>
      </c>
      <c r="G153" s="0" t="n">
        <v>24</v>
      </c>
      <c r="H153" s="0" t="s">
        <v>66</v>
      </c>
      <c r="I153" s="0" t="s">
        <v>1204</v>
      </c>
      <c r="L153" s="0" t="s">
        <v>1205</v>
      </c>
      <c r="M153" s="5" t="s">
        <v>1206</v>
      </c>
      <c r="O153" s="0" t="s">
        <v>1207</v>
      </c>
      <c r="P153" s="0" t="s">
        <v>154</v>
      </c>
      <c r="Q153" s="0" t="n">
        <v>3068</v>
      </c>
      <c r="R153" s="0" t="s">
        <v>72</v>
      </c>
      <c r="AG153" s="0" t="s">
        <v>73</v>
      </c>
      <c r="AH153" s="0" t="s">
        <v>74</v>
      </c>
      <c r="AI153" s="0" t="s">
        <v>74</v>
      </c>
      <c r="BB153" s="0" t="s">
        <v>75</v>
      </c>
      <c r="BC153" s="4" t="n">
        <v>43032.5667520023</v>
      </c>
      <c r="BD153" s="0" t="s">
        <v>76</v>
      </c>
      <c r="BE153" s="4" t="n">
        <v>43032.5693625</v>
      </c>
      <c r="BF153" s="4" t="n">
        <v>43041.5160500347</v>
      </c>
      <c r="BG153" s="0" t="s">
        <v>128</v>
      </c>
    </row>
    <row r="154" customFormat="false" ht="13.8" hidden="false" customHeight="false" outlineLevel="0" collapsed="false">
      <c r="A154" s="1" t="s">
        <v>1208</v>
      </c>
      <c r="B154" s="2" t="n">
        <v>222</v>
      </c>
      <c r="C154" s="0" t="s">
        <v>1056</v>
      </c>
      <c r="D154" s="0" t="s">
        <v>1209</v>
      </c>
      <c r="E154" s="0" t="s">
        <v>1210</v>
      </c>
      <c r="F154" s="3" t="n">
        <v>29056</v>
      </c>
      <c r="G154" s="0" t="n">
        <v>38</v>
      </c>
      <c r="H154" s="0" t="s">
        <v>66</v>
      </c>
      <c r="I154" s="0" t="s">
        <v>1211</v>
      </c>
      <c r="L154" s="0" t="s">
        <v>1212</v>
      </c>
      <c r="M154" s="0" t="s">
        <v>1213</v>
      </c>
      <c r="O154" s="0" t="s">
        <v>1214</v>
      </c>
      <c r="P154" s="0" t="s">
        <v>154</v>
      </c>
      <c r="Q154" s="0" t="n">
        <v>3001</v>
      </c>
      <c r="R154" s="0" t="s">
        <v>72</v>
      </c>
      <c r="AG154" s="0" t="s">
        <v>194</v>
      </c>
      <c r="AH154" s="0" t="s">
        <v>103</v>
      </c>
      <c r="BB154" s="0" t="s">
        <v>75</v>
      </c>
      <c r="BC154" s="4" t="n">
        <v>42944.4667803241</v>
      </c>
      <c r="BD154" s="0" t="s">
        <v>76</v>
      </c>
      <c r="BE154" s="4" t="n">
        <v>42944.4688833681</v>
      </c>
      <c r="BF154" s="4" t="n">
        <v>42944.4687865394</v>
      </c>
      <c r="BG154" s="0" t="s">
        <v>76</v>
      </c>
    </row>
    <row r="155" customFormat="false" ht="13.8" hidden="false" customHeight="false" outlineLevel="0" collapsed="false">
      <c r="A155" s="1" t="s">
        <v>1215</v>
      </c>
      <c r="B155" s="2" t="n">
        <v>223</v>
      </c>
      <c r="C155" s="0" t="s">
        <v>1056</v>
      </c>
      <c r="D155" s="0" t="s">
        <v>1209</v>
      </c>
      <c r="E155" s="0" t="s">
        <v>1216</v>
      </c>
      <c r="F155" s="3" t="n">
        <v>27517</v>
      </c>
      <c r="G155" s="0" t="n">
        <v>42</v>
      </c>
      <c r="H155" s="0" t="s">
        <v>66</v>
      </c>
      <c r="I155" s="0" t="s">
        <v>1217</v>
      </c>
      <c r="L155" s="0" t="s">
        <v>1218</v>
      </c>
      <c r="M155" s="0" t="s">
        <v>1219</v>
      </c>
      <c r="O155" s="0" t="s">
        <v>1220</v>
      </c>
      <c r="P155" s="0" t="s">
        <v>154</v>
      </c>
      <c r="Q155" s="0" t="n">
        <v>3280</v>
      </c>
      <c r="R155" s="0" t="s">
        <v>72</v>
      </c>
      <c r="AG155" s="0" t="s">
        <v>73</v>
      </c>
      <c r="AH155" s="0" t="s">
        <v>74</v>
      </c>
      <c r="AI155" s="0" t="s">
        <v>74</v>
      </c>
      <c r="BB155" s="0" t="s">
        <v>75</v>
      </c>
      <c r="BC155" s="4" t="n">
        <v>42918.8731791667</v>
      </c>
      <c r="BD155" s="0" t="s">
        <v>76</v>
      </c>
      <c r="BE155" s="4" t="n">
        <v>42918.8740927894</v>
      </c>
      <c r="BF155" s="4" t="n">
        <v>42918.8740254977</v>
      </c>
      <c r="BG155" s="0" t="s">
        <v>76</v>
      </c>
    </row>
    <row r="156" customFormat="false" ht="13.8" hidden="false" customHeight="false" outlineLevel="0" collapsed="false">
      <c r="A156" s="1" t="s">
        <v>1221</v>
      </c>
      <c r="B156" s="2" t="n">
        <v>224</v>
      </c>
      <c r="C156" s="0" t="s">
        <v>1056</v>
      </c>
      <c r="D156" s="0" t="s">
        <v>1222</v>
      </c>
      <c r="E156" s="0" t="s">
        <v>1223</v>
      </c>
      <c r="F156" s="3" t="n">
        <v>25126</v>
      </c>
      <c r="G156" s="0" t="n">
        <v>49</v>
      </c>
      <c r="H156" s="0" t="s">
        <v>66</v>
      </c>
      <c r="I156" s="0" t="s">
        <v>1224</v>
      </c>
      <c r="L156" s="0" t="s">
        <v>1225</v>
      </c>
      <c r="M156" s="0" t="s">
        <v>1226</v>
      </c>
      <c r="O156" s="0" t="s">
        <v>1227</v>
      </c>
      <c r="P156" s="0" t="s">
        <v>71</v>
      </c>
      <c r="Q156" s="0" t="n">
        <v>2530</v>
      </c>
      <c r="R156" s="0" t="s">
        <v>72</v>
      </c>
      <c r="AG156" s="0" t="s">
        <v>508</v>
      </c>
      <c r="AH156" s="0" t="s">
        <v>74</v>
      </c>
      <c r="AI156" s="0" t="s">
        <v>74</v>
      </c>
      <c r="BB156" s="0" t="s">
        <v>75</v>
      </c>
      <c r="BC156" s="4" t="n">
        <v>42916.3943539352</v>
      </c>
      <c r="BD156" s="0" t="s">
        <v>76</v>
      </c>
      <c r="BE156" s="4" t="n">
        <v>42916.3966206019</v>
      </c>
      <c r="BF156" s="4" t="n">
        <v>42916.3965373495</v>
      </c>
      <c r="BG156" s="0" t="s">
        <v>76</v>
      </c>
    </row>
    <row r="157" customFormat="false" ht="13.8" hidden="false" customHeight="false" outlineLevel="0" collapsed="false">
      <c r="A157" s="1" t="s">
        <v>1228</v>
      </c>
      <c r="B157" s="2" t="n">
        <v>225</v>
      </c>
      <c r="C157" s="0" t="s">
        <v>1056</v>
      </c>
      <c r="D157" s="0" t="s">
        <v>932</v>
      </c>
      <c r="E157" s="0" t="s">
        <v>1229</v>
      </c>
      <c r="F157" s="3" t="n">
        <v>32480</v>
      </c>
      <c r="G157" s="0" t="n">
        <v>28</v>
      </c>
      <c r="H157" s="0" t="s">
        <v>66</v>
      </c>
      <c r="I157" s="0" t="s">
        <v>1230</v>
      </c>
      <c r="L157" s="0" t="s">
        <v>1231</v>
      </c>
      <c r="M157" s="0" t="s">
        <v>1232</v>
      </c>
      <c r="N157" s="0" t="s">
        <v>1233</v>
      </c>
      <c r="O157" s="0" t="s">
        <v>1233</v>
      </c>
      <c r="P157" s="0" t="s">
        <v>154</v>
      </c>
      <c r="Q157" s="0" t="n">
        <v>3182</v>
      </c>
      <c r="R157" s="0" t="s">
        <v>72</v>
      </c>
      <c r="AH157" s="0" t="s">
        <v>74</v>
      </c>
      <c r="AI157" s="0" t="s">
        <v>74</v>
      </c>
      <c r="BB157" s="0" t="s">
        <v>75</v>
      </c>
      <c r="BC157" s="4" t="n">
        <v>43045.5602819792</v>
      </c>
      <c r="BD157" s="0" t="s">
        <v>128</v>
      </c>
      <c r="BE157" s="4" t="n">
        <v>43045.5604876157</v>
      </c>
      <c r="BF157" s="4" t="n">
        <v>43045.6021508449</v>
      </c>
      <c r="BG157" s="0" t="s">
        <v>128</v>
      </c>
    </row>
    <row r="158" customFormat="false" ht="13.8" hidden="false" customHeight="false" outlineLevel="0" collapsed="false">
      <c r="A158" s="1" t="s">
        <v>1234</v>
      </c>
      <c r="B158" s="2" t="n">
        <v>226</v>
      </c>
      <c r="C158" s="0" t="s">
        <v>1056</v>
      </c>
      <c r="D158" s="0" t="s">
        <v>1235</v>
      </c>
      <c r="E158" s="0" t="s">
        <v>601</v>
      </c>
      <c r="F158" s="3" t="n">
        <v>30699</v>
      </c>
      <c r="G158" s="0" t="n">
        <v>33</v>
      </c>
      <c r="H158" s="0" t="s">
        <v>66</v>
      </c>
      <c r="I158" s="0" t="s">
        <v>1236</v>
      </c>
      <c r="L158" s="0" t="s">
        <v>1237</v>
      </c>
      <c r="M158" s="0" t="s">
        <v>1238</v>
      </c>
      <c r="O158" s="0" t="s">
        <v>1239</v>
      </c>
      <c r="P158" s="0" t="s">
        <v>71</v>
      </c>
      <c r="Q158" s="0" t="n">
        <v>2303</v>
      </c>
      <c r="R158" s="0" t="s">
        <v>72</v>
      </c>
      <c r="AG158" s="0" t="s">
        <v>73</v>
      </c>
      <c r="AH158" s="0" t="s">
        <v>74</v>
      </c>
      <c r="AI158" s="0" t="s">
        <v>103</v>
      </c>
      <c r="BB158" s="0" t="s">
        <v>75</v>
      </c>
      <c r="BC158" s="4" t="n">
        <v>43017.4516545949</v>
      </c>
      <c r="BD158" s="0" t="s">
        <v>76</v>
      </c>
      <c r="BE158" s="4" t="n">
        <v>43017.4533660532</v>
      </c>
      <c r="BF158" s="4" t="n">
        <v>43017.4533140394</v>
      </c>
      <c r="BG158" s="0" t="s">
        <v>76</v>
      </c>
    </row>
    <row r="159" customFormat="false" ht="13.8" hidden="false" customHeight="false" outlineLevel="0" collapsed="false">
      <c r="A159" s="1" t="s">
        <v>1240</v>
      </c>
      <c r="B159" s="2" t="n">
        <v>227</v>
      </c>
      <c r="C159" s="0" t="s">
        <v>1056</v>
      </c>
      <c r="D159" s="0" t="s">
        <v>1241</v>
      </c>
      <c r="E159" s="0" t="s">
        <v>1242</v>
      </c>
      <c r="F159" s="3" t="n">
        <v>24922</v>
      </c>
      <c r="G159" s="0" t="n">
        <v>49</v>
      </c>
      <c r="H159" s="0" t="s">
        <v>66</v>
      </c>
      <c r="I159" s="0" t="s">
        <v>1243</v>
      </c>
      <c r="J159" s="0" t="s">
        <v>1244</v>
      </c>
      <c r="L159" s="0" t="s">
        <v>1245</v>
      </c>
      <c r="M159" s="0" t="s">
        <v>1246</v>
      </c>
      <c r="O159" s="0" t="s">
        <v>1247</v>
      </c>
      <c r="P159" s="0" t="s">
        <v>71</v>
      </c>
      <c r="Q159" s="0" t="n">
        <v>2024</v>
      </c>
      <c r="R159" s="0" t="s">
        <v>72</v>
      </c>
      <c r="AG159" s="0" t="s">
        <v>960</v>
      </c>
      <c r="AH159" s="0" t="s">
        <v>74</v>
      </c>
      <c r="AI159" s="0" t="s">
        <v>103</v>
      </c>
      <c r="BB159" s="0" t="s">
        <v>75</v>
      </c>
      <c r="BC159" s="4" t="n">
        <v>42946.848633912</v>
      </c>
      <c r="BD159" s="0" t="s">
        <v>76</v>
      </c>
      <c r="BE159" s="4" t="n">
        <v>42946.8527263079</v>
      </c>
      <c r="BF159" s="4" t="n">
        <v>42946.8526656597</v>
      </c>
      <c r="BG159" s="0" t="s">
        <v>76</v>
      </c>
    </row>
    <row r="160" customFormat="false" ht="13.8" hidden="false" customHeight="false" outlineLevel="0" collapsed="false">
      <c r="A160" s="1" t="s">
        <v>1248</v>
      </c>
      <c r="B160" s="2" t="n">
        <v>228</v>
      </c>
      <c r="C160" s="0" t="s">
        <v>1056</v>
      </c>
      <c r="D160" s="0" t="s">
        <v>1249</v>
      </c>
      <c r="E160" s="0" t="s">
        <v>1095</v>
      </c>
      <c r="F160" s="3" t="n">
        <v>27487</v>
      </c>
      <c r="G160" s="0" t="n">
        <v>42</v>
      </c>
      <c r="H160" s="0" t="s">
        <v>148</v>
      </c>
      <c r="I160" s="0" t="s">
        <v>1250</v>
      </c>
      <c r="L160" s="0" t="s">
        <v>1251</v>
      </c>
      <c r="M160" s="0" t="s">
        <v>1098</v>
      </c>
      <c r="O160" s="0" t="s">
        <v>1099</v>
      </c>
      <c r="P160" s="0" t="s">
        <v>71</v>
      </c>
      <c r="Q160" s="0" t="n">
        <v>2577</v>
      </c>
      <c r="R160" s="0" t="s">
        <v>72</v>
      </c>
      <c r="AG160" s="0" t="s">
        <v>1100</v>
      </c>
      <c r="AH160" s="0" t="s">
        <v>74</v>
      </c>
      <c r="AI160" s="0" t="s">
        <v>103</v>
      </c>
      <c r="BB160" s="0" t="s">
        <v>75</v>
      </c>
      <c r="BC160" s="4" t="n">
        <v>43011.6076176273</v>
      </c>
      <c r="BD160" s="0" t="s">
        <v>128</v>
      </c>
      <c r="BE160" s="4" t="n">
        <v>43011.6080851505</v>
      </c>
      <c r="BF160" s="4" t="n">
        <v>43011.6080849537</v>
      </c>
      <c r="BG160" s="0" t="s">
        <v>128</v>
      </c>
    </row>
    <row r="161" customFormat="false" ht="13.8" hidden="false" customHeight="false" outlineLevel="0" collapsed="false">
      <c r="A161" s="1" t="s">
        <v>1252</v>
      </c>
      <c r="B161" s="2" t="n">
        <v>229</v>
      </c>
      <c r="C161" s="0" t="s">
        <v>1056</v>
      </c>
      <c r="D161" s="0" t="s">
        <v>1021</v>
      </c>
      <c r="E161" s="0" t="s">
        <v>1253</v>
      </c>
      <c r="F161" s="3" t="n">
        <v>36049</v>
      </c>
      <c r="G161" s="0" t="n">
        <v>19</v>
      </c>
      <c r="H161" s="0" t="s">
        <v>66</v>
      </c>
      <c r="I161" s="0" t="s">
        <v>1254</v>
      </c>
      <c r="L161" s="0" t="s">
        <v>1255</v>
      </c>
      <c r="M161" s="0" t="s">
        <v>1256</v>
      </c>
      <c r="O161" s="0" t="s">
        <v>1257</v>
      </c>
      <c r="P161" s="0" t="s">
        <v>136</v>
      </c>
      <c r="Q161" s="0" t="n">
        <v>2913</v>
      </c>
      <c r="R161" s="0" t="s">
        <v>72</v>
      </c>
      <c r="AG161" s="0" t="s">
        <v>1258</v>
      </c>
      <c r="AH161" s="0" t="s">
        <v>74</v>
      </c>
      <c r="BB161" s="0" t="s">
        <v>75</v>
      </c>
      <c r="BC161" s="4" t="n">
        <v>42986.5564258449</v>
      </c>
      <c r="BD161" s="0" t="s">
        <v>76</v>
      </c>
      <c r="BE161" s="4" t="n">
        <v>42986.5587495023</v>
      </c>
      <c r="BF161" s="4" t="n">
        <v>42986.5586659722</v>
      </c>
      <c r="BG161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RowHeight="13.8"/>
  <cols>
    <col collapsed="false" hidden="false" max="1" min="1" style="0" width="7.97165991902834"/>
    <col collapsed="false" hidden="false" max="2" min="2" style="0" width="9.1417004048583"/>
    <col collapsed="false" hidden="false" max="3" min="3" style="0" width="11.8259109311741"/>
    <col collapsed="false" hidden="false" max="4" min="4" style="0" width="10.7246963562753"/>
    <col collapsed="false" hidden="false" max="6" min="6" style="0" width="11.6842105263158"/>
    <col collapsed="false" hidden="false" max="7" min="7" style="0" width="10.1781376518219"/>
    <col collapsed="false" hidden="false" max="8" min="8" style="0" width="11.17004048583"/>
    <col collapsed="false" hidden="false" max="9" min="9" style="0" width="17.0890688259109"/>
    <col collapsed="false" hidden="false" max="10" min="10" style="0" width="8.37651821862348"/>
    <col collapsed="false" hidden="false" max="1025" min="11" style="0" width="9.1417004048583"/>
  </cols>
  <sheetData>
    <row r="1" customFormat="false" ht="13.8" hidden="false" customHeight="false" outlineLevel="0" collapsed="false">
      <c r="A1" s="0" t="s">
        <v>1259</v>
      </c>
      <c r="B1" s="0" t="s">
        <v>1260</v>
      </c>
      <c r="C1" s="0" t="s">
        <v>1261</v>
      </c>
      <c r="D1" s="0" t="s">
        <v>1262</v>
      </c>
      <c r="E1" s="0" t="s">
        <v>7</v>
      </c>
      <c r="F1" s="0" t="s">
        <v>1263</v>
      </c>
      <c r="G1" s="0" t="s">
        <v>1264</v>
      </c>
      <c r="H1" s="0" t="s">
        <v>1265</v>
      </c>
      <c r="I1" s="0" t="s">
        <v>1266</v>
      </c>
      <c r="J1" s="0" t="s">
        <v>1</v>
      </c>
    </row>
    <row r="2" customFormat="false" ht="13.8" hidden="false" customHeight="false" outlineLevel="0" collapsed="false">
      <c r="A2" s="0" t="n">
        <v>1</v>
      </c>
      <c r="B2" s="9" t="s">
        <v>1267</v>
      </c>
      <c r="C2" s="0" t="s">
        <v>708</v>
      </c>
      <c r="D2" s="0" t="s">
        <v>656</v>
      </c>
      <c r="E2" s="0" t="s">
        <v>1268</v>
      </c>
      <c r="F2" s="10" t="n">
        <f aca="false">VLOOKUP(H2,Sheet1!$B$2:$BM$163,5,1)</f>
        <v>32152</v>
      </c>
      <c r="G2" s="10" t="s">
        <v>119</v>
      </c>
      <c r="H2" s="0" t="n">
        <v>85</v>
      </c>
      <c r="I2" s="10" t="str">
        <f aca="false">VLOOKUP(H2,Sheet1!$B$2:$BM$163,14,1)</f>
        <v>Epsom</v>
      </c>
      <c r="J2" s="10" t="str">
        <f aca="false">VLOOKUP(H2,Sheet1!$B$2:$BM$163,15,1)</f>
        <v>Auckland</v>
      </c>
    </row>
    <row r="3" customFormat="false" ht="13.8" hidden="false" customHeight="false" outlineLevel="0" collapsed="false">
      <c r="A3" s="0" t="n">
        <v>2</v>
      </c>
      <c r="B3" s="9" t="s">
        <v>1269</v>
      </c>
      <c r="C3" s="0" t="s">
        <v>1008</v>
      </c>
      <c r="D3" s="0" t="s">
        <v>1001</v>
      </c>
      <c r="E3" s="0" t="s">
        <v>1268</v>
      </c>
      <c r="F3" s="10" t="n">
        <f aca="false">VLOOKUP(H3,Sheet1!$B$2:$BM$163,5,1)</f>
        <v>31614</v>
      </c>
      <c r="G3" s="10" t="s">
        <v>72</v>
      </c>
      <c r="H3" s="0" t="n">
        <v>128</v>
      </c>
      <c r="I3" s="10" t="str">
        <f aca="false">VLOOKUP(H3,Sheet1!$B$2:$BM$163,14,1)</f>
        <v>Sydney</v>
      </c>
      <c r="J3" s="10" t="str">
        <f aca="false">VLOOKUP(H3,Sheet1!$B$2:$BM$163,15,1)</f>
        <v>NSW</v>
      </c>
    </row>
    <row r="4" customFormat="false" ht="13.8" hidden="false" customHeight="false" outlineLevel="0" collapsed="false">
      <c r="A4" s="0" t="n">
        <v>3</v>
      </c>
      <c r="B4" s="9" t="s">
        <v>1270</v>
      </c>
      <c r="C4" s="0" t="s">
        <v>933</v>
      </c>
      <c r="D4" s="0" t="s">
        <v>932</v>
      </c>
      <c r="E4" s="0" t="s">
        <v>1268</v>
      </c>
      <c r="F4" s="10" t="n">
        <f aca="false">VLOOKUP(H4,Sheet1!$B$2:$BM$163,5,1)</f>
        <v>26313</v>
      </c>
      <c r="G4" s="10" t="s">
        <v>72</v>
      </c>
      <c r="H4" s="0" t="n">
        <v>118</v>
      </c>
      <c r="I4" s="10" t="str">
        <f aca="false">VLOOKUP(H4,Sheet1!$B$2:$BM$163,14,1)</f>
        <v>Heathcote</v>
      </c>
      <c r="J4" s="10" t="str">
        <f aca="false">VLOOKUP(H4,Sheet1!$B$2:$BM$163,15,1)</f>
        <v>NSW</v>
      </c>
    </row>
    <row r="5" customFormat="false" ht="13.8" hidden="false" customHeight="false" outlineLevel="0" collapsed="false">
      <c r="A5" s="0" t="n">
        <v>4</v>
      </c>
      <c r="B5" s="9" t="s">
        <v>1271</v>
      </c>
      <c r="C5" s="0" t="s">
        <v>309</v>
      </c>
      <c r="D5" s="0" t="s">
        <v>308</v>
      </c>
      <c r="E5" s="0" t="s">
        <v>1268</v>
      </c>
      <c r="F5" s="10" t="n">
        <f aca="false">VLOOKUP(H5,Sheet1!$B$2:$BM$163,5,1)</f>
        <v>28159</v>
      </c>
      <c r="G5" s="10" t="s">
        <v>119</v>
      </c>
      <c r="H5" s="0" t="n">
        <v>31</v>
      </c>
      <c r="I5" s="10" t="str">
        <f aca="false">VLOOKUP(H5,Sheet1!$B$2:$BM$163,14,1)</f>
        <v>Westmere</v>
      </c>
      <c r="J5" s="10" t="str">
        <f aca="false">VLOOKUP(H5,Sheet1!$B$2:$BM$163,15,1)</f>
        <v>Auckland</v>
      </c>
    </row>
    <row r="6" customFormat="false" ht="13.8" hidden="false" customHeight="false" outlineLevel="0" collapsed="false">
      <c r="A6" s="0" t="n">
        <v>5</v>
      </c>
      <c r="B6" s="9" t="s">
        <v>1272</v>
      </c>
      <c r="C6" s="0" t="s">
        <v>833</v>
      </c>
      <c r="D6" s="0" t="s">
        <v>502</v>
      </c>
      <c r="E6" s="0" t="s">
        <v>1268</v>
      </c>
      <c r="F6" s="10" t="n">
        <f aca="false">VLOOKUP(H6,Sheet1!$B$2:$BM$163,5,1)</f>
        <v>27516</v>
      </c>
      <c r="G6" s="10" t="s">
        <v>72</v>
      </c>
      <c r="H6" s="0" t="n">
        <v>104</v>
      </c>
      <c r="I6" s="10" t="str">
        <f aca="false">VLOOKUP(H6,Sheet1!$B$2:$BM$163,14,1)</f>
        <v>Maiden Gully</v>
      </c>
      <c r="J6" s="10" t="str">
        <f aca="false">VLOOKUP(H6,Sheet1!$B$2:$BM$163,15,1)</f>
        <v>VIC</v>
      </c>
    </row>
    <row r="7" customFormat="false" ht="13.8" hidden="false" customHeight="false" outlineLevel="0" collapsed="false">
      <c r="A7" s="0" t="n">
        <v>6</v>
      </c>
      <c r="B7" s="9" t="s">
        <v>1273</v>
      </c>
      <c r="C7" s="0" t="s">
        <v>196</v>
      </c>
      <c r="D7" s="0" t="s">
        <v>187</v>
      </c>
      <c r="E7" s="0" t="s">
        <v>1268</v>
      </c>
      <c r="F7" s="10" t="n">
        <f aca="false">VLOOKUP(H7,Sheet1!$B$2:$BM$163,5,1)</f>
        <v>30203</v>
      </c>
      <c r="G7" s="10" t="s">
        <v>72</v>
      </c>
      <c r="H7" s="0" t="n">
        <v>17</v>
      </c>
      <c r="I7" s="10" t="str">
        <f aca="false">VLOOKUP(H7,Sheet1!$B$2:$BM$163,14,1)</f>
        <v>Glen Iris</v>
      </c>
      <c r="J7" s="10" t="str">
        <f aca="false">VLOOKUP(H7,Sheet1!$B$2:$BM$163,15,1)</f>
        <v>VIC</v>
      </c>
    </row>
    <row r="8" customFormat="false" ht="13.8" hidden="false" customHeight="false" outlineLevel="0" collapsed="false">
      <c r="A8" s="0" t="n">
        <v>7</v>
      </c>
      <c r="B8" s="9" t="s">
        <v>1274</v>
      </c>
      <c r="C8" s="0" t="s">
        <v>941</v>
      </c>
      <c r="D8" s="0" t="s">
        <v>932</v>
      </c>
      <c r="E8" s="0" t="s">
        <v>1268</v>
      </c>
      <c r="F8" s="10" t="n">
        <f aca="false">VLOOKUP(H8,Sheet1!$B$2:$BM$163,5,1)</f>
        <v>28794</v>
      </c>
      <c r="G8" s="10" t="s">
        <v>72</v>
      </c>
      <c r="H8" s="0" t="n">
        <v>119</v>
      </c>
      <c r="I8" s="10" t="str">
        <f aca="false">VLOOKUP(H8,Sheet1!$B$2:$BM$163,14,1)</f>
        <v>The Basin</v>
      </c>
      <c r="J8" s="10" t="str">
        <f aca="false">VLOOKUP(H8,Sheet1!$B$2:$BM$163,15,1)</f>
        <v>VIC</v>
      </c>
    </row>
    <row r="9" customFormat="false" ht="13.8" hidden="false" customHeight="false" outlineLevel="0" collapsed="false">
      <c r="A9" s="0" t="n">
        <v>8</v>
      </c>
      <c r="B9" s="9" t="s">
        <v>1275</v>
      </c>
      <c r="C9" s="0" t="s">
        <v>157</v>
      </c>
      <c r="D9" s="0" t="s">
        <v>156</v>
      </c>
      <c r="E9" s="0" t="s">
        <v>1268</v>
      </c>
      <c r="F9" s="10" t="n">
        <f aca="false">VLOOKUP(H9,Sheet1!$B$2:$BM$163,5,1)</f>
        <v>28607</v>
      </c>
      <c r="G9" s="10" t="s">
        <v>119</v>
      </c>
      <c r="H9" s="0" t="n">
        <v>12</v>
      </c>
      <c r="I9" s="10" t="str">
        <f aca="false">VLOOKUP(H9,Sheet1!$B$2:$BM$163,14,1)</f>
        <v>Sandringham</v>
      </c>
      <c r="J9" s="10" t="str">
        <f aca="false">VLOOKUP(H9,Sheet1!$B$2:$BM$163,15,1)</f>
        <v>Auckland</v>
      </c>
    </row>
    <row r="10" customFormat="false" ht="13.8" hidden="false" customHeight="false" outlineLevel="0" collapsed="false">
      <c r="A10" s="0" t="n">
        <v>9</v>
      </c>
      <c r="B10" s="9" t="s">
        <v>1276</v>
      </c>
      <c r="C10" s="0" t="s">
        <v>386</v>
      </c>
      <c r="D10" s="0" t="s">
        <v>385</v>
      </c>
      <c r="E10" s="0" t="s">
        <v>1268</v>
      </c>
      <c r="F10" s="10" t="n">
        <f aca="false">VLOOKUP(H10,Sheet1!$B$2:$BM$163,5,1)</f>
        <v>26492</v>
      </c>
      <c r="G10" s="10" t="s">
        <v>72</v>
      </c>
      <c r="H10" s="0" t="n">
        <v>42</v>
      </c>
      <c r="I10" s="10" t="str">
        <f aca="false">VLOOKUP(H10,Sheet1!$B$2:$BM$163,14,1)</f>
        <v>Mckellar</v>
      </c>
      <c r="J10" s="10" t="str">
        <f aca="false">VLOOKUP(H10,Sheet1!$B$2:$BM$163,15,1)</f>
        <v>ACT</v>
      </c>
    </row>
    <row r="11" customFormat="false" ht="13.8" hidden="false" customHeight="false" outlineLevel="0" collapsed="false">
      <c r="A11" s="0" t="n">
        <v>10</v>
      </c>
      <c r="B11" s="9" t="s">
        <v>1277</v>
      </c>
      <c r="C11" s="0" t="s">
        <v>920</v>
      </c>
      <c r="D11" s="0" t="s">
        <v>911</v>
      </c>
      <c r="E11" s="0" t="s">
        <v>1268</v>
      </c>
      <c r="F11" s="10" t="n">
        <f aca="false">VLOOKUP(H11,Sheet1!$B$2:$BM$163,5,1)</f>
        <v>26481</v>
      </c>
      <c r="G11" s="10" t="s">
        <v>72</v>
      </c>
      <c r="H11" s="0" t="n">
        <v>116</v>
      </c>
      <c r="I11" s="10" t="str">
        <f aca="false">VLOOKUP(H11,Sheet1!$B$2:$BM$163,14,1)</f>
        <v>Newrybar</v>
      </c>
      <c r="J11" s="10" t="str">
        <f aca="false">VLOOKUP(H11,Sheet1!$B$2:$BM$163,15,1)</f>
        <v>NSW</v>
      </c>
    </row>
    <row r="12" customFormat="false" ht="13.8" hidden="false" customHeight="false" outlineLevel="0" collapsed="false">
      <c r="A12" s="0" t="n">
        <v>11</v>
      </c>
      <c r="B12" s="9" t="s">
        <v>1278</v>
      </c>
      <c r="C12" s="0" t="s">
        <v>371</v>
      </c>
      <c r="D12" s="0" t="s">
        <v>370</v>
      </c>
      <c r="E12" s="0" t="s">
        <v>1268</v>
      </c>
      <c r="F12" s="10" t="n">
        <f aca="false">VLOOKUP(H12,Sheet1!$B$2:$BM$163,5,1)</f>
        <v>33158</v>
      </c>
      <c r="G12" s="10" t="s">
        <v>119</v>
      </c>
      <c r="H12" s="0" t="n">
        <v>40</v>
      </c>
      <c r="I12" s="10" t="str">
        <f aca="false">VLOOKUP(H12,Sheet1!$B$2:$BM$163,14,1)</f>
        <v>Wellington</v>
      </c>
      <c r="J12" s="10" t="str">
        <f aca="false">VLOOKUP(H12,Sheet1!$B$2:$BM$163,15,1)</f>
        <v>Wellington</v>
      </c>
    </row>
    <row r="13" customFormat="false" ht="13.8" hidden="false" customHeight="false" outlineLevel="0" collapsed="false">
      <c r="A13" s="0" t="n">
        <v>12</v>
      </c>
      <c r="B13" s="9" t="s">
        <v>1279</v>
      </c>
      <c r="C13" s="0" t="s">
        <v>316</v>
      </c>
      <c r="D13" s="0" t="s">
        <v>308</v>
      </c>
      <c r="E13" s="0" t="s">
        <v>1268</v>
      </c>
      <c r="F13" s="10" t="n">
        <f aca="false">VLOOKUP(H13,Sheet1!$B$2:$BM$163,5,1)</f>
        <v>27669</v>
      </c>
      <c r="G13" s="10" t="s">
        <v>72</v>
      </c>
      <c r="H13" s="0" t="n">
        <v>32</v>
      </c>
      <c r="I13" s="10" t="str">
        <f aca="false">VLOOKUP(H13,Sheet1!$B$2:$BM$163,14,1)</f>
        <v>Willoughby</v>
      </c>
      <c r="J13" s="10" t="str">
        <f aca="false">VLOOKUP(H13,Sheet1!$B$2:$BM$163,15,1)</f>
        <v>NSW</v>
      </c>
    </row>
    <row r="14" customFormat="false" ht="13.8" hidden="false" customHeight="false" outlineLevel="0" collapsed="false">
      <c r="A14" s="0" t="n">
        <v>13</v>
      </c>
      <c r="B14" s="9" t="s">
        <v>1280</v>
      </c>
      <c r="C14" s="0" t="s">
        <v>495</v>
      </c>
      <c r="D14" s="0" t="s">
        <v>494</v>
      </c>
      <c r="E14" s="0" t="s">
        <v>1268</v>
      </c>
      <c r="F14" s="10" t="n">
        <f aca="false">VLOOKUP(H14,Sheet1!$B$2:$BM$163,5,1)</f>
        <v>28310</v>
      </c>
      <c r="G14" s="10" t="s">
        <v>72</v>
      </c>
      <c r="H14" s="0" t="n">
        <v>56</v>
      </c>
      <c r="I14" s="10" t="str">
        <f aca="false">VLOOKUP(H14,Sheet1!$B$2:$BM$163,14,1)</f>
        <v>Burleigh Heads</v>
      </c>
      <c r="J14" s="10" t="str">
        <f aca="false">VLOOKUP(H14,Sheet1!$B$2:$BM$163,15,1)</f>
        <v>QLD</v>
      </c>
    </row>
    <row r="15" customFormat="false" ht="13.8" hidden="false" customHeight="false" outlineLevel="0" collapsed="false">
      <c r="A15" s="0" t="n">
        <v>14</v>
      </c>
      <c r="B15" s="9" t="s">
        <v>1281</v>
      </c>
      <c r="C15" s="0" t="s">
        <v>949</v>
      </c>
      <c r="D15" s="0" t="s">
        <v>948</v>
      </c>
      <c r="E15" s="0" t="s">
        <v>1268</v>
      </c>
      <c r="F15" s="10" t="n">
        <f aca="false">VLOOKUP(H15,Sheet1!$B$2:$BM$163,5,1)</f>
        <v>32226</v>
      </c>
      <c r="G15" s="10" t="s">
        <v>72</v>
      </c>
      <c r="H15" s="0" t="n">
        <v>120</v>
      </c>
      <c r="I15" s="10" t="str">
        <f aca="false">VLOOKUP(H15,Sheet1!$B$2:$BM$163,14,1)</f>
        <v>Albany</v>
      </c>
      <c r="J15" s="10" t="str">
        <f aca="false">VLOOKUP(H15,Sheet1!$B$2:$BM$163,15,1)</f>
        <v>WA</v>
      </c>
    </row>
    <row r="16" customFormat="false" ht="13.8" hidden="false" customHeight="false" outlineLevel="0" collapsed="false">
      <c r="A16" s="0" t="n">
        <v>15</v>
      </c>
      <c r="B16" s="9" t="s">
        <v>1282</v>
      </c>
      <c r="C16" s="0" t="s">
        <v>870</v>
      </c>
      <c r="D16" s="0" t="s">
        <v>869</v>
      </c>
      <c r="E16" s="0" t="s">
        <v>1268</v>
      </c>
      <c r="F16" s="10" t="n">
        <f aca="false">VLOOKUP(H16,Sheet1!$B$2:$BM$163,5,1)</f>
        <v>32752</v>
      </c>
      <c r="G16" s="10" t="s">
        <v>72</v>
      </c>
      <c r="H16" s="0" t="n">
        <v>109</v>
      </c>
      <c r="I16" s="10" t="str">
        <f aca="false">VLOOKUP(H16,Sheet1!$B$2:$BM$163,14,1)</f>
        <v>Merewether</v>
      </c>
      <c r="J16" s="10" t="str">
        <f aca="false">VLOOKUP(H16,Sheet1!$B$2:$BM$163,15,1)</f>
        <v>NSW</v>
      </c>
    </row>
    <row r="17" customFormat="false" ht="13.8" hidden="false" customHeight="false" outlineLevel="0" collapsed="false">
      <c r="A17" s="0" t="n">
        <v>16</v>
      </c>
      <c r="B17" s="9" t="s">
        <v>1283</v>
      </c>
      <c r="C17" s="0" t="s">
        <v>1027</v>
      </c>
      <c r="D17" s="0" t="s">
        <v>1021</v>
      </c>
      <c r="E17" s="0" t="s">
        <v>1268</v>
      </c>
      <c r="F17" s="10" t="n">
        <f aca="false">VLOOKUP(H17,Sheet1!$B$2:$BM$163,5,1)</f>
        <v>32164</v>
      </c>
      <c r="G17" s="10" t="s">
        <v>119</v>
      </c>
      <c r="H17" s="0" t="n">
        <v>131</v>
      </c>
      <c r="I17" s="10" t="str">
        <f aca="false">VLOOKUP(H17,Sheet1!$B$2:$BM$163,14,1)</f>
        <v>Hillsborough</v>
      </c>
      <c r="J17" s="10" t="str">
        <f aca="false">VLOOKUP(H17,Sheet1!$B$2:$BM$163,15,1)</f>
        <v>Auckland</v>
      </c>
    </row>
    <row r="18" customFormat="false" ht="13.8" hidden="false" customHeight="false" outlineLevel="0" collapsed="false">
      <c r="A18" s="0" t="n">
        <v>17</v>
      </c>
      <c r="B18" s="9" t="s">
        <v>1284</v>
      </c>
      <c r="C18" s="0" t="s">
        <v>716</v>
      </c>
      <c r="D18" s="0" t="s">
        <v>715</v>
      </c>
      <c r="E18" s="0" t="s">
        <v>1268</v>
      </c>
      <c r="F18" s="10" t="n">
        <f aca="false">VLOOKUP(H18,Sheet1!$B$2:$BM$163,5,1)</f>
        <v>27166</v>
      </c>
      <c r="G18" s="10" t="s">
        <v>72</v>
      </c>
      <c r="H18" s="0" t="n">
        <v>86</v>
      </c>
      <c r="I18" s="10" t="str">
        <f aca="false">VLOOKUP(H18,Sheet1!$B$2:$BM$163,14,1)</f>
        <v>Gisborne</v>
      </c>
      <c r="J18" s="10" t="str">
        <f aca="false">VLOOKUP(H18,Sheet1!$B$2:$BM$163,15,1)</f>
        <v>VIC</v>
      </c>
    </row>
    <row r="19" customFormat="false" ht="13.8" hidden="false" customHeight="false" outlineLevel="0" collapsed="false">
      <c r="A19" s="0" t="n">
        <v>18</v>
      </c>
      <c r="B19" s="9" t="s">
        <v>1285</v>
      </c>
      <c r="C19" s="0" t="s">
        <v>241</v>
      </c>
      <c r="D19" s="0" t="s">
        <v>233</v>
      </c>
      <c r="E19" s="0" t="s">
        <v>1268</v>
      </c>
      <c r="F19" s="10" t="n">
        <f aca="false">VLOOKUP(H19,Sheet1!$B$2:$BM$163,5,1)</f>
        <v>29318</v>
      </c>
      <c r="G19" s="10" t="s">
        <v>72</v>
      </c>
      <c r="H19" s="0" t="n">
        <v>23</v>
      </c>
      <c r="I19" s="10" t="str">
        <f aca="false">VLOOKUP(H19,Sheet1!$B$2:$BM$163,14,1)</f>
        <v>Perth</v>
      </c>
      <c r="J19" s="10" t="str">
        <f aca="false">VLOOKUP(H19,Sheet1!$B$2:$BM$163,15,1)</f>
        <v>WA</v>
      </c>
    </row>
    <row r="20" customFormat="false" ht="13.8" hidden="false" customHeight="false" outlineLevel="0" collapsed="false">
      <c r="A20" s="0" t="n">
        <v>19</v>
      </c>
      <c r="B20" s="9" t="s">
        <v>1286</v>
      </c>
      <c r="C20" s="0" t="s">
        <v>656</v>
      </c>
      <c r="D20" s="0" t="s">
        <v>655</v>
      </c>
      <c r="E20" s="0" t="s">
        <v>1268</v>
      </c>
      <c r="F20" s="10" t="n">
        <f aca="false">VLOOKUP(H20,Sheet1!$B$2:$BM$163,5,1)</f>
        <v>29527</v>
      </c>
      <c r="G20" s="10" t="s">
        <v>72</v>
      </c>
      <c r="H20" s="0" t="n">
        <v>78</v>
      </c>
      <c r="I20" s="10" t="str">
        <f aca="false">VLOOKUP(H20,Sheet1!$B$2:$BM$163,14,1)</f>
        <v>Terrigal</v>
      </c>
      <c r="J20" s="10" t="str">
        <f aca="false">VLOOKUP(H20,Sheet1!$B$2:$BM$163,15,1)</f>
        <v>NSW</v>
      </c>
    </row>
    <row r="21" customFormat="false" ht="13.8" hidden="false" customHeight="false" outlineLevel="0" collapsed="false">
      <c r="A21" s="0" t="n">
        <v>20</v>
      </c>
      <c r="B21" s="9" t="s">
        <v>1287</v>
      </c>
      <c r="C21" s="0" t="s">
        <v>330</v>
      </c>
      <c r="D21" s="0" t="s">
        <v>322</v>
      </c>
      <c r="E21" s="0" t="s">
        <v>1268</v>
      </c>
      <c r="F21" s="10" t="n">
        <f aca="false">VLOOKUP(H21,Sheet1!$B$2:$BM$163,5,1)</f>
        <v>26534</v>
      </c>
      <c r="G21" s="10" t="s">
        <v>72</v>
      </c>
      <c r="H21" s="0" t="n">
        <v>34</v>
      </c>
      <c r="I21" s="10" t="str">
        <f aca="false">VLOOKUP(H21,Sheet1!$B$2:$BM$163,14,1)</f>
        <v>Carlton North</v>
      </c>
      <c r="J21" s="10" t="str">
        <f aca="false">VLOOKUP(H21,Sheet1!$B$2:$BM$163,15,1)</f>
        <v>VIC</v>
      </c>
    </row>
    <row r="22" customFormat="false" ht="13.8" hidden="false" customHeight="false" outlineLevel="0" collapsed="false">
      <c r="A22" s="0" t="n">
        <v>21</v>
      </c>
      <c r="B22" s="9" t="s">
        <v>1288</v>
      </c>
      <c r="C22" s="0" t="s">
        <v>912</v>
      </c>
      <c r="D22" s="0" t="s">
        <v>911</v>
      </c>
      <c r="E22" s="0" t="s">
        <v>1268</v>
      </c>
      <c r="F22" s="10" t="n">
        <f aca="false">VLOOKUP(H22,Sheet1!$B$2:$BM$163,5,1)</f>
        <v>29081</v>
      </c>
      <c r="G22" s="10" t="s">
        <v>72</v>
      </c>
      <c r="H22" s="0" t="n">
        <v>115</v>
      </c>
      <c r="I22" s="10" t="str">
        <f aca="false">VLOOKUP(H22,Sheet1!$B$2:$BM$163,14,1)</f>
        <v>Longlea</v>
      </c>
      <c r="J22" s="10" t="str">
        <f aca="false">VLOOKUP(H22,Sheet1!$B$2:$BM$163,15,1)</f>
        <v>VIC</v>
      </c>
    </row>
    <row r="23" customFormat="false" ht="13.8" hidden="false" customHeight="false" outlineLevel="0" collapsed="false">
      <c r="A23" s="0" t="n">
        <v>22</v>
      </c>
      <c r="B23" s="9" t="s">
        <v>1289</v>
      </c>
      <c r="C23" s="0" t="s">
        <v>1002</v>
      </c>
      <c r="D23" s="0" t="s">
        <v>1001</v>
      </c>
      <c r="E23" s="0" t="s">
        <v>1268</v>
      </c>
      <c r="F23" s="10" t="n">
        <f aca="false">VLOOKUP(H23,Sheet1!$B$2:$BM$163,5,1)</f>
        <v>29433</v>
      </c>
      <c r="G23" s="10" t="s">
        <v>72</v>
      </c>
      <c r="H23" s="0" t="n">
        <v>127</v>
      </c>
      <c r="I23" s="10" t="str">
        <f aca="false">VLOOKUP(H23,Sheet1!$B$2:$BM$163,14,1)</f>
        <v>Kambah</v>
      </c>
      <c r="J23" s="10" t="str">
        <f aca="false">VLOOKUP(H23,Sheet1!$B$2:$BM$163,15,1)</f>
        <v>ACT</v>
      </c>
    </row>
    <row r="24" customFormat="false" ht="13.8" hidden="false" customHeight="false" outlineLevel="0" collapsed="false">
      <c r="A24" s="0" t="n">
        <v>23</v>
      </c>
      <c r="B24" s="9" t="s">
        <v>1290</v>
      </c>
      <c r="C24" s="0" t="s">
        <v>883</v>
      </c>
      <c r="D24" s="0" t="s">
        <v>869</v>
      </c>
      <c r="E24" s="0" t="s">
        <v>1268</v>
      </c>
      <c r="F24" s="10" t="n">
        <f aca="false">VLOOKUP(H24,Sheet1!$B$2:$BM$163,5,1)</f>
        <v>24007</v>
      </c>
      <c r="G24" s="10" t="s">
        <v>72</v>
      </c>
      <c r="H24" s="0" t="n">
        <v>111</v>
      </c>
      <c r="I24" s="10" t="str">
        <f aca="false">VLOOKUP(H24,Sheet1!$B$2:$BM$163,14,1)</f>
        <v>Allambie Heights</v>
      </c>
      <c r="J24" s="10" t="str">
        <f aca="false">VLOOKUP(H24,Sheet1!$B$2:$BM$163,15,1)</f>
        <v>NSW</v>
      </c>
    </row>
    <row r="25" customFormat="false" ht="13.8" hidden="false" customHeight="false" outlineLevel="0" collapsed="false">
      <c r="A25" s="0" t="n">
        <v>24</v>
      </c>
      <c r="B25" s="9" t="s">
        <v>1291</v>
      </c>
      <c r="C25" s="0" t="s">
        <v>688</v>
      </c>
      <c r="D25" s="0" t="s">
        <v>687</v>
      </c>
      <c r="E25" s="0" t="s">
        <v>1268</v>
      </c>
      <c r="F25" s="10" t="n">
        <f aca="false">VLOOKUP(H25,Sheet1!$B$2:$BM$163,5,1)</f>
        <v>29366</v>
      </c>
      <c r="G25" s="10" t="s">
        <v>72</v>
      </c>
      <c r="H25" s="0" t="n">
        <v>82</v>
      </c>
      <c r="I25" s="10" t="str">
        <f aca="false">VLOOKUP(H25,Sheet1!$B$2:$BM$163,14,1)</f>
        <v>Nunawading</v>
      </c>
      <c r="J25" s="10" t="str">
        <f aca="false">VLOOKUP(H25,Sheet1!$B$2:$BM$163,15,1)</f>
        <v>VIC</v>
      </c>
    </row>
    <row r="26" customFormat="false" ht="13.8" hidden="false" customHeight="false" outlineLevel="0" collapsed="false">
      <c r="A26" s="0" t="n">
        <v>25</v>
      </c>
      <c r="B26" s="9" t="s">
        <v>1292</v>
      </c>
      <c r="C26" s="0" t="s">
        <v>79</v>
      </c>
      <c r="D26" s="0" t="s">
        <v>78</v>
      </c>
      <c r="E26" s="0" t="s">
        <v>1268</v>
      </c>
      <c r="F26" s="10" t="n">
        <f aca="false">VLOOKUP(H26,Sheet1!$B$2:$BM$163,5,1)</f>
        <v>26138</v>
      </c>
      <c r="G26" s="10" t="s">
        <v>72</v>
      </c>
      <c r="H26" s="0" t="n">
        <v>2</v>
      </c>
      <c r="I26" s="10" t="str">
        <f aca="false">VLOOKUP(H26,Sheet1!$B$2:$BM$163,14,1)</f>
        <v>Singapore</v>
      </c>
      <c r="J26" s="10" t="str">
        <f aca="false">VLOOKUP(H26,Sheet1!$B$2:$BM$163,15,1)</f>
        <v>NSW</v>
      </c>
    </row>
    <row r="27" customFormat="false" ht="13.8" hidden="false" customHeight="false" outlineLevel="0" collapsed="false">
      <c r="A27" s="0" t="n">
        <v>26</v>
      </c>
      <c r="B27" s="9" t="s">
        <v>1293</v>
      </c>
      <c r="C27" s="0" t="s">
        <v>586</v>
      </c>
      <c r="D27" s="0" t="s">
        <v>585</v>
      </c>
      <c r="E27" s="0" t="s">
        <v>1268</v>
      </c>
      <c r="F27" s="10" t="n">
        <f aca="false">VLOOKUP(H27,Sheet1!$B$2:$BM$163,5,1)</f>
        <v>34411</v>
      </c>
      <c r="G27" s="10" t="s">
        <v>72</v>
      </c>
      <c r="H27" s="0" t="n">
        <v>69</v>
      </c>
      <c r="I27" s="10" t="str">
        <f aca="false">VLOOKUP(H27,Sheet1!$B$2:$BM$163,14,1)</f>
        <v>Birchgrove</v>
      </c>
      <c r="J27" s="10" t="str">
        <f aca="false">VLOOKUP(H27,Sheet1!$B$2:$BM$163,15,1)</f>
        <v>NSW</v>
      </c>
    </row>
    <row r="28" customFormat="false" ht="13.8" hidden="false" customHeight="false" outlineLevel="0" collapsed="false">
      <c r="A28" s="0" t="n">
        <v>27</v>
      </c>
      <c r="B28" s="9" t="s">
        <v>1294</v>
      </c>
      <c r="C28" s="0" t="s">
        <v>445</v>
      </c>
      <c r="D28" s="0" t="s">
        <v>444</v>
      </c>
      <c r="E28" s="0" t="s">
        <v>1268</v>
      </c>
      <c r="F28" s="10" t="n">
        <f aca="false">VLOOKUP(H28,Sheet1!$B$2:$BM$163,5,1)</f>
        <v>32070</v>
      </c>
      <c r="G28" s="10" t="s">
        <v>450</v>
      </c>
      <c r="H28" s="0" t="n">
        <v>50</v>
      </c>
      <c r="I28" s="10" t="str">
        <f aca="false">VLOOKUP(H28,Sheet1!$B$2:$BM$163,14,1)</f>
        <v>Niort</v>
      </c>
      <c r="J28" s="10" t="str">
        <f aca="false">VLOOKUP(H28,Sheet1!$B$2:$BM$163,15,1)</f>
        <v>Nouvelle Aquitaine</v>
      </c>
    </row>
    <row r="29" customFormat="false" ht="13.8" hidden="false" customHeight="false" outlineLevel="0" collapsed="false">
      <c r="A29" s="0" t="n">
        <v>28</v>
      </c>
      <c r="B29" s="9" t="s">
        <v>1295</v>
      </c>
      <c r="C29" s="0" t="s">
        <v>438</v>
      </c>
      <c r="D29" s="0" t="s">
        <v>437</v>
      </c>
      <c r="E29" s="0" t="s">
        <v>1268</v>
      </c>
      <c r="F29" s="10" t="n">
        <f aca="false">VLOOKUP(H29,Sheet1!$B$2:$BM$163,5,1)</f>
        <v>30483</v>
      </c>
      <c r="G29" s="10" t="s">
        <v>72</v>
      </c>
      <c r="H29" s="0" t="n">
        <v>49</v>
      </c>
      <c r="I29" s="10" t="str">
        <f aca="false">VLOOKUP(H29,Sheet1!$B$2:$BM$163,14,1)</f>
        <v>BLACK FOREST</v>
      </c>
      <c r="J29" s="10" t="str">
        <f aca="false">VLOOKUP(H29,Sheet1!$B$2:$BM$163,15,1)</f>
        <v>SA</v>
      </c>
    </row>
    <row r="30" customFormat="false" ht="13.8" hidden="false" customHeight="false" outlineLevel="0" collapsed="false">
      <c r="A30" s="0" t="n">
        <v>29</v>
      </c>
      <c r="B30" s="9" t="s">
        <v>1296</v>
      </c>
      <c r="C30" s="0" t="s">
        <v>220</v>
      </c>
      <c r="D30" s="0" t="s">
        <v>219</v>
      </c>
      <c r="E30" s="0" t="s">
        <v>1268</v>
      </c>
      <c r="F30" s="10" t="n">
        <f aca="false">VLOOKUP(H30,Sheet1!$B$2:$BM$163,5,1)</f>
        <v>24310</v>
      </c>
      <c r="G30" s="10" t="s">
        <v>72</v>
      </c>
      <c r="H30" s="0" t="n">
        <v>20</v>
      </c>
      <c r="I30" s="10" t="str">
        <f aca="false">VLOOKUP(H30,Sheet1!$B$2:$BM$163,14,1)</f>
        <v>Hornsby</v>
      </c>
      <c r="J30" s="10" t="str">
        <f aca="false">VLOOKUP(H30,Sheet1!$B$2:$BM$163,15,1)</f>
        <v>NSW</v>
      </c>
    </row>
    <row r="31" customFormat="false" ht="13.8" hidden="false" customHeight="false" outlineLevel="0" collapsed="false">
      <c r="A31" s="0" t="n">
        <v>51</v>
      </c>
      <c r="B31" s="9" t="s">
        <v>1297</v>
      </c>
      <c r="C31" s="0" t="s">
        <v>147</v>
      </c>
      <c r="D31" s="0" t="s">
        <v>146</v>
      </c>
      <c r="E31" s="0" t="s">
        <v>1298</v>
      </c>
      <c r="F31" s="10" t="n">
        <f aca="false">VLOOKUP(H31,Sheet1!$B$2:$BM$163,5,1)</f>
        <v>27521</v>
      </c>
      <c r="G31" s="10" t="s">
        <v>72</v>
      </c>
      <c r="H31" s="0" t="n">
        <v>11</v>
      </c>
      <c r="I31" s="10" t="str">
        <f aca="false">VLOOKUP(H31,Sheet1!$B$2:$BM$163,14,1)</f>
        <v>South Melbourne</v>
      </c>
      <c r="J31" s="10" t="str">
        <f aca="false">VLOOKUP(H31,Sheet1!$B$2:$BM$163,15,1)</f>
        <v>VIC</v>
      </c>
    </row>
    <row r="32" customFormat="false" ht="13.8" hidden="false" customHeight="false" outlineLevel="0" collapsed="false">
      <c r="A32" s="0" t="n">
        <v>30</v>
      </c>
      <c r="B32" s="9" t="s">
        <v>1299</v>
      </c>
      <c r="C32" s="0" t="s">
        <v>752</v>
      </c>
      <c r="D32" s="0" t="s">
        <v>744</v>
      </c>
      <c r="E32" s="0" t="s">
        <v>1268</v>
      </c>
      <c r="F32" s="10" t="n">
        <f aca="false">VLOOKUP(H32,Sheet1!$B$2:$BM$163,5,1)</f>
        <v>31149</v>
      </c>
      <c r="G32" s="10" t="s">
        <v>72</v>
      </c>
      <c r="H32" s="0" t="n">
        <v>91</v>
      </c>
      <c r="I32" s="10" t="str">
        <f aca="false">VLOOKUP(H32,Sheet1!$B$2:$BM$163,14,1)</f>
        <v>Port Macquarie</v>
      </c>
      <c r="J32" s="10" t="str">
        <f aca="false">VLOOKUP(H32,Sheet1!$B$2:$BM$163,15,1)</f>
        <v>NSW</v>
      </c>
    </row>
    <row r="33" customFormat="false" ht="13.8" hidden="false" customHeight="false" outlineLevel="0" collapsed="false">
      <c r="A33" s="0" t="n">
        <v>31</v>
      </c>
      <c r="B33" s="9" t="s">
        <v>1300</v>
      </c>
      <c r="C33" s="0" t="s">
        <v>401</v>
      </c>
      <c r="D33" s="0" t="s">
        <v>385</v>
      </c>
      <c r="E33" s="0" t="s">
        <v>1268</v>
      </c>
      <c r="F33" s="10" t="n">
        <f aca="false">VLOOKUP(H33,Sheet1!$B$2:$BM$163,5,1)</f>
        <v>27450</v>
      </c>
      <c r="G33" s="10" t="s">
        <v>72</v>
      </c>
      <c r="H33" s="0" t="n">
        <v>44</v>
      </c>
      <c r="I33" s="10" t="str">
        <f aca="false">VLOOKUP(H33,Sheet1!$B$2:$BM$163,14,1)</f>
        <v>Frenchs Forest</v>
      </c>
      <c r="J33" s="10" t="str">
        <f aca="false">VLOOKUP(H33,Sheet1!$B$2:$BM$163,15,1)</f>
        <v>NSW</v>
      </c>
    </row>
    <row r="34" customFormat="false" ht="13.8" hidden="false" customHeight="false" outlineLevel="0" collapsed="false">
      <c r="A34" s="0" t="n">
        <v>32</v>
      </c>
      <c r="B34" s="9" t="s">
        <v>1301</v>
      </c>
      <c r="C34" s="0" t="s">
        <v>488</v>
      </c>
      <c r="D34" s="0" t="s">
        <v>487</v>
      </c>
      <c r="E34" s="0" t="s">
        <v>1268</v>
      </c>
      <c r="F34" s="10" t="n">
        <f aca="false">VLOOKUP(H34,Sheet1!$B$2:$BM$163,5,1)</f>
        <v>27506</v>
      </c>
      <c r="G34" s="10" t="s">
        <v>72</v>
      </c>
      <c r="H34" s="0" t="n">
        <v>55</v>
      </c>
      <c r="I34" s="10" t="str">
        <f aca="false">VLOOKUP(H34,Sheet1!$B$2:$BM$163,14,1)</f>
        <v>Murrumba Downs</v>
      </c>
      <c r="J34" s="10" t="str">
        <f aca="false">VLOOKUP(H34,Sheet1!$B$2:$BM$163,15,1)</f>
        <v>QLD</v>
      </c>
    </row>
    <row r="35" customFormat="false" ht="13.8" hidden="false" customHeight="false" outlineLevel="0" collapsed="false">
      <c r="A35" s="0" t="n">
        <v>33</v>
      </c>
      <c r="B35" s="9" t="s">
        <v>1302</v>
      </c>
      <c r="C35" s="0" t="s">
        <v>378</v>
      </c>
      <c r="D35" s="0" t="s">
        <v>377</v>
      </c>
      <c r="E35" s="0" t="s">
        <v>1268</v>
      </c>
      <c r="F35" s="10" t="n">
        <f aca="false">VLOOKUP(H35,Sheet1!$B$2:$BM$163,5,1)</f>
        <v>27558</v>
      </c>
      <c r="G35" s="10" t="s">
        <v>72</v>
      </c>
      <c r="H35" s="0" t="n">
        <v>41</v>
      </c>
      <c r="I35" s="10" t="str">
        <f aca="false">VLOOKUP(H35,Sheet1!$B$2:$BM$163,14,1)</f>
        <v>Paradise</v>
      </c>
      <c r="J35" s="10" t="str">
        <f aca="false">VLOOKUP(H35,Sheet1!$B$2:$BM$163,15,1)</f>
        <v>SA</v>
      </c>
    </row>
    <row r="36" customFormat="false" ht="13.8" hidden="false" customHeight="false" outlineLevel="0" collapsed="false">
      <c r="A36" s="0" t="n">
        <v>34</v>
      </c>
      <c r="B36" s="9" t="s">
        <v>1303</v>
      </c>
      <c r="C36" s="0" t="s">
        <v>558</v>
      </c>
      <c r="D36" s="0" t="s">
        <v>557</v>
      </c>
      <c r="E36" s="0" t="s">
        <v>1268</v>
      </c>
      <c r="F36" s="10" t="n">
        <f aca="false">VLOOKUP(H36,Sheet1!$B$2:$BM$163,5,1)</f>
        <v>23904</v>
      </c>
      <c r="G36" s="10" t="s">
        <v>72</v>
      </c>
      <c r="H36" s="0" t="n">
        <v>65</v>
      </c>
      <c r="I36" s="10" t="str">
        <f aca="false">VLOOKUP(H36,Sheet1!$B$2:$BM$163,14,1)</f>
        <v>Mooboorool</v>
      </c>
      <c r="J36" s="10" t="str">
        <f aca="false">VLOOKUP(H36,Sheet1!$B$2:$BM$163,15,1)</f>
        <v>QLD</v>
      </c>
    </row>
    <row r="37" customFormat="false" ht="13.8" hidden="false" customHeight="false" outlineLevel="0" collapsed="false">
      <c r="A37" s="0" t="n">
        <v>35</v>
      </c>
      <c r="B37" s="9" t="s">
        <v>1304</v>
      </c>
      <c r="C37" s="0" t="s">
        <v>350</v>
      </c>
      <c r="D37" s="0" t="s">
        <v>343</v>
      </c>
      <c r="E37" s="0" t="s">
        <v>1268</v>
      </c>
      <c r="F37" s="10" t="n">
        <f aca="false">VLOOKUP(H37,Sheet1!$B$2:$BM$163,5,1)</f>
        <v>28498</v>
      </c>
      <c r="G37" s="10" t="s">
        <v>72</v>
      </c>
      <c r="H37" s="0" t="n">
        <v>37</v>
      </c>
      <c r="I37" s="10" t="str">
        <f aca="false">VLOOKUP(H37,Sheet1!$B$2:$BM$163,14,1)</f>
        <v>Gledswood Hills</v>
      </c>
      <c r="J37" s="10" t="str">
        <f aca="false">VLOOKUP(H37,Sheet1!$B$2:$BM$163,15,1)</f>
        <v>NSW</v>
      </c>
    </row>
    <row r="38" customFormat="false" ht="13.8" hidden="false" customHeight="false" outlineLevel="0" collapsed="false">
      <c r="A38" s="0" t="n">
        <v>52</v>
      </c>
      <c r="B38" s="9" t="s">
        <v>1305</v>
      </c>
      <c r="C38" s="0" t="s">
        <v>274</v>
      </c>
      <c r="D38" s="0" t="s">
        <v>273</v>
      </c>
      <c r="E38" s="0" t="s">
        <v>1298</v>
      </c>
      <c r="F38" s="10" t="n">
        <f aca="false">VLOOKUP(H38,Sheet1!$B$2:$BM$163,5,1)</f>
        <v>26606</v>
      </c>
      <c r="G38" s="10" t="s">
        <v>72</v>
      </c>
      <c r="H38" s="0" t="n">
        <v>27</v>
      </c>
      <c r="I38" s="10" t="str">
        <f aca="false">VLOOKUP(H38,Sheet1!$B$2:$BM$163,14,1)</f>
        <v>Guildford</v>
      </c>
      <c r="J38" s="10" t="str">
        <f aca="false">VLOOKUP(H38,Sheet1!$B$2:$BM$163,15,1)</f>
        <v>NSW</v>
      </c>
    </row>
    <row r="39" customFormat="false" ht="13.8" hidden="false" customHeight="false" outlineLevel="0" collapsed="false">
      <c r="A39" s="0" t="n">
        <v>36</v>
      </c>
      <c r="B39" s="9" t="s">
        <v>1306</v>
      </c>
      <c r="C39" s="0" t="s">
        <v>415</v>
      </c>
      <c r="D39" s="0" t="s">
        <v>385</v>
      </c>
      <c r="E39" s="0" t="s">
        <v>1268</v>
      </c>
      <c r="F39" s="10" t="n">
        <f aca="false">VLOOKUP(H39,Sheet1!$B$2:$BM$163,5,1)</f>
        <v>20531</v>
      </c>
      <c r="G39" s="10" t="s">
        <v>72</v>
      </c>
      <c r="H39" s="0" t="n">
        <v>46</v>
      </c>
      <c r="I39" s="10" t="str">
        <f aca="false">VLOOKUP(H39,Sheet1!$B$2:$BM$163,14,1)</f>
        <v>Edge Hill</v>
      </c>
      <c r="J39" s="10" t="str">
        <f aca="false">VLOOKUP(H39,Sheet1!$B$2:$BM$163,15,1)</f>
        <v>QLD</v>
      </c>
    </row>
    <row r="40" customFormat="false" ht="13.8" hidden="false" customHeight="false" outlineLevel="0" collapsed="false">
      <c r="A40" s="0" t="n">
        <v>37</v>
      </c>
      <c r="B40" s="9" t="s">
        <v>1307</v>
      </c>
      <c r="C40" s="0" t="s">
        <v>650</v>
      </c>
      <c r="D40" s="0" t="s">
        <v>649</v>
      </c>
      <c r="E40" s="0" t="s">
        <v>1268</v>
      </c>
      <c r="F40" s="10" t="n">
        <f aca="false">VLOOKUP(H40,Sheet1!$B$2:$BM$163,5,1)</f>
        <v>27958</v>
      </c>
      <c r="G40" s="10" t="s">
        <v>72</v>
      </c>
      <c r="H40" s="0" t="n">
        <v>77</v>
      </c>
      <c r="I40" s="10" t="str">
        <f aca="false">VLOOKUP(H40,Sheet1!$B$2:$BM$163,14,1)</f>
        <v>Highett</v>
      </c>
      <c r="J40" s="10" t="str">
        <f aca="false">VLOOKUP(H40,Sheet1!$B$2:$BM$163,15,1)</f>
        <v>VIC</v>
      </c>
    </row>
    <row r="41" customFormat="false" ht="13.8" hidden="false" customHeight="false" outlineLevel="0" collapsed="false">
      <c r="A41" s="0" t="n">
        <v>38</v>
      </c>
      <c r="B41" s="9" t="s">
        <v>1308</v>
      </c>
      <c r="C41" s="0" t="s">
        <v>787</v>
      </c>
      <c r="D41" s="0" t="s">
        <v>786</v>
      </c>
      <c r="E41" s="0" t="s">
        <v>1268</v>
      </c>
      <c r="F41" s="10" t="n">
        <f aca="false">VLOOKUP(H41,Sheet1!$B$2:$BM$163,5,1)</f>
        <v>26120</v>
      </c>
      <c r="G41" s="10" t="s">
        <v>72</v>
      </c>
      <c r="H41" s="0" t="n">
        <v>96</v>
      </c>
      <c r="I41" s="10" t="str">
        <f aca="false">VLOOKUP(H41,Sheet1!$B$2:$BM$163,14,1)</f>
        <v>Sandringham</v>
      </c>
      <c r="J41" s="10" t="str">
        <f aca="false">VLOOKUP(H41,Sheet1!$B$2:$BM$163,15,1)</f>
        <v>VIC</v>
      </c>
    </row>
    <row r="42" customFormat="false" ht="13.8" hidden="false" customHeight="false" outlineLevel="0" collapsed="false">
      <c r="A42" s="0" t="n">
        <v>53</v>
      </c>
      <c r="B42" s="9" t="s">
        <v>1309</v>
      </c>
      <c r="C42" s="0" t="s">
        <v>980</v>
      </c>
      <c r="D42" s="0" t="s">
        <v>979</v>
      </c>
      <c r="E42" s="0" t="s">
        <v>1298</v>
      </c>
      <c r="F42" s="10" t="n">
        <f aca="false">VLOOKUP(H42,Sheet1!$B$2:$BM$163,5,1)</f>
        <v>25305</v>
      </c>
      <c r="G42" s="10" t="s">
        <v>72</v>
      </c>
      <c r="H42" s="0" t="n">
        <v>124</v>
      </c>
      <c r="I42" s="10" t="str">
        <f aca="false">VLOOKUP(H42,Sheet1!$B$2:$BM$163,14,1)</f>
        <v>Withcott</v>
      </c>
      <c r="J42" s="10" t="str">
        <f aca="false">VLOOKUP(H42,Sheet1!$B$2:$BM$163,15,1)</f>
        <v>QLD</v>
      </c>
    </row>
    <row r="43" customFormat="false" ht="13.8" hidden="false" customHeight="false" outlineLevel="0" collapsed="false">
      <c r="A43" s="0" t="n">
        <v>39</v>
      </c>
      <c r="B43" s="9" t="s">
        <v>1310</v>
      </c>
      <c r="C43" s="0" t="s">
        <v>453</v>
      </c>
      <c r="D43" s="0" t="s">
        <v>452</v>
      </c>
      <c r="E43" s="0" t="s">
        <v>1268</v>
      </c>
      <c r="F43" s="10" t="n">
        <f aca="false">VLOOKUP(H43,Sheet1!$B$2:$BM$163,5,1)</f>
        <v>27823</v>
      </c>
      <c r="G43" s="10" t="s">
        <v>72</v>
      </c>
      <c r="H43" s="0" t="n">
        <v>51</v>
      </c>
      <c r="I43" s="10" t="str">
        <f aca="false">VLOOKUP(H43,Sheet1!$B$2:$BM$163,14,1)</f>
        <v>Robina</v>
      </c>
      <c r="J43" s="10" t="str">
        <f aca="false">VLOOKUP(H43,Sheet1!$B$2:$BM$163,15,1)</f>
        <v>QLD</v>
      </c>
    </row>
    <row r="44" customFormat="false" ht="13.8" hidden="false" customHeight="false" outlineLevel="0" collapsed="false">
      <c r="A44" s="0" t="n">
        <v>40</v>
      </c>
      <c r="B44" s="9" t="s">
        <v>1311</v>
      </c>
      <c r="C44" s="0" t="s">
        <v>903</v>
      </c>
      <c r="D44" s="0" t="s">
        <v>888</v>
      </c>
      <c r="E44" s="0" t="s">
        <v>1268</v>
      </c>
      <c r="F44" s="10" t="n">
        <f aca="false">VLOOKUP(H44,Sheet1!$B$2:$BM$163,5,1)</f>
        <v>26668</v>
      </c>
      <c r="G44" s="10" t="s">
        <v>72</v>
      </c>
      <c r="H44" s="0" t="n">
        <v>114</v>
      </c>
      <c r="I44" s="10" t="str">
        <f aca="false">VLOOKUP(H44,Sheet1!$B$2:$BM$163,14,1)</f>
        <v>Hampton</v>
      </c>
      <c r="J44" s="10" t="str">
        <f aca="false">VLOOKUP(H44,Sheet1!$B$2:$BM$163,15,1)</f>
        <v>VIC</v>
      </c>
    </row>
    <row r="45" customFormat="false" ht="13.8" hidden="false" customHeight="false" outlineLevel="0" collapsed="false">
      <c r="A45" s="0" t="n">
        <v>41</v>
      </c>
      <c r="B45" s="9" t="s">
        <v>1312</v>
      </c>
      <c r="C45" s="0" t="s">
        <v>849</v>
      </c>
      <c r="D45" s="0" t="s">
        <v>848</v>
      </c>
      <c r="E45" s="0" t="s">
        <v>1268</v>
      </c>
      <c r="F45" s="10" t="n">
        <f aca="false">VLOOKUP(H45,Sheet1!$B$2:$BM$163,5,1)</f>
        <v>22508</v>
      </c>
      <c r="G45" s="10" t="s">
        <v>72</v>
      </c>
      <c r="H45" s="0" t="n">
        <v>106</v>
      </c>
      <c r="I45" s="10" t="str">
        <f aca="false">VLOOKUP(H45,Sheet1!$B$2:$BM$163,14,1)</f>
        <v>Walkamin</v>
      </c>
      <c r="J45" s="10" t="str">
        <f aca="false">VLOOKUP(H45,Sheet1!$B$2:$BM$163,15,1)</f>
        <v>QLD</v>
      </c>
    </row>
    <row r="46" customFormat="false" ht="13.8" hidden="false" customHeight="false" outlineLevel="0" collapsed="false">
      <c r="A46" s="0" t="n">
        <v>54</v>
      </c>
      <c r="B46" s="9" t="s">
        <v>1313</v>
      </c>
      <c r="C46" s="0" t="s">
        <v>766</v>
      </c>
      <c r="D46" s="0" t="s">
        <v>765</v>
      </c>
      <c r="E46" s="0" t="s">
        <v>1298</v>
      </c>
      <c r="F46" s="10" t="n">
        <f aca="false">VLOOKUP(H46,Sheet1!$B$2:$BM$163,5,1)</f>
        <v>30553</v>
      </c>
      <c r="G46" s="10" t="s">
        <v>72</v>
      </c>
      <c r="H46" s="0" t="n">
        <v>93</v>
      </c>
      <c r="I46" s="10" t="str">
        <f aca="false">VLOOKUP(H46,Sheet1!$B$2:$BM$163,14,1)</f>
        <v>Lower beechmont</v>
      </c>
      <c r="J46" s="10" t="str">
        <f aca="false">VLOOKUP(H46,Sheet1!$B$2:$BM$163,15,1)</f>
        <v>QLD</v>
      </c>
    </row>
    <row r="47" customFormat="false" ht="13.8" hidden="false" customHeight="false" outlineLevel="0" collapsed="false">
      <c r="A47" s="0" t="n">
        <v>55</v>
      </c>
      <c r="B47" s="9" t="s">
        <v>1314</v>
      </c>
      <c r="C47" s="0" t="s">
        <v>543</v>
      </c>
      <c r="D47" s="0" t="s">
        <v>542</v>
      </c>
      <c r="E47" s="0" t="s">
        <v>1298</v>
      </c>
      <c r="F47" s="10" t="n">
        <f aca="false">VLOOKUP(H47,Sheet1!$B$2:$BM$163,5,1)</f>
        <v>29464</v>
      </c>
      <c r="G47" s="10" t="s">
        <v>72</v>
      </c>
      <c r="H47" s="0" t="n">
        <v>63</v>
      </c>
      <c r="I47" s="10" t="str">
        <f aca="false">VLOOKUP(H47,Sheet1!$B$2:$BM$163,14,1)</f>
        <v>Freshwater</v>
      </c>
      <c r="J47" s="10" t="str">
        <f aca="false">VLOOKUP(H47,Sheet1!$B$2:$BM$163,15,1)</f>
        <v>QLD</v>
      </c>
    </row>
    <row r="48" customFormat="false" ht="13.8" hidden="false" customHeight="false" outlineLevel="0" collapsed="false">
      <c r="A48" s="0" t="n">
        <v>42</v>
      </c>
      <c r="B48" s="9" t="s">
        <v>1315</v>
      </c>
      <c r="C48" s="0" t="s">
        <v>759</v>
      </c>
      <c r="D48" s="0" t="s">
        <v>758</v>
      </c>
      <c r="E48" s="0" t="s">
        <v>1268</v>
      </c>
      <c r="F48" s="10" t="n">
        <f aca="false">VLOOKUP(H48,Sheet1!$B$2:$BM$163,5,1)</f>
        <v>27792</v>
      </c>
      <c r="G48" s="10" t="s">
        <v>72</v>
      </c>
      <c r="H48" s="0" t="n">
        <v>92</v>
      </c>
      <c r="I48" s="10" t="str">
        <f aca="false">VLOOKUP(H48,Sheet1!$B$2:$BM$163,14,1)</f>
        <v>Parkdale</v>
      </c>
      <c r="J48" s="10" t="str">
        <f aca="false">VLOOKUP(H48,Sheet1!$B$2:$BM$163,15,1)</f>
        <v>VIC</v>
      </c>
    </row>
    <row r="49" customFormat="false" ht="13.8" hidden="false" customHeight="false" outlineLevel="0" collapsed="false">
      <c r="A49" s="0" t="n">
        <v>43</v>
      </c>
      <c r="B49" s="9" t="s">
        <v>1316</v>
      </c>
      <c r="C49" s="0" t="s">
        <v>570</v>
      </c>
      <c r="D49" s="0" t="s">
        <v>557</v>
      </c>
      <c r="E49" s="0" t="s">
        <v>1268</v>
      </c>
      <c r="F49" s="10" t="n">
        <f aca="false">VLOOKUP(H49,Sheet1!$B$2:$BM$163,5,1)</f>
        <v>30218</v>
      </c>
      <c r="G49" s="10" t="s">
        <v>119</v>
      </c>
      <c r="H49" s="0" t="n">
        <v>67</v>
      </c>
      <c r="I49" s="10" t="str">
        <f aca="false">VLOOKUP(H49,Sheet1!$B$2:$BM$163,14,1)</f>
        <v>Bethlehem</v>
      </c>
      <c r="J49" s="10" t="str">
        <f aca="false">VLOOKUP(H49,Sheet1!$B$2:$BM$163,15,1)</f>
        <v>Tauranga</v>
      </c>
    </row>
    <row r="50" customFormat="false" ht="13.8" hidden="false" customHeight="false" outlineLevel="0" collapsed="false">
      <c r="A50" s="0" t="n">
        <v>44</v>
      </c>
      <c r="B50" s="9" t="s">
        <v>1317</v>
      </c>
      <c r="C50" s="0" t="s">
        <v>1022</v>
      </c>
      <c r="D50" s="0" t="s">
        <v>1021</v>
      </c>
      <c r="E50" s="0" t="s">
        <v>1268</v>
      </c>
      <c r="F50" s="10" t="n">
        <f aca="false">VLOOKUP(H50,Sheet1!$B$2:$BM$163,5,1)</f>
        <v>33791</v>
      </c>
      <c r="G50" s="10" t="s">
        <v>72</v>
      </c>
      <c r="H50" s="0" t="n">
        <v>130</v>
      </c>
      <c r="I50" s="10" t="str">
        <f aca="false">VLOOKUP(H50,Sheet1!$B$2:$BM$163,14,1)</f>
        <v>Turner</v>
      </c>
      <c r="J50" s="10" t="str">
        <f aca="false">VLOOKUP(H50,Sheet1!$B$2:$BM$163,15,1)</f>
        <v>ACT</v>
      </c>
    </row>
    <row r="51" customFormat="false" ht="13.8" hidden="false" customHeight="false" outlineLevel="0" collapsed="false">
      <c r="A51" s="0" t="n">
        <v>45</v>
      </c>
      <c r="B51" s="9" t="s">
        <v>1318</v>
      </c>
      <c r="C51" s="0" t="s">
        <v>840</v>
      </c>
      <c r="D51" s="0" t="s">
        <v>502</v>
      </c>
      <c r="E51" s="0" t="s">
        <v>1268</v>
      </c>
      <c r="F51" s="10" t="n">
        <f aca="false">VLOOKUP(H51,Sheet1!$B$2:$BM$163,5,1)</f>
        <v>21831</v>
      </c>
      <c r="G51" s="10" t="s">
        <v>72</v>
      </c>
      <c r="H51" s="0" t="n">
        <v>105</v>
      </c>
      <c r="I51" s="10" t="str">
        <f aca="false">VLOOKUP(H51,Sheet1!$B$2:$BM$163,14,1)</f>
        <v>Keysborough</v>
      </c>
      <c r="J51" s="10" t="str">
        <f aca="false">VLOOKUP(H51,Sheet1!$B$2:$BM$163,15,1)</f>
        <v>VIC</v>
      </c>
    </row>
    <row r="52" customFormat="false" ht="13.8" hidden="false" customHeight="false" outlineLevel="0" collapsed="false">
      <c r="A52" s="0" t="n">
        <v>46</v>
      </c>
      <c r="B52" s="9" t="s">
        <v>1319</v>
      </c>
      <c r="C52" s="0" t="s">
        <v>86</v>
      </c>
      <c r="D52" s="0" t="s">
        <v>85</v>
      </c>
      <c r="E52" s="0" t="s">
        <v>1268</v>
      </c>
      <c r="F52" s="10" t="n">
        <f aca="false">VLOOKUP(H52,Sheet1!$B$2:$BM$163,5,1)</f>
        <v>28735</v>
      </c>
      <c r="G52" s="10" t="s">
        <v>72</v>
      </c>
      <c r="H52" s="0" t="n">
        <v>3</v>
      </c>
      <c r="I52" s="10" t="str">
        <f aca="false">VLOOKUP(H52,Sheet1!$B$2:$BM$163,14,1)</f>
        <v>Lillyfield</v>
      </c>
      <c r="J52" s="10" t="str">
        <f aca="false">VLOOKUP(H52,Sheet1!$B$2:$BM$163,15,1)</f>
        <v>NSW</v>
      </c>
    </row>
    <row r="53" customFormat="false" ht="13.8" hidden="false" customHeight="false" outlineLevel="0" collapsed="false">
      <c r="A53" s="0" t="n">
        <v>47</v>
      </c>
      <c r="B53" s="9" t="s">
        <v>1320</v>
      </c>
      <c r="C53" s="0" t="s">
        <v>105</v>
      </c>
      <c r="D53" s="0" t="s">
        <v>94</v>
      </c>
      <c r="E53" s="0" t="s">
        <v>1268</v>
      </c>
      <c r="F53" s="10" t="n">
        <f aca="false">VLOOKUP(H53,Sheet1!$B$2:$BM$163,5,1)</f>
        <v>25846</v>
      </c>
      <c r="G53" s="10" t="s">
        <v>72</v>
      </c>
      <c r="H53" s="0" t="n">
        <v>5</v>
      </c>
      <c r="I53" s="10" t="str">
        <f aca="false">VLOOKUP(H53,Sheet1!$B$2:$BM$163,14,1)</f>
        <v>Leichhardt</v>
      </c>
      <c r="J53" s="10" t="str">
        <f aca="false">VLOOKUP(H53,Sheet1!$B$2:$BM$163,15,1)</f>
        <v>NSW</v>
      </c>
    </row>
    <row r="54" customFormat="false" ht="13.8" hidden="false" customHeight="false" outlineLevel="0" collapsed="false">
      <c r="A54" s="0" t="n">
        <v>48</v>
      </c>
      <c r="B54" s="9" t="s">
        <v>1321</v>
      </c>
      <c r="C54" s="0" t="s">
        <v>701</v>
      </c>
      <c r="D54" s="0" t="s">
        <v>694</v>
      </c>
      <c r="E54" s="0" t="s">
        <v>1268</v>
      </c>
      <c r="F54" s="10" t="n">
        <f aca="false">VLOOKUP(H54,Sheet1!$B$2:$BM$163,5,1)</f>
        <v>29190</v>
      </c>
      <c r="G54" s="10" t="s">
        <v>72</v>
      </c>
      <c r="H54" s="0" t="n">
        <v>84</v>
      </c>
      <c r="I54" s="10" t="str">
        <f aca="false">VLOOKUP(H54,Sheet1!$B$2:$BM$163,14,1)</f>
        <v>Templestowe Lower</v>
      </c>
      <c r="J54" s="10" t="str">
        <f aca="false">VLOOKUP(H54,Sheet1!$B$2:$BM$163,15,1)</f>
        <v>VIC</v>
      </c>
    </row>
    <row r="55" customFormat="false" ht="13.8" hidden="false" customHeight="false" outlineLevel="0" collapsed="false">
      <c r="A55" s="0" t="n">
        <v>49</v>
      </c>
      <c r="B55" s="9" t="s">
        <v>1322</v>
      </c>
      <c r="C55" s="0" t="s">
        <v>955</v>
      </c>
      <c r="D55" s="0" t="s">
        <v>337</v>
      </c>
      <c r="E55" s="0" t="s">
        <v>1268</v>
      </c>
      <c r="F55" s="10" t="n">
        <f aca="false">VLOOKUP(H55,Sheet1!$B$2:$BM$163,5,1)</f>
        <v>27726</v>
      </c>
      <c r="G55" s="10" t="s">
        <v>72</v>
      </c>
      <c r="H55" s="0" t="n">
        <v>121</v>
      </c>
      <c r="I55" s="10" t="str">
        <f aca="false">VLOOKUP(H55,Sheet1!$B$2:$BM$163,14,1)</f>
        <v>Happy Valley</v>
      </c>
      <c r="J55" s="10" t="str">
        <f aca="false">VLOOKUP(H55,Sheet1!$B$2:$BM$163,15,1)</f>
        <v>SA</v>
      </c>
    </row>
    <row r="56" customFormat="false" ht="13.8" hidden="false" customHeight="false" outlineLevel="0" collapsed="false">
      <c r="A56" s="0" t="n">
        <v>56</v>
      </c>
      <c r="B56" s="9" t="s">
        <v>1323</v>
      </c>
      <c r="C56" s="0" t="s">
        <v>213</v>
      </c>
      <c r="D56" s="0" t="s">
        <v>212</v>
      </c>
      <c r="E56" s="0" t="s">
        <v>1298</v>
      </c>
      <c r="F56" s="10" t="n">
        <f aca="false">VLOOKUP(H56,Sheet1!$B$2:$BM$163,5,1)</f>
        <v>20166</v>
      </c>
      <c r="G56" s="10" t="s">
        <v>72</v>
      </c>
      <c r="H56" s="0" t="n">
        <v>19</v>
      </c>
      <c r="I56" s="10" t="str">
        <f aca="false">VLOOKUP(H56,Sheet1!$B$2:$BM$163,14,1)</f>
        <v>Bullaburra</v>
      </c>
      <c r="J56" s="10" t="str">
        <f aca="false">VLOOKUP(H56,Sheet1!$B$2:$BM$163,15,1)</f>
        <v>NSW</v>
      </c>
    </row>
    <row r="57" customFormat="false" ht="13.8" hidden="false" customHeight="false" outlineLevel="0" collapsed="false">
      <c r="A57" s="0" t="n">
        <v>50</v>
      </c>
      <c r="B57" s="9" t="s">
        <v>1324</v>
      </c>
      <c r="C57" s="0" t="s">
        <v>302</v>
      </c>
      <c r="D57" s="0" t="s">
        <v>301</v>
      </c>
      <c r="E57" s="0" t="s">
        <v>1268</v>
      </c>
      <c r="F57" s="10" t="n">
        <f aca="false">VLOOKUP(H57,Sheet1!$B$2:$BM$163,5,1)</f>
        <v>25067</v>
      </c>
      <c r="G57" s="10" t="s">
        <v>72</v>
      </c>
      <c r="H57" s="0" t="n">
        <v>30</v>
      </c>
      <c r="I57" s="10" t="str">
        <f aca="false">VLOOKUP(H57,Sheet1!$B$2:$BM$163,14,1)</f>
        <v>Darlington</v>
      </c>
      <c r="J57" s="10" t="str">
        <f aca="false">VLOOKUP(H57,Sheet1!$B$2:$BM$163,15,1)</f>
        <v>NSW</v>
      </c>
    </row>
    <row r="58" customFormat="false" ht="13.8" hidden="false" customHeight="false" outlineLevel="0" collapsed="false">
      <c r="A58" s="0" t="n">
        <v>57</v>
      </c>
      <c r="B58" s="9" t="s">
        <v>1325</v>
      </c>
      <c r="C58" s="0" t="s">
        <v>610</v>
      </c>
      <c r="D58" s="0" t="s">
        <v>609</v>
      </c>
      <c r="E58" s="0" t="s">
        <v>1298</v>
      </c>
      <c r="F58" s="10" t="n">
        <f aca="false">VLOOKUP(H58,Sheet1!$B$2:$BM$163,5,1)</f>
        <v>25646</v>
      </c>
      <c r="G58" s="10" t="s">
        <v>72</v>
      </c>
      <c r="H58" s="0" t="n">
        <v>72</v>
      </c>
      <c r="I58" s="10" t="str">
        <f aca="false">VLOOKUP(H58,Sheet1!$B$2:$BM$163,14,1)</f>
        <v>Campbells Creek</v>
      </c>
      <c r="J58" s="10" t="str">
        <f aca="false">VLOOKUP(H58,Sheet1!$B$2:$BM$163,15,1)</f>
        <v>VIC</v>
      </c>
    </row>
    <row r="59" customFormat="false" ht="13.8" hidden="false" customHeight="false" outlineLevel="0" collapsed="false">
      <c r="A59" s="0" t="n">
        <v>58</v>
      </c>
      <c r="B59" s="9" t="s">
        <v>1326</v>
      </c>
      <c r="C59" s="0" t="s">
        <v>1050</v>
      </c>
      <c r="D59" s="0" t="s">
        <v>1049</v>
      </c>
      <c r="E59" s="0" t="s">
        <v>1298</v>
      </c>
      <c r="F59" s="10" t="n">
        <f aca="false">VLOOKUP(H59,Sheet1!$B$2:$BM$163,5,1)</f>
        <v>28941</v>
      </c>
      <c r="G59" s="10" t="s">
        <v>72</v>
      </c>
      <c r="H59" s="0" t="n">
        <v>134</v>
      </c>
      <c r="I59" s="10" t="str">
        <f aca="false">VLOOKUP(H59,Sheet1!$B$2:$BM$163,14,1)</f>
        <v>Galston</v>
      </c>
      <c r="J59" s="10" t="str">
        <f aca="false">VLOOKUP(H59,Sheet1!$B$2:$BM$163,15,1)</f>
        <v>NSW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2017-11-10T00:37:46Z</dcterms:created>
  <dc:creator/>
  <dc:description/>
  <dc:language>en-NZ</dc:language>
  <cp:lastModifiedBy/>
  <dcterms:modified xsi:type="dcterms:W3CDTF">2017-12-14T12:04:04Z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