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30/Llama/"/>
    </mc:Choice>
  </mc:AlternateContent>
  <xr:revisionPtr revIDLastSave="3145" documentId="8_{A0DE0327-1550-7F45-9E08-A5B766FD4919}" xr6:coauthVersionLast="47" xr6:coauthVersionMax="47" xr10:uidLastSave="{E4EA5D5B-96A4-DF4F-A7CA-45588676864E}"/>
  <bookViews>
    <workbookView xWindow="160" yWindow="680" windowWidth="14180" windowHeight="1564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51" i="2"/>
  <c r="P52" i="2"/>
  <c r="B124" i="2" s="1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B58" i="5"/>
  <c r="C20" i="2"/>
  <c r="C124" i="2"/>
  <c r="C134" i="2"/>
  <c r="C81" i="4"/>
  <c r="C16" i="6"/>
  <c r="C120" i="6"/>
  <c r="C132" i="6"/>
  <c r="C55" i="5"/>
  <c r="C11" i="5"/>
  <c r="B55" i="5"/>
  <c r="B11" i="5"/>
  <c r="B132" i="6"/>
  <c r="B120" i="6"/>
  <c r="B16" i="6"/>
  <c r="C8" i="2"/>
  <c r="C7" i="2"/>
  <c r="C6" i="2"/>
  <c r="C5" i="2"/>
  <c r="C4" i="2"/>
  <c r="C131" i="2"/>
  <c r="C130" i="2"/>
  <c r="I131" i="2"/>
  <c r="H131" i="2"/>
  <c r="H132" i="2" s="1"/>
  <c r="G131" i="2"/>
  <c r="H130" i="2"/>
  <c r="G130" i="2"/>
  <c r="I130" i="2" s="1"/>
  <c r="I132" i="2" s="1"/>
  <c r="B134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C129" i="6"/>
  <c r="C128" i="6"/>
  <c r="C127" i="6"/>
  <c r="C126" i="6"/>
  <c r="C78" i="4"/>
  <c r="E5" i="5"/>
  <c r="E6" i="5"/>
  <c r="E7" i="5"/>
  <c r="E8" i="5"/>
  <c r="E4" i="5"/>
  <c r="G132" i="2" l="1"/>
  <c r="H9" i="2"/>
  <c r="I9" i="2"/>
  <c r="B20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81" i="4" s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B71" i="4" l="1"/>
  <c r="C71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C44" i="2" l="1"/>
  <c r="B44" i="2"/>
  <c r="B137" i="2" s="1"/>
  <c r="C40" i="6"/>
  <c r="B40" i="6"/>
  <c r="B135" i="6" s="1"/>
  <c r="B27" i="4"/>
  <c r="C27" i="4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84" i="4" l="1"/>
  <c r="B11" i="4"/>
  <c r="C11" i="4"/>
</calcChain>
</file>

<file path=xl/sharedStrings.xml><?xml version="1.0" encoding="utf-8"?>
<sst xmlns="http://schemas.openxmlformats.org/spreadsheetml/2006/main" count="1192" uniqueCount="219">
  <si>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</si>
  <si>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</si>
  <si>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</si>
  <si>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</si>
  <si>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</si>
  <si>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</si>
  <si>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</si>
  <si>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</si>
  <si>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</si>
  <si>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</si>
  <si>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</si>
  <si>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</si>
  <si>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</si>
  <si>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</si>
  <si>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</si>
  <si>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</si>
  <si>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</si>
  <si>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</si>
  <si>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</si>
  <si>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</si>
  <si>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</si>
  <si>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</si>
  <si>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</si>
  <si>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</si>
  <si>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</si>
  <si>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</si>
  <si>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</si>
  <si>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</si>
  <si>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</si>
  <si>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</si>
  <si>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</si>
  <si>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</si>
  <si>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</si>
  <si>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</si>
  <si>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</si>
  <si>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</si>
  <si>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</si>
  <si>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</si>
  <si>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</si>
  <si>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</si>
  <si>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</si>
  <si>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</si>
  <si>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</si>
  <si>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</si>
  <si>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</si>
  <si>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</si>
  <si>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</si>
  <si>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</si>
  <si>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</si>
  <si>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</si>
  <si>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</si>
  <si>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</si>
  <si>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</si>
  <si>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</si>
  <si>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</si>
  <si>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</si>
  <si>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</si>
  <si>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</si>
  <si>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</si>
  <si>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</si>
  <si>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</si>
  <si>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</si>
  <si>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</si>
  <si>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</si>
  <si>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</si>
  <si>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</si>
  <si>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</si>
  <si>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</si>
  <si>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</si>
  <si>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</si>
  <si>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</si>
  <si>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</si>
  <si>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</si>
  <si>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</si>
  <si>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</si>
  <si>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</si>
  <si>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</si>
  <si>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</si>
  <si>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</si>
  <si>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</si>
  <si>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</si>
  <si>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</si>
  <si>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</si>
  <si>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</si>
  <si>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</si>
  <si>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</si>
  <si>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</si>
  <si>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</si>
  <si>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</si>
  <si>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</si>
  <si>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</si>
  <si>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</si>
  <si>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</si>
  <si>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</si>
  <si>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</si>
  <si>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</si>
  <si>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</si>
  <si>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</si>
  <si>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</si>
  <si>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</si>
  <si>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</si>
  <si>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</si>
  <si>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</si>
  <si>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</si>
  <si>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</si>
  <si>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</si>
  <si>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</si>
  <si>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</si>
  <si>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</si>
  <si>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</si>
  <si>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</si>
  <si>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</si>
  <si>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</si>
  <si>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</si>
  <si>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</si>
  <si>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</si>
  <si>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</si>
  <si>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</si>
  <si>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</si>
  <si>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</si>
  <si>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</si>
  <si>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</si>
  <si>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</si>
  <si>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</si>
  <si>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</si>
  <si>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</si>
  <si>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</si>
  <si>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</si>
  <si>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</si>
  <si>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</si>
  <si>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</si>
  <si>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</si>
  <si>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</si>
  <si>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</si>
  <si>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</si>
  <si>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</si>
  <si>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</si>
  <si>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</si>
  <si>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</si>
  <si>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</si>
  <si>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</si>
  <si>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</si>
  <si>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</si>
  <si>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</si>
  <si>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</si>
  <si>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</si>
  <si>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</si>
  <si>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</si>
  <si>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</si>
  <si>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</si>
  <si>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</si>
  <si>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</si>
  <si>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</si>
  <si>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</si>
  <si>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</si>
  <si>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</si>
  <si>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</si>
  <si>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</si>
  <si>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</si>
  <si>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</si>
  <si>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</si>
  <si>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</si>
  <si>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</si>
  <si>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</si>
  <si>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</si>
  <si>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</si>
  <si>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</si>
  <si>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</si>
  <si>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</si>
  <si>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</si>
  <si>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</si>
  <si>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</si>
  <si>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</si>
  <si>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</si>
  <si>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</si>
  <si>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</si>
  <si>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</si>
  <si>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</si>
  <si>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</si>
  <si>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</si>
  <si>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</si>
  <si>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</si>
  <si>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</si>
  <si>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</si>
  <si>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</si>
  <si>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</si>
  <si>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</si>
  <si>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</si>
  <si>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</si>
  <si>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</si>
  <si>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</si>
  <si>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</si>
  <si>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</si>
  <si>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</si>
  <si>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</si>
  <si>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</si>
  <si>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</si>
  <si>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</si>
  <si>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</si>
  <si>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</si>
  <si>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</si>
  <si>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</si>
  <si>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</si>
  <si>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</si>
  <si>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</si>
  <si>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</si>
  <si>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</si>
  <si>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</si>
  <si>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</si>
  <si>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</si>
  <si>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</si>
  <si>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menziona o fa l'exact matching</t>
  </si>
  <si>
    <t>menziona o fa il non-exact matching</t>
  </si>
  <si>
    <t>Completeness!B77</t>
  </si>
  <si>
    <t>898000.0, 898000.0, 949900.0, 999000.0, 1075000.0, 1075000.0, 2199000.0, 2365000.0, 9441500.0, 12312100.0</t>
  </si>
  <si>
    <t>1, 6, 6, 6, 7, 7, 7, 8, 8, 9, 9, 10, 11, 12</t>
  </si>
  <si>
    <t>5, 5, 5, 6, 8, 8, 8, 9, 9, 10, 10, 10, 12, 12</t>
  </si>
  <si>
    <t>0.59, 0.59, 0.7, 0.86, 0.9, 0.9, 1.04, 1.07, 2.12, 3.0, 6.69, 10.0, 10.0, 14.25, 27.59</t>
  </si>
  <si>
    <t>2.8, 11.0, 85.0, 87.0, 110.0, 140.0, 160.0, 160.0, 321.0, 4156.0, 4758.0, 8953.0, 10440.0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</si>
</sst>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zoomScale="131" workbookViewId="0">
      <selection activeCell="C25" sqref="C25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0</v>
      </c>
    </row>
    <row r="18" spans="1:4" x14ac:dyDescent="0.2">
      <c r="A18" t="s">
        <v>0</v>
      </c>
      <c r="B18" t="s">
        <v>45</v>
      </c>
      <c r="C18" s="3" t="s">
        <v>10</v>
      </c>
      <c r="D18" s="3">
        <v>0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0</v>
      </c>
    </row>
    <row r="22" spans="1:4" x14ac:dyDescent="0.2">
      <c r="A22" t="s">
        <v>48</v>
      </c>
      <c r="B22" t="s">
        <v>49</v>
      </c>
      <c r="C22" s="3" t="s">
        <v>10</v>
      </c>
      <c r="D22" s="3">
        <v>0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0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0.25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0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0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0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0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0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0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0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0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0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0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0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211</v>
      </c>
      <c r="C77" s="3" t="s">
        <v>182</v>
      </c>
      <c r="D77" s="3">
        <v>0</v>
      </c>
    </row>
    <row r="78" spans="1:4" x14ac:dyDescent="0.2">
      <c r="B78" t="s">
        <v>212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6.25E-2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58"/>
  <sheetViews>
    <sheetView topLeftCell="A118" workbookViewId="0">
      <selection activeCell="D36" sqref="D36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214</v>
      </c>
      <c r="C13" s="3"/>
      <c r="D13" s="3"/>
    </row>
    <row r="14" spans="1:10" x14ac:dyDescent="0.2">
      <c r="A14" t="s">
        <v>1</v>
      </c>
      <c r="B14" s="2" t="s">
        <v>215</v>
      </c>
      <c r="C14" s="3"/>
      <c r="D14" s="3"/>
    </row>
    <row r="15" spans="1:10" x14ac:dyDescent="0.2">
      <c r="A15" t="s">
        <v>2</v>
      </c>
      <c r="B15" s="2" t="s">
        <v>216</v>
      </c>
      <c r="C15" s="3"/>
      <c r="D15" s="3"/>
    </row>
    <row r="16" spans="1:10" x14ac:dyDescent="0.2">
      <c r="A16" t="s">
        <v>3</v>
      </c>
      <c r="B16" s="2" t="s">
        <v>217</v>
      </c>
      <c r="C16" s="3"/>
      <c r="D16" s="3"/>
    </row>
    <row r="17" spans="1:12" x14ac:dyDescent="0.2">
      <c r="A17" t="s">
        <v>4</v>
      </c>
      <c r="B17" s="2" t="s">
        <v>218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No</v>
      </c>
      <c r="D26" s="8">
        <v>0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No</v>
      </c>
      <c r="D27" s="8">
        <v>0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No</v>
      </c>
      <c r="D28" s="8">
        <v>0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No</v>
      </c>
      <c r="D29" s="8">
        <v>0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No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No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No</v>
      </c>
      <c r="D36" s="8">
        <v>0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No</v>
      </c>
      <c r="D37" s="8">
        <v>0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No</v>
      </c>
      <c r="D40" s="8">
        <v>0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No</v>
      </c>
      <c r="D41" s="8">
        <v>0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1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4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No</v>
      </c>
      <c r="D54" s="8">
        <v>0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No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No</v>
      </c>
      <c r="D66" s="8">
        <v>0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No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 t="shared" si="4"/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No</v>
      </c>
      <c r="D72" s="8">
        <v>0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No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No</v>
      </c>
      <c r="D78" s="8">
        <v>0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No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No</v>
      </c>
      <c r="D84" s="8">
        <v>0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No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 t="shared" si="4"/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No</v>
      </c>
      <c r="D90" s="8">
        <v>0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No</v>
      </c>
      <c r="D91" s="8">
        <v>0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No</v>
      </c>
      <c r="D96" s="8">
        <v>0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No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 t="shared" si="4"/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No</v>
      </c>
      <c r="D102" s="8">
        <v>0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No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No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No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No</v>
      </c>
      <c r="D108" s="8">
        <v>0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No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No</v>
      </c>
      <c r="D110" s="8">
        <v>0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No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No</v>
      </c>
      <c r="D114" s="8">
        <v>0</v>
      </c>
      <c r="E114" s="6" t="s">
        <v>124</v>
      </c>
      <c r="F114" s="6"/>
      <c r="G114" s="6"/>
      <c r="H114" s="6"/>
      <c r="P114" s="7" t="str">
        <f t="shared" si="4"/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No</v>
      </c>
      <c r="D115" s="8">
        <v>0</v>
      </c>
      <c r="E115" s="6" t="s">
        <v>124</v>
      </c>
      <c r="F115" s="6"/>
      <c r="G115" s="6"/>
      <c r="H115" s="6"/>
      <c r="P115" s="7" t="str">
        <f t="shared" ref="P115:P121" si="5">IF(MOD(ROW(), 2)=0, "Pari", "Dispari")</f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si="5"/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</v>
      </c>
      <c r="C124" s="1" t="str">
        <f>IF(COUNTIF(C50:C121, "Sì")&gt;0, "Sì", "No")</f>
        <v>No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213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1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72" zoomScale="150" workbookViewId="0">
      <selection activeCell="D22" sqref="D22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No</v>
      </c>
      <c r="D17" s="3">
        <v>0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No</v>
      </c>
      <c r="D18" s="3">
        <v>0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No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No</v>
      </c>
      <c r="D22" s="3">
        <v>0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No</v>
      </c>
      <c r="D24" s="3">
        <v>0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No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No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No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No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No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No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No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No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No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No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No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No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1" t="str">
        <f>IF(COUNTIF(C33:C68, "Sì")&gt;0, "Sì", "No")</f>
        <v>No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213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36" zoomScale="141" workbookViewId="0">
      <selection activeCell="D32" sqref="D32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No</v>
      </c>
      <c r="D22" s="8">
        <v>0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No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No</v>
      </c>
      <c r="D24" s="8">
        <v>0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No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No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No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No</v>
      </c>
      <c r="D32" s="8">
        <v>0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No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No</v>
      </c>
      <c r="D36" s="8">
        <v>0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No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0.8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No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No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No</v>
      </c>
      <c r="D62" s="8">
        <v>0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No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No</v>
      </c>
      <c r="D68" s="8">
        <v>0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No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No</v>
      </c>
      <c r="D74" s="8">
        <v>0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No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No</v>
      </c>
      <c r="D80" s="8">
        <v>0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No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No</v>
      </c>
      <c r="D86" s="8">
        <v>0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No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No</v>
      </c>
      <c r="D92" s="8">
        <v>0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No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No</v>
      </c>
      <c r="D98" s="8">
        <v>0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No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No</v>
      </c>
      <c r="D100" s="8">
        <v>0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No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No</v>
      </c>
      <c r="D104" s="8">
        <v>0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No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No</v>
      </c>
      <c r="D106" s="8">
        <v>0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No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No</v>
      </c>
      <c r="D110" s="8">
        <v>0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No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</v>
      </c>
      <c r="C120" s="1" t="str">
        <f>IF(COUNTIF(C46:C117, "Sì")&gt;0, "Sì", "No")</f>
        <v>No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213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213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zoomScale="156" workbookViewId="0">
      <selection activeCell="B59" sqref="B59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>1-((D7-1)/4)</f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>1-((D8-1)/4)</f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0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No</v>
      </c>
      <c r="D19" s="3">
        <v>12</v>
      </c>
      <c r="E19" s="3">
        <f t="shared" si="0"/>
        <v>0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0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0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0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0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0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No</v>
      </c>
      <c r="D25" s="3">
        <v>12</v>
      </c>
      <c r="E25" s="3">
        <f t="shared" si="0"/>
        <v>0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0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0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No</v>
      </c>
      <c r="D28" s="3">
        <v>12</v>
      </c>
      <c r="E28" s="3">
        <f t="shared" si="0"/>
        <v>0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0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0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No</v>
      </c>
      <c r="D31" s="3">
        <v>12</v>
      </c>
      <c r="E31" s="3">
        <f t="shared" si="0"/>
        <v>0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0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0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No</v>
      </c>
      <c r="D34" s="3">
        <v>12</v>
      </c>
      <c r="E34" s="3">
        <f t="shared" si="0"/>
        <v>0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0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No</v>
      </c>
      <c r="D37" s="3">
        <v>12</v>
      </c>
      <c r="E37" s="3">
        <f t="shared" si="0"/>
        <v>0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0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No</v>
      </c>
      <c r="D40" s="3">
        <v>12</v>
      </c>
      <c r="E40" s="3">
        <f t="shared" si="0"/>
        <v>0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0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No</v>
      </c>
      <c r="D43" s="3">
        <v>12</v>
      </c>
      <c r="E43" s="3">
        <f t="shared" si="0"/>
        <v>0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No</v>
      </c>
      <c r="D44" s="3">
        <v>12</v>
      </c>
      <c r="E44" s="3">
        <f t="shared" si="0"/>
        <v>0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0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No</v>
      </c>
      <c r="D46" s="3">
        <v>12</v>
      </c>
      <c r="E46" s="3">
        <f t="shared" si="0"/>
        <v>0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No</v>
      </c>
      <c r="D47" s="3">
        <v>12</v>
      </c>
      <c r="E47" s="3">
        <f t="shared" si="0"/>
        <v>0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0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No</v>
      </c>
      <c r="D49" s="3">
        <v>12</v>
      </c>
      <c r="E49" s="3">
        <f t="shared" si="0"/>
        <v>0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0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0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0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</v>
      </c>
      <c r="C55" s="1" t="str">
        <f>IF(COUNTIF(C17:C52, "Sì")&gt;0, "Sì", "No")</f>
        <v>No</v>
      </c>
      <c r="D55"/>
    </row>
    <row r="58" spans="1:6" x14ac:dyDescent="0.2">
      <c r="A58" s="4" t="s">
        <v>176</v>
      </c>
      <c r="B58" t="str">
        <f>IFERROR((B11+B55)/(COUNTIF(C11, "Sì")+COUNTIF(C55,"Sì")),  "Non calcolabile")</f>
        <v>Non calcolabile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2025-01-07T15:48:54Z</dcterms:modified>
</cp:coreProperties>
</file>