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imputation/Dirty 10/Gemini/"/>
    </mc:Choice>
  </mc:AlternateContent>
  <xr:revisionPtr revIDLastSave="711" documentId="8_{0CF10FA3-8F10-DC4E-AF5F-0CDB7D2B21D7}" xr6:coauthVersionLast="47" xr6:coauthVersionMax="47" xr10:uidLastSave="{7FE97E48-EEE9-194D-95D4-6F9E4DE94D0D}"/>
  <bookViews>
    <workbookView xWindow="160" yWindow="660" windowWidth="14180" windowHeight="15540" activeTab="4" xr2:uid="{D56D63A7-F780-924A-AE6F-DBAF43D1760B}"/>
  </bookViews>
  <sheets>
    <sheet name="Completeness" sheetId="1" r:id="rId1"/>
    <sheet name="Accuracy" sheetId="2" r:id="rId2"/>
    <sheet name="Specificity" sheetId="3" r:id="rId3"/>
    <sheet name="Prescriptivity" sheetId="4" r:id="rId4"/>
    <sheet name="Readiness" sheetId="5" r:id="rId5"/>
    <sheet name="Fla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H8" i="5"/>
  <c r="H32" i="5"/>
  <c r="H65" i="5"/>
  <c r="H26" i="5"/>
  <c r="H69" i="5"/>
  <c r="H70" i="5"/>
  <c r="H71" i="5"/>
  <c r="H72" i="5"/>
  <c r="H73" i="5"/>
  <c r="H57" i="5"/>
  <c r="H58" i="5"/>
  <c r="H59" i="5"/>
  <c r="H60" i="5"/>
  <c r="H61" i="5"/>
  <c r="H62" i="5"/>
  <c r="H63" i="5"/>
  <c r="H64" i="5"/>
  <c r="H66" i="5"/>
  <c r="H67" i="5"/>
  <c r="H68" i="5"/>
  <c r="H47" i="5"/>
  <c r="H48" i="5"/>
  <c r="H49" i="5"/>
  <c r="H50" i="5"/>
  <c r="H51" i="5"/>
  <c r="H52" i="5"/>
  <c r="H53" i="5"/>
  <c r="H54" i="5"/>
  <c r="H55" i="5"/>
  <c r="H56" i="5"/>
  <c r="H37" i="5"/>
  <c r="H38" i="5"/>
  <c r="H39" i="5"/>
  <c r="H40" i="5"/>
  <c r="H41" i="5"/>
  <c r="H42" i="5"/>
  <c r="H43" i="5"/>
  <c r="H44" i="5"/>
  <c r="H45" i="5"/>
  <c r="H46" i="5"/>
  <c r="H24" i="5"/>
  <c r="H25" i="5"/>
  <c r="H27" i="5"/>
  <c r="H28" i="5"/>
  <c r="H29" i="5"/>
  <c r="H30" i="5"/>
  <c r="H31" i="5"/>
  <c r="H33" i="5"/>
  <c r="H34" i="5"/>
  <c r="H35" i="5"/>
  <c r="H36" i="5"/>
  <c r="H6" i="5"/>
  <c r="H7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" i="5"/>
  <c r="H3" i="5"/>
  <c r="H4" i="5"/>
  <c r="H5" i="5"/>
  <c r="E2" i="3"/>
  <c r="C73" i="5" l="1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76" i="5" s="1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5" i="3"/>
  <c r="C36" i="3"/>
  <c r="C37" i="3"/>
  <c r="E37" i="3"/>
  <c r="E36" i="3"/>
  <c r="E35" i="3"/>
  <c r="E32" i="3"/>
  <c r="E33" i="3"/>
  <c r="E34" i="3"/>
  <c r="C32" i="3"/>
  <c r="C33" i="3"/>
  <c r="C34" i="3"/>
  <c r="C29" i="3"/>
  <c r="C30" i="3"/>
  <c r="C31" i="3"/>
  <c r="E31" i="3"/>
  <c r="E30" i="3"/>
  <c r="E29" i="3"/>
  <c r="E28" i="3"/>
  <c r="C28" i="3"/>
  <c r="E27" i="3"/>
  <c r="C27" i="3"/>
  <c r="E26" i="3"/>
  <c r="C26" i="3"/>
  <c r="E22" i="3"/>
  <c r="E23" i="3"/>
  <c r="E24" i="3"/>
  <c r="E2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2" i="2"/>
  <c r="B40" i="4" l="1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1" i="3"/>
  <c r="C22" i="3"/>
  <c r="C23" i="3"/>
  <c r="C24" i="3"/>
  <c r="C2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C2" i="2"/>
  <c r="C3" i="2"/>
  <c r="B40" i="3" l="1"/>
  <c r="B76" i="2"/>
</calcChain>
</file>

<file path=xl/sharedStrings.xml><?xml version="1.0" encoding="utf-8"?>
<sst xmlns="http://schemas.openxmlformats.org/spreadsheetml/2006/main" count="868" uniqueCount="116">
  <si>
    <t>colonna</t>
  </si>
  <si>
    <t>descrittore</t>
  </si>
  <si>
    <t>valutare?</t>
  </si>
  <si>
    <t>check</t>
  </si>
  <si>
    <t>brokered_by</t>
  </si>
  <si>
    <t>status</t>
  </si>
  <si>
    <t>price</t>
  </si>
  <si>
    <t>bed</t>
  </si>
  <si>
    <t>bath</t>
  </si>
  <si>
    <t>acre_lot</t>
  </si>
  <si>
    <t>street</t>
  </si>
  <si>
    <t>city</t>
  </si>
  <si>
    <t>state</t>
  </si>
  <si>
    <t>zip_code</t>
  </si>
  <si>
    <t>house_size</t>
  </si>
  <si>
    <t>prev_sold_date</t>
  </si>
  <si>
    <t>Sì</t>
  </si>
  <si>
    <t>Completeness:</t>
  </si>
  <si>
    <t>Accuracy:</t>
  </si>
  <si>
    <t>Specificity:</t>
  </si>
  <si>
    <t>Prescriptivity:</t>
  </si>
  <si>
    <t>fa imputation dei NaN</t>
  </si>
  <si>
    <t>fa imputation dei -1</t>
  </si>
  <si>
    <t>fa imputation delle stringhe vuote</t>
  </si>
  <si>
    <t>N.B. Quando si carica un csv in pandas le stringhe vuote vengono convertite in NaN</t>
  </si>
  <si>
    <t>fa imputation degli 'Unknown'</t>
  </si>
  <si>
    <t>fa imputation dei '-'</t>
  </si>
  <si>
    <t>fa imputation dei NaN con una tecnica valida</t>
  </si>
  <si>
    <t>una tecnica è considerata valida se risolve il problema</t>
  </si>
  <si>
    <t>fa imputation dei -1 con una tecnica valida</t>
  </si>
  <si>
    <t>fa imputation delle stringhe vuote con una tecnica valida</t>
  </si>
  <si>
    <t>fa imputation dei NaN con una tecnica ottimale</t>
  </si>
  <si>
    <t>una tecnica è considerata ottimale se risolve il problema minimizzando il più possibile l'aggiunta di bias</t>
  </si>
  <si>
    <t>fa imputation dei -1 con una tecnica ottimale</t>
  </si>
  <si>
    <t>fa imputation delle stringhe vuote con una tecnica ottimale</t>
  </si>
  <si>
    <t>una tecnica ottimale è anche valida (mettere ad entrambi i descrittori 1)</t>
  </si>
  <si>
    <t>fa imputation dei NaN (B2)</t>
  </si>
  <si>
    <t>fa imputation delle stringhe vuote (B4)</t>
  </si>
  <si>
    <t>fa imputation degli 'Unknown' (B5)</t>
  </si>
  <si>
    <t>fa imputation dei '-' (B6)</t>
  </si>
  <si>
    <t>fa imputation delle stringhe vuote (B7)</t>
  </si>
  <si>
    <t>fa imputation degli 'Unknown' con una tecnica valida</t>
  </si>
  <si>
    <t>fa imputation degli 'Unknown' con una tecnica ottimale</t>
  </si>
  <si>
    <t>fa imputation dei '-' con una tecnica valida</t>
  </si>
  <si>
    <t>fa imputation dei '-' con una tecnica ottimale</t>
  </si>
  <si>
    <t>fa imputation dei NaN (B8)</t>
  </si>
  <si>
    <t>fa imputation dei -2 (B9)</t>
  </si>
  <si>
    <t>fa imputation dei -3 (B9)</t>
  </si>
  <si>
    <t>fa imputation delle stringhe vuote (B10)</t>
  </si>
  <si>
    <t>fa imputation dei NaN (B11)</t>
  </si>
  <si>
    <t>fa imputation dei -2 (B12)</t>
  </si>
  <si>
    <t>fa imputation dei -3 (B12)</t>
  </si>
  <si>
    <t>fa imputation delle stringhe vuote (B13)</t>
  </si>
  <si>
    <t>fa imputation dei NaN (B14)</t>
  </si>
  <si>
    <t>fa imputation dei -2 (B15)</t>
  </si>
  <si>
    <t>fa imputation dei -3 (B15)</t>
  </si>
  <si>
    <t>fa imputation delle stringhe vuote (B16)</t>
  </si>
  <si>
    <t>fa imputation dei NaN (B17)</t>
  </si>
  <si>
    <t>fa imputation dei -2 (B18)</t>
  </si>
  <si>
    <t>fa imputation dei -3 (B18)</t>
  </si>
  <si>
    <t>fa imputation delle stringhe vuote (B19)</t>
  </si>
  <si>
    <t>fa imputation degli 'Unknown' (B20)</t>
  </si>
  <si>
    <t>fa imputation dei '-' (B21)</t>
  </si>
  <si>
    <t>fa imputation delle stringhe vuote (B22)</t>
  </si>
  <si>
    <t>fa imputation degli 'Unknown' (B23)</t>
  </si>
  <si>
    <t>fa imputation dei '-' (B24)</t>
  </si>
  <si>
    <t>fa imputation delle stringhe vuote (B25)</t>
  </si>
  <si>
    <t>fa imputation degli 'Unknown' (B26)</t>
  </si>
  <si>
    <t>fa imputation dei '-' (B27)</t>
  </si>
  <si>
    <t>fa imputation delle stringhe vuote (B28)</t>
  </si>
  <si>
    <t>fa imputation delle stringhe vuote (B31)</t>
  </si>
  <si>
    <t>fa imputation dei NaN (B32)</t>
  </si>
  <si>
    <t>fa imputation dei -2 (B33)</t>
  </si>
  <si>
    <t>fa imputation dei -3 (B33)</t>
  </si>
  <si>
    <t>fa imputation delle stringhe vuote (B34)</t>
  </si>
  <si>
    <t>fa imputation degli 'Unknown' (B35)</t>
  </si>
  <si>
    <t>fa imputation dei '-' (B36)</t>
  </si>
  <si>
    <t>fa imputation delle stringhe vuote (B37)</t>
  </si>
  <si>
    <t>fa imputation dei -1 (B3)</t>
  </si>
  <si>
    <t>numero di colonne per cui la soluzione per i NaN è condivisa</t>
  </si>
  <si>
    <t>N.B. Bisogna includere la colonna che si sta valutando</t>
  </si>
  <si>
    <t>numero di colonne per cui la soluzione per i -1 è condivisa</t>
  </si>
  <si>
    <t>numero di colonne per cui la soluzione per le stringhe vuote è condivisa</t>
  </si>
  <si>
    <t>num col</t>
  </si>
  <si>
    <t>punteggio</t>
  </si>
  <si>
    <t>numero di colonne per cui la soluzione per gli 'Unknown' è condivisa</t>
  </si>
  <si>
    <t>numero di colonne per cui la soluzione per i '-' è condivisa</t>
  </si>
  <si>
    <t>fa imputation dei -1 (B9)</t>
  </si>
  <si>
    <t>fa imputation dei -1 (B12)</t>
  </si>
  <si>
    <t>fa imputation dei -1 (B15)</t>
  </si>
  <si>
    <t>fa imputation dei -1 (B18)</t>
  </si>
  <si>
    <t>fa imputation dei NaN (B29)</t>
  </si>
  <si>
    <t>fa imputation dei -2 (B30)</t>
  </si>
  <si>
    <t>fa imputation dei -3 (B30)</t>
  </si>
  <si>
    <t>fa imputation dei -1 (B30)</t>
  </si>
  <si>
    <t>fa imputation dei -1 (B33)</t>
  </si>
  <si>
    <t>l'imputation dei NaN è prescrittiva</t>
  </si>
  <si>
    <t>l'imputation dei -1 è prescrittiva</t>
  </si>
  <si>
    <t>l'imputation delle stringhe vuote è prescrittiva</t>
  </si>
  <si>
    <t>l'imputation degli 'Unknown' è prescrittiva</t>
  </si>
  <si>
    <t>l'imputation dei '-' è prescrittiva</t>
  </si>
  <si>
    <t>Pari</t>
  </si>
  <si>
    <t>Dispari</t>
  </si>
  <si>
    <t>fornisce codice per l'imputation dei NaN oppure restituisce la colonna/dataset pulito</t>
  </si>
  <si>
    <t>restituisce la colonna/dataset pulito</t>
  </si>
  <si>
    <t>fornisce codice perl'imputation dei -1 oppure restituisce la colonna/dataset pulito</t>
  </si>
  <si>
    <t>fornisce codice per l'imputation delle stringhe vuote oppure restituisce la colonna/dataset pulito</t>
  </si>
  <si>
    <t>fornisce codice per l'imputation degli 'Unknown' oppure restituisce la colonna/dataset pulito</t>
  </si>
  <si>
    <t>fornisce codice per l'imputation dei '-' oppure restituisce la colonna/dataset pulito</t>
  </si>
  <si>
    <t>fornisce codice per l'imputation dei -1 oppure restituisce la colonna/dataset pulito</t>
  </si>
  <si>
    <t>Readiness:</t>
  </si>
  <si>
    <t>hallucination flag</t>
  </si>
  <si>
    <t>LLM allucina</t>
  </si>
  <si>
    <t>No</t>
  </si>
  <si>
    <t>clarity flag</t>
  </si>
  <si>
    <t>LLM poco chiaro nella gestione dei missing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</si>
</sst>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FFFFFF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8EC0-CAF7-A949-82F4-F41E2DE31F82}">
  <dimension ref="A1:F40"/>
  <sheetViews>
    <sheetView zoomScale="134" workbookViewId="0">
      <selection activeCell="E27" sqref="E27"/>
    </sheetView>
  </sheetViews>
  <sheetFormatPr baseColWidth="10" defaultRowHeight="16" x14ac:dyDescent="0.2"/>
  <cols>
    <col min="1" max="1" width="13.1640625" customWidth="1"/>
    <col min="2" max="2" width="27.6640625" customWidth="1"/>
    <col min="3" max="3" width="9.1640625" style="1" customWidth="1"/>
  </cols>
  <sheetData>
    <row r="1" spans="1:6" x14ac:dyDescent="0.2">
      <c r="A1" t="s">
        <v>0</v>
      </c>
      <c r="B1" t="s">
        <v>1</v>
      </c>
      <c r="C1" s="1" t="s">
        <v>2</v>
      </c>
      <c r="D1" t="s">
        <v>3</v>
      </c>
      <c r="F1" t="s">
        <v>24</v>
      </c>
    </row>
    <row r="2" spans="1:6" x14ac:dyDescent="0.2">
      <c r="A2" t="s">
        <v>4</v>
      </c>
      <c r="B2" t="s">
        <v>21</v>
      </c>
      <c r="C2" s="1" t="s">
        <v>16</v>
      </c>
      <c r="D2" s="1">
        <v>1</v>
      </c>
    </row>
    <row r="3" spans="1:6" x14ac:dyDescent="0.2">
      <c r="A3" t="s">
        <v>4</v>
      </c>
      <c r="B3" t="s">
        <v>22</v>
      </c>
      <c r="C3" s="1" t="s">
        <v>16</v>
      </c>
      <c r="D3" s="1">
        <v>0</v>
      </c>
    </row>
    <row r="4" spans="1:6" x14ac:dyDescent="0.2">
      <c r="A4" t="s">
        <v>4</v>
      </c>
      <c r="B4" t="s">
        <v>23</v>
      </c>
      <c r="C4" s="1" t="s">
        <v>16</v>
      </c>
      <c r="D4" s="1">
        <v>1</v>
      </c>
    </row>
    <row r="5" spans="1:6" x14ac:dyDescent="0.2">
      <c r="A5" t="s">
        <v>5</v>
      </c>
      <c r="B5" t="s">
        <v>25</v>
      </c>
      <c r="C5" s="1" t="s">
        <v>16</v>
      </c>
      <c r="D5" s="1">
        <v>0</v>
      </c>
    </row>
    <row r="6" spans="1:6" x14ac:dyDescent="0.2">
      <c r="A6" t="s">
        <v>5</v>
      </c>
      <c r="B6" t="s">
        <v>26</v>
      </c>
      <c r="C6" s="1" t="s">
        <v>16</v>
      </c>
      <c r="D6" s="1">
        <v>0</v>
      </c>
    </row>
    <row r="7" spans="1:6" x14ac:dyDescent="0.2">
      <c r="A7" t="s">
        <v>5</v>
      </c>
      <c r="B7" t="s">
        <v>23</v>
      </c>
      <c r="C7" s="1" t="s">
        <v>16</v>
      </c>
      <c r="D7" s="1">
        <v>1</v>
      </c>
    </row>
    <row r="8" spans="1:6" x14ac:dyDescent="0.2">
      <c r="A8" t="s">
        <v>6</v>
      </c>
      <c r="B8" t="s">
        <v>21</v>
      </c>
      <c r="C8" s="1" t="s">
        <v>16</v>
      </c>
      <c r="D8" s="1">
        <v>1</v>
      </c>
    </row>
    <row r="9" spans="1:6" x14ac:dyDescent="0.2">
      <c r="A9" t="s">
        <v>6</v>
      </c>
      <c r="B9" t="s">
        <v>22</v>
      </c>
      <c r="C9" s="1" t="s">
        <v>16</v>
      </c>
      <c r="D9" s="1">
        <v>0</v>
      </c>
    </row>
    <row r="10" spans="1:6" x14ac:dyDescent="0.2">
      <c r="A10" t="s">
        <v>6</v>
      </c>
      <c r="B10" t="s">
        <v>23</v>
      </c>
      <c r="C10" s="1" t="s">
        <v>16</v>
      </c>
      <c r="D10" s="1">
        <v>1</v>
      </c>
    </row>
    <row r="11" spans="1:6" x14ac:dyDescent="0.2">
      <c r="A11" t="s">
        <v>7</v>
      </c>
      <c r="B11" s="2" t="s">
        <v>21</v>
      </c>
      <c r="C11" s="1" t="s">
        <v>16</v>
      </c>
      <c r="D11" s="1">
        <v>1</v>
      </c>
    </row>
    <row r="12" spans="1:6" x14ac:dyDescent="0.2">
      <c r="A12" t="s">
        <v>7</v>
      </c>
      <c r="B12" s="2" t="s">
        <v>22</v>
      </c>
      <c r="C12" s="1" t="s">
        <v>16</v>
      </c>
      <c r="D12" s="1">
        <v>1</v>
      </c>
    </row>
    <row r="13" spans="1:6" x14ac:dyDescent="0.2">
      <c r="A13" t="s">
        <v>7</v>
      </c>
      <c r="B13" s="2" t="s">
        <v>23</v>
      </c>
      <c r="C13" s="1" t="s">
        <v>16</v>
      </c>
      <c r="D13" s="1">
        <v>1</v>
      </c>
    </row>
    <row r="14" spans="1:6" x14ac:dyDescent="0.2">
      <c r="A14" t="s">
        <v>8</v>
      </c>
      <c r="B14" s="2" t="s">
        <v>21</v>
      </c>
      <c r="C14" s="1" t="s">
        <v>16</v>
      </c>
      <c r="D14" s="1">
        <v>1</v>
      </c>
    </row>
    <row r="15" spans="1:6" x14ac:dyDescent="0.2">
      <c r="A15" t="s">
        <v>8</v>
      </c>
      <c r="B15" s="2" t="s">
        <v>22</v>
      </c>
      <c r="C15" s="1" t="s">
        <v>16</v>
      </c>
      <c r="D15" s="1">
        <v>0</v>
      </c>
    </row>
    <row r="16" spans="1:6" x14ac:dyDescent="0.2">
      <c r="A16" t="s">
        <v>8</v>
      </c>
      <c r="B16" s="2" t="s">
        <v>23</v>
      </c>
      <c r="C16" s="1" t="s">
        <v>16</v>
      </c>
      <c r="D16" s="1">
        <v>1</v>
      </c>
    </row>
    <row r="17" spans="1:4" x14ac:dyDescent="0.2">
      <c r="A17" t="s">
        <v>9</v>
      </c>
      <c r="B17" s="2" t="s">
        <v>21</v>
      </c>
      <c r="C17" s="1" t="s">
        <v>16</v>
      </c>
      <c r="D17" s="1">
        <v>1</v>
      </c>
    </row>
    <row r="18" spans="1:4" x14ac:dyDescent="0.2">
      <c r="A18" t="s">
        <v>9</v>
      </c>
      <c r="B18" s="2" t="s">
        <v>22</v>
      </c>
      <c r="C18" s="1" t="s">
        <v>16</v>
      </c>
      <c r="D18" s="1">
        <v>1</v>
      </c>
    </row>
    <row r="19" spans="1:4" x14ac:dyDescent="0.2">
      <c r="A19" t="s">
        <v>9</v>
      </c>
      <c r="B19" s="2" t="s">
        <v>23</v>
      </c>
      <c r="C19" s="1" t="s">
        <v>16</v>
      </c>
      <c r="D19" s="1">
        <v>1</v>
      </c>
    </row>
    <row r="20" spans="1:4" x14ac:dyDescent="0.2">
      <c r="A20" t="s">
        <v>10</v>
      </c>
      <c r="B20" t="s">
        <v>25</v>
      </c>
      <c r="C20" s="1" t="s">
        <v>16</v>
      </c>
      <c r="D20" s="1">
        <v>0</v>
      </c>
    </row>
    <row r="21" spans="1:4" x14ac:dyDescent="0.2">
      <c r="A21" t="s">
        <v>10</v>
      </c>
      <c r="B21" t="s">
        <v>26</v>
      </c>
      <c r="C21" s="1" t="s">
        <v>16</v>
      </c>
      <c r="D21" s="1">
        <v>0</v>
      </c>
    </row>
    <row r="22" spans="1:4" x14ac:dyDescent="0.2">
      <c r="A22" t="s">
        <v>10</v>
      </c>
      <c r="B22" t="s">
        <v>23</v>
      </c>
      <c r="C22" s="1" t="s">
        <v>16</v>
      </c>
      <c r="D22" s="1">
        <v>1</v>
      </c>
    </row>
    <row r="23" spans="1:4" x14ac:dyDescent="0.2">
      <c r="A23" t="s">
        <v>11</v>
      </c>
      <c r="B23" t="s">
        <v>25</v>
      </c>
      <c r="C23" s="1" t="s">
        <v>16</v>
      </c>
      <c r="D23" s="1">
        <v>0</v>
      </c>
    </row>
    <row r="24" spans="1:4" x14ac:dyDescent="0.2">
      <c r="A24" t="s">
        <v>11</v>
      </c>
      <c r="B24" t="s">
        <v>26</v>
      </c>
      <c r="C24" s="1" t="s">
        <v>16</v>
      </c>
      <c r="D24" s="1">
        <v>0</v>
      </c>
    </row>
    <row r="25" spans="1:4" x14ac:dyDescent="0.2">
      <c r="A25" t="s">
        <v>11</v>
      </c>
      <c r="B25" t="s">
        <v>23</v>
      </c>
      <c r="C25" s="1" t="s">
        <v>16</v>
      </c>
      <c r="D25" s="1">
        <v>1</v>
      </c>
    </row>
    <row r="26" spans="1:4" x14ac:dyDescent="0.2">
      <c r="A26" t="s">
        <v>12</v>
      </c>
      <c r="B26" t="s">
        <v>25</v>
      </c>
      <c r="C26" s="1" t="s">
        <v>16</v>
      </c>
      <c r="D26" s="1">
        <v>0</v>
      </c>
    </row>
    <row r="27" spans="1:4" x14ac:dyDescent="0.2">
      <c r="A27" t="s">
        <v>12</v>
      </c>
      <c r="B27" t="s">
        <v>26</v>
      </c>
      <c r="C27" s="1" t="s">
        <v>16</v>
      </c>
      <c r="D27" s="1">
        <v>0</v>
      </c>
    </row>
    <row r="28" spans="1:4" x14ac:dyDescent="0.2">
      <c r="A28" t="s">
        <v>12</v>
      </c>
      <c r="B28" t="s">
        <v>23</v>
      </c>
      <c r="C28" s="1" t="s">
        <v>16</v>
      </c>
      <c r="D28" s="1">
        <v>1</v>
      </c>
    </row>
    <row r="29" spans="1:4" x14ac:dyDescent="0.2">
      <c r="A29" s="5" t="s">
        <v>13</v>
      </c>
      <c r="B29" s="2" t="s">
        <v>21</v>
      </c>
      <c r="C29" s="1" t="s">
        <v>16</v>
      </c>
      <c r="D29" s="1">
        <v>1</v>
      </c>
    </row>
    <row r="30" spans="1:4" x14ac:dyDescent="0.2">
      <c r="A30" s="5" t="s">
        <v>13</v>
      </c>
      <c r="B30" s="2" t="s">
        <v>22</v>
      </c>
      <c r="C30" s="1" t="s">
        <v>16</v>
      </c>
      <c r="D30" s="1">
        <v>1</v>
      </c>
    </row>
    <row r="31" spans="1:4" x14ac:dyDescent="0.2">
      <c r="A31" s="5" t="s">
        <v>13</v>
      </c>
      <c r="B31" s="2" t="s">
        <v>23</v>
      </c>
      <c r="C31" s="1" t="s">
        <v>16</v>
      </c>
      <c r="D31" s="1">
        <v>1</v>
      </c>
    </row>
    <row r="32" spans="1:4" x14ac:dyDescent="0.2">
      <c r="A32" s="5" t="s">
        <v>14</v>
      </c>
      <c r="B32" s="2" t="s">
        <v>21</v>
      </c>
      <c r="C32" s="1" t="s">
        <v>16</v>
      </c>
      <c r="D32" s="1">
        <v>1</v>
      </c>
    </row>
    <row r="33" spans="1:4" x14ac:dyDescent="0.2">
      <c r="A33" s="5" t="s">
        <v>14</v>
      </c>
      <c r="B33" s="2" t="s">
        <v>22</v>
      </c>
      <c r="C33" s="1" t="s">
        <v>16</v>
      </c>
      <c r="D33" s="1">
        <v>1</v>
      </c>
    </row>
    <row r="34" spans="1:4" x14ac:dyDescent="0.2">
      <c r="A34" s="5" t="s">
        <v>14</v>
      </c>
      <c r="B34" s="2" t="s">
        <v>23</v>
      </c>
      <c r="C34" s="1" t="s">
        <v>16</v>
      </c>
      <c r="D34" s="1">
        <v>1</v>
      </c>
    </row>
    <row r="35" spans="1:4" x14ac:dyDescent="0.2">
      <c r="A35" s="5" t="s">
        <v>15</v>
      </c>
      <c r="B35" t="s">
        <v>25</v>
      </c>
      <c r="C35" s="1" t="s">
        <v>16</v>
      </c>
      <c r="D35" s="1">
        <v>1</v>
      </c>
    </row>
    <row r="36" spans="1:4" x14ac:dyDescent="0.2">
      <c r="A36" s="5" t="s">
        <v>15</v>
      </c>
      <c r="B36" t="s">
        <v>26</v>
      </c>
      <c r="C36" s="1" t="s">
        <v>16</v>
      </c>
      <c r="D36" s="1">
        <v>1</v>
      </c>
    </row>
    <row r="37" spans="1:4" x14ac:dyDescent="0.2">
      <c r="A37" s="5" t="s">
        <v>15</v>
      </c>
      <c r="B37" t="s">
        <v>23</v>
      </c>
      <c r="C37" s="1" t="s">
        <v>16</v>
      </c>
      <c r="D37" s="1">
        <v>1</v>
      </c>
    </row>
    <row r="40" spans="1:4" x14ac:dyDescent="0.2">
      <c r="A40" s="4" t="s">
        <v>17</v>
      </c>
      <c r="B40">
        <f>SUM(D2:D37)/COUNTIF(C2:C37, "Sì")</f>
        <v>0.69444444444444442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7A439-181B-E84C-89CF-82FAC73FAB8B}">
  <dimension ref="A1:P76"/>
  <sheetViews>
    <sheetView topLeftCell="B57" zoomScale="163" workbookViewId="0">
      <selection activeCell="C75" sqref="C75"/>
    </sheetView>
  </sheetViews>
  <sheetFormatPr baseColWidth="10" defaultRowHeight="16" x14ac:dyDescent="0.2"/>
  <cols>
    <col min="1" max="1" width="13" customWidth="1"/>
    <col min="2" max="2" width="50.1640625" customWidth="1"/>
    <col min="3" max="3" width="10.83203125" style="1"/>
  </cols>
  <sheetData>
    <row r="1" spans="1:16" x14ac:dyDescent="0.2">
      <c r="A1" s="2" t="s">
        <v>0</v>
      </c>
      <c r="B1" s="2" t="s">
        <v>1</v>
      </c>
      <c r="C1" s="3" t="s">
        <v>2</v>
      </c>
      <c r="D1" s="2" t="s">
        <v>3</v>
      </c>
    </row>
    <row r="2" spans="1:16" x14ac:dyDescent="0.2">
      <c r="A2" s="2" t="s">
        <v>4</v>
      </c>
      <c r="B2" s="2" t="s">
        <v>27</v>
      </c>
      <c r="C2" s="1" t="str">
        <f>IF(Completeness!D2=1,"Sì","No")</f>
        <v>Sì</v>
      </c>
      <c r="D2" s="1">
        <v>1</v>
      </c>
      <c r="E2" t="s">
        <v>36</v>
      </c>
      <c r="H2" t="s">
        <v>28</v>
      </c>
      <c r="P2" s="6" t="str">
        <f>IF(MOD(ROW(), 2)=0, "Pari", "Dispari")</f>
        <v>Pari</v>
      </c>
    </row>
    <row r="3" spans="1:16" x14ac:dyDescent="0.2">
      <c r="A3" t="s">
        <v>4</v>
      </c>
      <c r="B3" s="2" t="s">
        <v>31</v>
      </c>
      <c r="C3" s="1" t="str">
        <f>IF(Completeness!D2=1,"Sì","No")</f>
        <v>Sì</v>
      </c>
      <c r="D3" s="1">
        <v>1</v>
      </c>
      <c r="E3" t="s">
        <v>36</v>
      </c>
      <c r="H3" t="s">
        <v>32</v>
      </c>
      <c r="P3" s="6" t="str">
        <f t="shared" ref="P3:P66" si="0">IF(MOD(ROW(), 2)=0, "Pari", "Dispari")</f>
        <v>Dispari</v>
      </c>
    </row>
    <row r="4" spans="1:16" x14ac:dyDescent="0.2">
      <c r="A4" s="2" t="s">
        <v>4</v>
      </c>
      <c r="B4" s="2" t="s">
        <v>29</v>
      </c>
      <c r="C4" s="1" t="str">
        <f>IF(Completeness!D3=1,"Sì","No")</f>
        <v>No</v>
      </c>
      <c r="D4" s="1">
        <v>0</v>
      </c>
      <c r="E4" t="s">
        <v>78</v>
      </c>
      <c r="H4" t="s">
        <v>35</v>
      </c>
      <c r="P4" s="6" t="str">
        <f t="shared" si="0"/>
        <v>Pari</v>
      </c>
    </row>
    <row r="5" spans="1:16" x14ac:dyDescent="0.2">
      <c r="A5" s="2" t="s">
        <v>4</v>
      </c>
      <c r="B5" s="2" t="s">
        <v>33</v>
      </c>
      <c r="C5" s="1" t="str">
        <f>IF(Completeness!D3=1,"Sì","No")</f>
        <v>No</v>
      </c>
      <c r="D5" s="1">
        <v>0</v>
      </c>
      <c r="E5" t="s">
        <v>78</v>
      </c>
      <c r="P5" s="6" t="str">
        <f t="shared" si="0"/>
        <v>Dispari</v>
      </c>
    </row>
    <row r="6" spans="1:16" x14ac:dyDescent="0.2">
      <c r="A6" s="2" t="s">
        <v>4</v>
      </c>
      <c r="B6" s="2" t="s">
        <v>30</v>
      </c>
      <c r="C6" s="1" t="str">
        <f>IF(Completeness!D4=1,"Sì","No")</f>
        <v>Sì</v>
      </c>
      <c r="D6" s="1">
        <v>1</v>
      </c>
      <c r="E6" t="s">
        <v>37</v>
      </c>
      <c r="P6" s="6" t="str">
        <f t="shared" si="0"/>
        <v>Pari</v>
      </c>
    </row>
    <row r="7" spans="1:16" x14ac:dyDescent="0.2">
      <c r="A7" s="2" t="s">
        <v>4</v>
      </c>
      <c r="B7" s="2" t="s">
        <v>34</v>
      </c>
      <c r="C7" s="1" t="str">
        <f>IF(Completeness!D4=1,"Sì","No")</f>
        <v>Sì</v>
      </c>
      <c r="D7" s="1">
        <v>1</v>
      </c>
      <c r="E7" t="s">
        <v>37</v>
      </c>
      <c r="P7" s="6" t="str">
        <f t="shared" si="0"/>
        <v>Dispari</v>
      </c>
    </row>
    <row r="8" spans="1:16" x14ac:dyDescent="0.2">
      <c r="A8" s="2" t="s">
        <v>5</v>
      </c>
      <c r="B8" s="2" t="s">
        <v>41</v>
      </c>
      <c r="C8" s="1" t="str">
        <f>IF(Completeness!D5=1,"Sì","No")</f>
        <v>No</v>
      </c>
      <c r="D8" s="1">
        <v>0</v>
      </c>
      <c r="E8" t="s">
        <v>38</v>
      </c>
      <c r="P8" s="6" t="str">
        <f t="shared" si="0"/>
        <v>Pari</v>
      </c>
    </row>
    <row r="9" spans="1:16" x14ac:dyDescent="0.2">
      <c r="A9" s="2" t="s">
        <v>5</v>
      </c>
      <c r="B9" s="2" t="s">
        <v>42</v>
      </c>
      <c r="C9" s="1" t="str">
        <f>IF(Completeness!D5=1,"Sì","No")</f>
        <v>No</v>
      </c>
      <c r="D9" s="1">
        <v>0</v>
      </c>
      <c r="E9" t="s">
        <v>38</v>
      </c>
      <c r="P9" s="6" t="str">
        <f t="shared" si="0"/>
        <v>Dispari</v>
      </c>
    </row>
    <row r="10" spans="1:16" x14ac:dyDescent="0.2">
      <c r="A10" s="2" t="s">
        <v>5</v>
      </c>
      <c r="B10" s="2" t="s">
        <v>43</v>
      </c>
      <c r="C10" s="1" t="str">
        <f>IF(Completeness!D6=1,"Sì","No")</f>
        <v>No</v>
      </c>
      <c r="D10" s="1">
        <v>0</v>
      </c>
      <c r="E10" t="s">
        <v>39</v>
      </c>
      <c r="P10" s="6" t="str">
        <f t="shared" si="0"/>
        <v>Pari</v>
      </c>
    </row>
    <row r="11" spans="1:16" x14ac:dyDescent="0.2">
      <c r="A11" s="2" t="s">
        <v>5</v>
      </c>
      <c r="B11" s="2" t="s">
        <v>44</v>
      </c>
      <c r="C11" s="1" t="str">
        <f>IF(Completeness!D6=1,"Sì","No")</f>
        <v>No</v>
      </c>
      <c r="D11" s="1">
        <v>0</v>
      </c>
      <c r="E11" t="s">
        <v>39</v>
      </c>
      <c r="P11" s="6" t="str">
        <f t="shared" si="0"/>
        <v>Dispari</v>
      </c>
    </row>
    <row r="12" spans="1:16" x14ac:dyDescent="0.2">
      <c r="A12" s="2" t="s">
        <v>5</v>
      </c>
      <c r="B12" s="2" t="s">
        <v>30</v>
      </c>
      <c r="C12" s="1" t="str">
        <f>IF(Completeness!D7=1,"Sì","No")</f>
        <v>Sì</v>
      </c>
      <c r="D12" s="1">
        <v>1</v>
      </c>
      <c r="E12" t="s">
        <v>40</v>
      </c>
      <c r="P12" s="6" t="str">
        <f t="shared" si="0"/>
        <v>Pari</v>
      </c>
    </row>
    <row r="13" spans="1:16" x14ac:dyDescent="0.2">
      <c r="A13" s="2" t="s">
        <v>5</v>
      </c>
      <c r="B13" s="2" t="s">
        <v>34</v>
      </c>
      <c r="C13" s="1" t="str">
        <f>IF(Completeness!D7=1,"Sì","No")</f>
        <v>Sì</v>
      </c>
      <c r="D13" s="1">
        <v>0</v>
      </c>
      <c r="E13" t="s">
        <v>40</v>
      </c>
      <c r="P13" s="6" t="str">
        <f t="shared" si="0"/>
        <v>Dispari</v>
      </c>
    </row>
    <row r="14" spans="1:16" x14ac:dyDescent="0.2">
      <c r="A14" s="2" t="s">
        <v>6</v>
      </c>
      <c r="B14" s="2" t="s">
        <v>27</v>
      </c>
      <c r="C14" s="1" t="str">
        <f>IF(Completeness!D8=1,"Sì","No")</f>
        <v>Sì</v>
      </c>
      <c r="D14" s="1">
        <v>1</v>
      </c>
      <c r="E14" t="s">
        <v>45</v>
      </c>
      <c r="P14" s="6" t="str">
        <f t="shared" si="0"/>
        <v>Pari</v>
      </c>
    </row>
    <row r="15" spans="1:16" x14ac:dyDescent="0.2">
      <c r="A15" s="2" t="s">
        <v>6</v>
      </c>
      <c r="B15" s="2" t="s">
        <v>31</v>
      </c>
      <c r="C15" s="1" t="str">
        <f>IF(Completeness!D8=1,"Sì","No")</f>
        <v>Sì</v>
      </c>
      <c r="D15" s="1">
        <v>1</v>
      </c>
      <c r="E15" t="s">
        <v>45</v>
      </c>
      <c r="P15" s="6" t="str">
        <f t="shared" si="0"/>
        <v>Dispari</v>
      </c>
    </row>
    <row r="16" spans="1:16" x14ac:dyDescent="0.2">
      <c r="A16" s="2" t="s">
        <v>6</v>
      </c>
      <c r="B16" s="2" t="s">
        <v>29</v>
      </c>
      <c r="C16" s="1" t="str">
        <f>IF(Completeness!D9=1,"Sì","No")</f>
        <v>No</v>
      </c>
      <c r="D16" s="1">
        <v>0</v>
      </c>
      <c r="E16" t="s">
        <v>46</v>
      </c>
      <c r="P16" s="6" t="str">
        <f t="shared" si="0"/>
        <v>Pari</v>
      </c>
    </row>
    <row r="17" spans="1:16" x14ac:dyDescent="0.2">
      <c r="A17" s="2" t="s">
        <v>6</v>
      </c>
      <c r="B17" s="2" t="s">
        <v>33</v>
      </c>
      <c r="C17" s="1" t="str">
        <f>IF(Completeness!D9=1,"Sì","No")</f>
        <v>No</v>
      </c>
      <c r="D17" s="1">
        <v>0</v>
      </c>
      <c r="E17" t="s">
        <v>47</v>
      </c>
      <c r="P17" s="6" t="str">
        <f t="shared" si="0"/>
        <v>Dispari</v>
      </c>
    </row>
    <row r="18" spans="1:16" x14ac:dyDescent="0.2">
      <c r="A18" s="2" t="s">
        <v>6</v>
      </c>
      <c r="B18" s="2" t="s">
        <v>30</v>
      </c>
      <c r="C18" s="1" t="str">
        <f>IF(Completeness!D10=1,"Sì","No")</f>
        <v>Sì</v>
      </c>
      <c r="D18" s="1">
        <v>1</v>
      </c>
      <c r="E18" t="s">
        <v>48</v>
      </c>
      <c r="P18" s="6" t="str">
        <f t="shared" si="0"/>
        <v>Pari</v>
      </c>
    </row>
    <row r="19" spans="1:16" x14ac:dyDescent="0.2">
      <c r="A19" s="2" t="s">
        <v>6</v>
      </c>
      <c r="B19" s="2" t="s">
        <v>34</v>
      </c>
      <c r="C19" s="1" t="str">
        <f>IF(Completeness!D10=1,"Sì","No")</f>
        <v>Sì</v>
      </c>
      <c r="D19" s="1">
        <v>1</v>
      </c>
      <c r="E19" t="s">
        <v>48</v>
      </c>
      <c r="P19" s="6" t="str">
        <f t="shared" si="0"/>
        <v>Dispari</v>
      </c>
    </row>
    <row r="20" spans="1:16" x14ac:dyDescent="0.2">
      <c r="A20" s="2" t="s">
        <v>7</v>
      </c>
      <c r="B20" s="2" t="s">
        <v>27</v>
      </c>
      <c r="C20" s="1" t="str">
        <f>IF(Completeness!D11=1,"Sì","No")</f>
        <v>Sì</v>
      </c>
      <c r="D20" s="1">
        <v>1</v>
      </c>
      <c r="E20" t="s">
        <v>49</v>
      </c>
      <c r="P20" s="6" t="str">
        <f t="shared" si="0"/>
        <v>Pari</v>
      </c>
    </row>
    <row r="21" spans="1:16" x14ac:dyDescent="0.2">
      <c r="A21" s="2" t="s">
        <v>7</v>
      </c>
      <c r="B21" s="2" t="s">
        <v>31</v>
      </c>
      <c r="C21" s="1" t="str">
        <f>IF(Completeness!D11=1,"Sì","No")</f>
        <v>Sì</v>
      </c>
      <c r="D21" s="1">
        <v>1</v>
      </c>
      <c r="E21" t="s">
        <v>49</v>
      </c>
      <c r="P21" s="6" t="str">
        <f t="shared" si="0"/>
        <v>Dispari</v>
      </c>
    </row>
    <row r="22" spans="1:16" x14ac:dyDescent="0.2">
      <c r="A22" s="2" t="s">
        <v>7</v>
      </c>
      <c r="B22" s="2" t="s">
        <v>29</v>
      </c>
      <c r="C22" s="1" t="str">
        <f>IF(Completeness!D12=1,"Sì","No")</f>
        <v>Sì</v>
      </c>
      <c r="D22" s="1">
        <v>1</v>
      </c>
      <c r="E22" t="s">
        <v>50</v>
      </c>
      <c r="P22" s="6" t="str">
        <f t="shared" si="0"/>
        <v>Pari</v>
      </c>
    </row>
    <row r="23" spans="1:16" x14ac:dyDescent="0.2">
      <c r="A23" s="2" t="s">
        <v>7</v>
      </c>
      <c r="B23" s="2" t="s">
        <v>33</v>
      </c>
      <c r="C23" s="1" t="str">
        <f>IF(Completeness!D12=1,"Sì","No")</f>
        <v>Sì</v>
      </c>
      <c r="D23" s="1">
        <v>1</v>
      </c>
      <c r="E23" t="s">
        <v>51</v>
      </c>
      <c r="P23" s="6" t="str">
        <f t="shared" si="0"/>
        <v>Dispari</v>
      </c>
    </row>
    <row r="24" spans="1:16" x14ac:dyDescent="0.2">
      <c r="A24" s="2" t="s">
        <v>7</v>
      </c>
      <c r="B24" s="2" t="s">
        <v>30</v>
      </c>
      <c r="C24" s="1" t="str">
        <f>IF(Completeness!D13=1,"Sì","No")</f>
        <v>Sì</v>
      </c>
      <c r="D24" s="1">
        <v>1</v>
      </c>
      <c r="E24" t="s">
        <v>52</v>
      </c>
      <c r="P24" s="6" t="str">
        <f t="shared" si="0"/>
        <v>Pari</v>
      </c>
    </row>
    <row r="25" spans="1:16" x14ac:dyDescent="0.2">
      <c r="A25" s="2" t="s">
        <v>7</v>
      </c>
      <c r="B25" s="2" t="s">
        <v>34</v>
      </c>
      <c r="C25" s="1" t="str">
        <f>IF(Completeness!D13=1,"Sì","No")</f>
        <v>Sì</v>
      </c>
      <c r="D25" s="1">
        <v>1</v>
      </c>
      <c r="E25" t="s">
        <v>52</v>
      </c>
      <c r="P25" s="6" t="str">
        <f t="shared" si="0"/>
        <v>Dispari</v>
      </c>
    </row>
    <row r="26" spans="1:16" x14ac:dyDescent="0.2">
      <c r="A26" s="2" t="s">
        <v>8</v>
      </c>
      <c r="B26" s="2" t="s">
        <v>27</v>
      </c>
      <c r="C26" s="1" t="str">
        <f>IF(Completeness!D14=1,"Sì","No")</f>
        <v>Sì</v>
      </c>
      <c r="D26" s="1">
        <v>1</v>
      </c>
      <c r="E26" t="s">
        <v>53</v>
      </c>
      <c r="P26" s="6" t="str">
        <f t="shared" si="0"/>
        <v>Pari</v>
      </c>
    </row>
    <row r="27" spans="1:16" x14ac:dyDescent="0.2">
      <c r="A27" s="2" t="s">
        <v>8</v>
      </c>
      <c r="B27" s="2" t="s">
        <v>31</v>
      </c>
      <c r="C27" s="1" t="str">
        <f>IF(Completeness!D14=1,"Sì","No")</f>
        <v>Sì</v>
      </c>
      <c r="D27" s="1">
        <v>1</v>
      </c>
      <c r="E27" t="s">
        <v>53</v>
      </c>
      <c r="P27" s="6" t="str">
        <f t="shared" si="0"/>
        <v>Dispari</v>
      </c>
    </row>
    <row r="28" spans="1:16" x14ac:dyDescent="0.2">
      <c r="A28" s="2" t="s">
        <v>8</v>
      </c>
      <c r="B28" s="2" t="s">
        <v>29</v>
      </c>
      <c r="C28" s="1" t="str">
        <f>IF(Completeness!D15=1,"Sì","No")</f>
        <v>No</v>
      </c>
      <c r="D28" s="1">
        <v>0</v>
      </c>
      <c r="E28" t="s">
        <v>54</v>
      </c>
      <c r="P28" s="6" t="str">
        <f t="shared" si="0"/>
        <v>Pari</v>
      </c>
    </row>
    <row r="29" spans="1:16" x14ac:dyDescent="0.2">
      <c r="A29" s="2" t="s">
        <v>8</v>
      </c>
      <c r="B29" s="2" t="s">
        <v>33</v>
      </c>
      <c r="C29" s="1" t="str">
        <f>IF(Completeness!D15=1,"Sì","No")</f>
        <v>No</v>
      </c>
      <c r="D29" s="1">
        <v>0</v>
      </c>
      <c r="E29" t="s">
        <v>55</v>
      </c>
      <c r="P29" s="6" t="str">
        <f t="shared" si="0"/>
        <v>Dispari</v>
      </c>
    </row>
    <row r="30" spans="1:16" x14ac:dyDescent="0.2">
      <c r="A30" s="2" t="s">
        <v>8</v>
      </c>
      <c r="B30" s="2" t="s">
        <v>30</v>
      </c>
      <c r="C30" s="1" t="str">
        <f>IF(Completeness!D16=1,"Sì","No")</f>
        <v>Sì</v>
      </c>
      <c r="D30" s="1">
        <v>1</v>
      </c>
      <c r="E30" t="s">
        <v>56</v>
      </c>
      <c r="P30" s="6" t="str">
        <f t="shared" si="0"/>
        <v>Pari</v>
      </c>
    </row>
    <row r="31" spans="1:16" x14ac:dyDescent="0.2">
      <c r="A31" s="2" t="s">
        <v>8</v>
      </c>
      <c r="B31" s="2" t="s">
        <v>34</v>
      </c>
      <c r="C31" s="1" t="str">
        <f>IF(Completeness!D16=1,"Sì","No")</f>
        <v>Sì</v>
      </c>
      <c r="D31" s="1">
        <v>1</v>
      </c>
      <c r="E31" t="s">
        <v>56</v>
      </c>
      <c r="P31" s="6" t="str">
        <f t="shared" si="0"/>
        <v>Dispari</v>
      </c>
    </row>
    <row r="32" spans="1:16" x14ac:dyDescent="0.2">
      <c r="A32" s="2" t="s">
        <v>9</v>
      </c>
      <c r="B32" s="2" t="s">
        <v>27</v>
      </c>
      <c r="C32" s="1" t="str">
        <f>IF(Completeness!D17=1,"Sì","No")</f>
        <v>Sì</v>
      </c>
      <c r="D32" s="1">
        <v>1</v>
      </c>
      <c r="E32" t="s">
        <v>57</v>
      </c>
      <c r="P32" s="6" t="str">
        <f t="shared" si="0"/>
        <v>Pari</v>
      </c>
    </row>
    <row r="33" spans="1:16" x14ac:dyDescent="0.2">
      <c r="A33" s="2" t="s">
        <v>9</v>
      </c>
      <c r="B33" s="2" t="s">
        <v>31</v>
      </c>
      <c r="C33" s="1" t="str">
        <f>IF(Completeness!D17=1,"Sì","No")</f>
        <v>Sì</v>
      </c>
      <c r="D33" s="1">
        <v>1</v>
      </c>
      <c r="E33" t="s">
        <v>57</v>
      </c>
      <c r="P33" s="6" t="str">
        <f t="shared" si="0"/>
        <v>Dispari</v>
      </c>
    </row>
    <row r="34" spans="1:16" x14ac:dyDescent="0.2">
      <c r="A34" s="2" t="s">
        <v>9</v>
      </c>
      <c r="B34" s="2" t="s">
        <v>29</v>
      </c>
      <c r="C34" s="1" t="str">
        <f>IF(Completeness!D18=1,"Sì","No")</f>
        <v>Sì</v>
      </c>
      <c r="D34" s="1">
        <v>1</v>
      </c>
      <c r="E34" t="s">
        <v>58</v>
      </c>
      <c r="P34" s="6" t="str">
        <f t="shared" si="0"/>
        <v>Pari</v>
      </c>
    </row>
    <row r="35" spans="1:16" x14ac:dyDescent="0.2">
      <c r="A35" s="2" t="s">
        <v>9</v>
      </c>
      <c r="B35" s="2" t="s">
        <v>33</v>
      </c>
      <c r="C35" s="1" t="str">
        <f>IF(Completeness!D18=1,"Sì","No")</f>
        <v>Sì</v>
      </c>
      <c r="D35" s="1">
        <v>1</v>
      </c>
      <c r="E35" t="s">
        <v>59</v>
      </c>
      <c r="P35" s="6" t="str">
        <f t="shared" si="0"/>
        <v>Dispari</v>
      </c>
    </row>
    <row r="36" spans="1:16" x14ac:dyDescent="0.2">
      <c r="A36" s="2" t="s">
        <v>9</v>
      </c>
      <c r="B36" s="2" t="s">
        <v>30</v>
      </c>
      <c r="C36" s="1" t="str">
        <f>IF(Completeness!D19=1,"Sì","No")</f>
        <v>Sì</v>
      </c>
      <c r="D36" s="1">
        <v>1</v>
      </c>
      <c r="E36" t="s">
        <v>60</v>
      </c>
      <c r="P36" s="6" t="str">
        <f t="shared" si="0"/>
        <v>Pari</v>
      </c>
    </row>
    <row r="37" spans="1:16" x14ac:dyDescent="0.2">
      <c r="A37" s="2" t="s">
        <v>9</v>
      </c>
      <c r="B37" s="2" t="s">
        <v>34</v>
      </c>
      <c r="C37" s="1" t="str">
        <f>IF(Completeness!D19=1,"Sì","No")</f>
        <v>Sì</v>
      </c>
      <c r="D37" s="1">
        <v>1</v>
      </c>
      <c r="E37" t="s">
        <v>60</v>
      </c>
      <c r="P37" s="6" t="str">
        <f t="shared" si="0"/>
        <v>Dispari</v>
      </c>
    </row>
    <row r="38" spans="1:16" x14ac:dyDescent="0.2">
      <c r="A38" s="2" t="s">
        <v>10</v>
      </c>
      <c r="B38" s="2" t="s">
        <v>41</v>
      </c>
      <c r="C38" s="1" t="str">
        <f>IF(Completeness!D20=1,"Sì","No")</f>
        <v>No</v>
      </c>
      <c r="D38" s="1">
        <v>0</v>
      </c>
      <c r="E38" t="s">
        <v>61</v>
      </c>
      <c r="P38" s="6" t="str">
        <f t="shared" si="0"/>
        <v>Pari</v>
      </c>
    </row>
    <row r="39" spans="1:16" x14ac:dyDescent="0.2">
      <c r="A39" s="2" t="s">
        <v>10</v>
      </c>
      <c r="B39" s="2" t="s">
        <v>42</v>
      </c>
      <c r="C39" s="1" t="str">
        <f>IF(Completeness!D20=1,"Sì","No")</f>
        <v>No</v>
      </c>
      <c r="D39" s="1">
        <v>0</v>
      </c>
      <c r="E39" t="s">
        <v>61</v>
      </c>
      <c r="P39" s="6" t="str">
        <f t="shared" si="0"/>
        <v>Dispari</v>
      </c>
    </row>
    <row r="40" spans="1:16" x14ac:dyDescent="0.2">
      <c r="A40" s="2" t="s">
        <v>10</v>
      </c>
      <c r="B40" s="2" t="s">
        <v>43</v>
      </c>
      <c r="C40" s="1" t="str">
        <f>IF(Completeness!D21=1,"Sì","No")</f>
        <v>No</v>
      </c>
      <c r="D40" s="1">
        <v>0</v>
      </c>
      <c r="E40" t="s">
        <v>62</v>
      </c>
      <c r="P40" s="6" t="str">
        <f t="shared" si="0"/>
        <v>Pari</v>
      </c>
    </row>
    <row r="41" spans="1:16" x14ac:dyDescent="0.2">
      <c r="A41" s="2" t="s">
        <v>10</v>
      </c>
      <c r="B41" s="2" t="s">
        <v>44</v>
      </c>
      <c r="C41" s="1" t="str">
        <f>IF(Completeness!D21=1,"Sì","No")</f>
        <v>No</v>
      </c>
      <c r="D41" s="1">
        <v>0</v>
      </c>
      <c r="E41" t="s">
        <v>62</v>
      </c>
      <c r="P41" s="6" t="str">
        <f t="shared" si="0"/>
        <v>Dispari</v>
      </c>
    </row>
    <row r="42" spans="1:16" x14ac:dyDescent="0.2">
      <c r="A42" s="2" t="s">
        <v>10</v>
      </c>
      <c r="B42" s="2" t="s">
        <v>30</v>
      </c>
      <c r="C42" s="1" t="str">
        <f>IF(Completeness!D22=1,"Sì","No")</f>
        <v>Sì</v>
      </c>
      <c r="D42" s="1">
        <v>1</v>
      </c>
      <c r="E42" t="s">
        <v>63</v>
      </c>
      <c r="P42" s="6" t="str">
        <f t="shared" si="0"/>
        <v>Pari</v>
      </c>
    </row>
    <row r="43" spans="1:16" x14ac:dyDescent="0.2">
      <c r="A43" s="2" t="s">
        <v>10</v>
      </c>
      <c r="B43" s="2" t="s">
        <v>34</v>
      </c>
      <c r="C43" s="1" t="str">
        <f>IF(Completeness!D22=1,"Sì","No")</f>
        <v>Sì</v>
      </c>
      <c r="D43" s="1">
        <v>0</v>
      </c>
      <c r="E43" t="s">
        <v>63</v>
      </c>
      <c r="P43" s="6" t="str">
        <f t="shared" si="0"/>
        <v>Dispari</v>
      </c>
    </row>
    <row r="44" spans="1:16" x14ac:dyDescent="0.2">
      <c r="A44" s="2" t="s">
        <v>11</v>
      </c>
      <c r="B44" s="2" t="s">
        <v>41</v>
      </c>
      <c r="C44" s="1" t="str">
        <f>IF(Completeness!D23=1,"Sì","No")</f>
        <v>No</v>
      </c>
      <c r="D44" s="1">
        <v>0</v>
      </c>
      <c r="E44" t="s">
        <v>64</v>
      </c>
      <c r="P44" s="6" t="str">
        <f t="shared" si="0"/>
        <v>Pari</v>
      </c>
    </row>
    <row r="45" spans="1:16" x14ac:dyDescent="0.2">
      <c r="A45" s="2" t="s">
        <v>11</v>
      </c>
      <c r="B45" s="2" t="s">
        <v>42</v>
      </c>
      <c r="C45" s="1" t="str">
        <f>IF(Completeness!D23=1,"Sì","No")</f>
        <v>No</v>
      </c>
      <c r="D45" s="1">
        <v>0</v>
      </c>
      <c r="E45" t="s">
        <v>64</v>
      </c>
      <c r="P45" s="6" t="str">
        <f t="shared" si="0"/>
        <v>Dispari</v>
      </c>
    </row>
    <row r="46" spans="1:16" x14ac:dyDescent="0.2">
      <c r="A46" s="2" t="s">
        <v>11</v>
      </c>
      <c r="B46" s="2" t="s">
        <v>43</v>
      </c>
      <c r="C46" s="1" t="str">
        <f>IF(Completeness!D24=1,"Sì","No")</f>
        <v>No</v>
      </c>
      <c r="D46" s="1">
        <v>0</v>
      </c>
      <c r="E46" t="s">
        <v>65</v>
      </c>
      <c r="P46" s="6" t="str">
        <f t="shared" si="0"/>
        <v>Pari</v>
      </c>
    </row>
    <row r="47" spans="1:16" x14ac:dyDescent="0.2">
      <c r="A47" s="2" t="s">
        <v>11</v>
      </c>
      <c r="B47" s="2" t="s">
        <v>44</v>
      </c>
      <c r="C47" s="1" t="str">
        <f>IF(Completeness!D24=1,"Sì","No")</f>
        <v>No</v>
      </c>
      <c r="D47" s="1">
        <v>0</v>
      </c>
      <c r="E47" t="s">
        <v>65</v>
      </c>
      <c r="P47" s="6" t="str">
        <f t="shared" si="0"/>
        <v>Dispari</v>
      </c>
    </row>
    <row r="48" spans="1:16" x14ac:dyDescent="0.2">
      <c r="A48" s="2" t="s">
        <v>11</v>
      </c>
      <c r="B48" s="2" t="s">
        <v>30</v>
      </c>
      <c r="C48" s="1" t="str">
        <f>IF(Completeness!D25=1,"Sì","No")</f>
        <v>Sì</v>
      </c>
      <c r="D48" s="1">
        <v>1</v>
      </c>
      <c r="E48" t="s">
        <v>66</v>
      </c>
      <c r="P48" s="6" t="str">
        <f t="shared" si="0"/>
        <v>Pari</v>
      </c>
    </row>
    <row r="49" spans="1:16" x14ac:dyDescent="0.2">
      <c r="A49" s="2" t="s">
        <v>11</v>
      </c>
      <c r="B49" s="2" t="s">
        <v>34</v>
      </c>
      <c r="C49" s="1" t="str">
        <f>IF(Completeness!D25=1,"Sì","No")</f>
        <v>Sì</v>
      </c>
      <c r="D49" s="1">
        <v>0</v>
      </c>
      <c r="E49" t="s">
        <v>66</v>
      </c>
      <c r="P49" s="6" t="str">
        <f t="shared" si="0"/>
        <v>Dispari</v>
      </c>
    </row>
    <row r="50" spans="1:16" x14ac:dyDescent="0.2">
      <c r="A50" s="2" t="s">
        <v>12</v>
      </c>
      <c r="B50" s="2" t="s">
        <v>41</v>
      </c>
      <c r="C50" s="1" t="str">
        <f>IF(Completeness!D26=1,"Sì","No")</f>
        <v>No</v>
      </c>
      <c r="D50" s="1">
        <v>0</v>
      </c>
      <c r="E50" t="s">
        <v>67</v>
      </c>
      <c r="P50" s="6" t="str">
        <f t="shared" si="0"/>
        <v>Pari</v>
      </c>
    </row>
    <row r="51" spans="1:16" x14ac:dyDescent="0.2">
      <c r="A51" s="2" t="s">
        <v>12</v>
      </c>
      <c r="B51" s="2" t="s">
        <v>42</v>
      </c>
      <c r="C51" s="1" t="str">
        <f>IF(Completeness!D26=1,"Sì","No")</f>
        <v>No</v>
      </c>
      <c r="D51" s="1">
        <v>0</v>
      </c>
      <c r="E51" t="s">
        <v>67</v>
      </c>
      <c r="P51" s="6" t="str">
        <f t="shared" si="0"/>
        <v>Dispari</v>
      </c>
    </row>
    <row r="52" spans="1:16" x14ac:dyDescent="0.2">
      <c r="A52" s="2" t="s">
        <v>12</v>
      </c>
      <c r="B52" s="2" t="s">
        <v>43</v>
      </c>
      <c r="C52" s="1" t="str">
        <f>IF(Completeness!D27=1,"Sì","No")</f>
        <v>No</v>
      </c>
      <c r="D52" s="1">
        <v>0</v>
      </c>
      <c r="E52" t="s">
        <v>68</v>
      </c>
      <c r="P52" s="6" t="str">
        <f t="shared" si="0"/>
        <v>Pari</v>
      </c>
    </row>
    <row r="53" spans="1:16" x14ac:dyDescent="0.2">
      <c r="A53" s="2" t="s">
        <v>12</v>
      </c>
      <c r="B53" s="2" t="s">
        <v>44</v>
      </c>
      <c r="C53" s="1" t="str">
        <f>IF(Completeness!D27=1,"Sì","No")</f>
        <v>No</v>
      </c>
      <c r="D53" s="1">
        <v>0</v>
      </c>
      <c r="E53" t="s">
        <v>68</v>
      </c>
      <c r="P53" s="6" t="str">
        <f t="shared" si="0"/>
        <v>Dispari</v>
      </c>
    </row>
    <row r="54" spans="1:16" x14ac:dyDescent="0.2">
      <c r="A54" s="2" t="s">
        <v>12</v>
      </c>
      <c r="B54" s="2" t="s">
        <v>30</v>
      </c>
      <c r="C54" s="1" t="str">
        <f>IF(Completeness!D28=1,"Sì","No")</f>
        <v>Sì</v>
      </c>
      <c r="D54" s="1">
        <v>1</v>
      </c>
      <c r="E54" t="s">
        <v>69</v>
      </c>
      <c r="P54" s="6" t="str">
        <f t="shared" si="0"/>
        <v>Pari</v>
      </c>
    </row>
    <row r="55" spans="1:16" x14ac:dyDescent="0.2">
      <c r="A55" s="2" t="s">
        <v>12</v>
      </c>
      <c r="B55" s="2" t="s">
        <v>34</v>
      </c>
      <c r="C55" s="1" t="str">
        <f>IF(Completeness!D28=1,"Sì","No")</f>
        <v>Sì</v>
      </c>
      <c r="D55" s="1">
        <v>0</v>
      </c>
      <c r="E55" t="s">
        <v>69</v>
      </c>
      <c r="P55" s="6" t="str">
        <f t="shared" si="0"/>
        <v>Dispari</v>
      </c>
    </row>
    <row r="56" spans="1:16" x14ac:dyDescent="0.2">
      <c r="A56" s="2" t="s">
        <v>13</v>
      </c>
      <c r="B56" s="2" t="s">
        <v>27</v>
      </c>
      <c r="C56" s="1" t="str">
        <f>IF(Completeness!D29=1,"Sì","No")</f>
        <v>Sì</v>
      </c>
      <c r="D56" s="1">
        <v>1</v>
      </c>
      <c r="E56" t="s">
        <v>91</v>
      </c>
      <c r="P56" s="6" t="str">
        <f t="shared" si="0"/>
        <v>Pari</v>
      </c>
    </row>
    <row r="57" spans="1:16" x14ac:dyDescent="0.2">
      <c r="A57" s="2" t="s">
        <v>13</v>
      </c>
      <c r="B57" s="2" t="s">
        <v>31</v>
      </c>
      <c r="C57" s="1" t="str">
        <f>IF(Completeness!D29=1,"Sì","No")</f>
        <v>Sì</v>
      </c>
      <c r="D57" s="1">
        <v>0</v>
      </c>
      <c r="E57" t="s">
        <v>91</v>
      </c>
      <c r="P57" s="6" t="str">
        <f t="shared" si="0"/>
        <v>Dispari</v>
      </c>
    </row>
    <row r="58" spans="1:16" x14ac:dyDescent="0.2">
      <c r="A58" s="2" t="s">
        <v>13</v>
      </c>
      <c r="B58" s="2" t="s">
        <v>29</v>
      </c>
      <c r="C58" s="1" t="str">
        <f>IF(Completeness!D30=1,"Sì","No")</f>
        <v>Sì</v>
      </c>
      <c r="D58" s="1">
        <v>1</v>
      </c>
      <c r="E58" t="s">
        <v>92</v>
      </c>
      <c r="P58" s="6" t="str">
        <f t="shared" si="0"/>
        <v>Pari</v>
      </c>
    </row>
    <row r="59" spans="1:16" x14ac:dyDescent="0.2">
      <c r="A59" s="2" t="s">
        <v>13</v>
      </c>
      <c r="B59" s="2" t="s">
        <v>33</v>
      </c>
      <c r="C59" s="1" t="str">
        <f>IF(Completeness!D30=1,"Sì","No")</f>
        <v>Sì</v>
      </c>
      <c r="D59" s="1">
        <v>0</v>
      </c>
      <c r="E59" t="s">
        <v>93</v>
      </c>
      <c r="P59" s="6" t="str">
        <f t="shared" si="0"/>
        <v>Dispari</v>
      </c>
    </row>
    <row r="60" spans="1:16" x14ac:dyDescent="0.2">
      <c r="A60" s="2" t="s">
        <v>13</v>
      </c>
      <c r="B60" s="2" t="s">
        <v>30</v>
      </c>
      <c r="C60" s="1" t="str">
        <f>IF(Completeness!D31=1,"Sì","No")</f>
        <v>Sì</v>
      </c>
      <c r="D60" s="1">
        <v>1</v>
      </c>
      <c r="E60" t="s">
        <v>70</v>
      </c>
      <c r="P60" s="6" t="str">
        <f t="shared" si="0"/>
        <v>Pari</v>
      </c>
    </row>
    <row r="61" spans="1:16" x14ac:dyDescent="0.2">
      <c r="A61" s="2" t="s">
        <v>13</v>
      </c>
      <c r="B61" s="2" t="s">
        <v>34</v>
      </c>
      <c r="C61" s="1" t="str">
        <f>IF(Completeness!D31=1,"Sì","No")</f>
        <v>Sì</v>
      </c>
      <c r="D61" s="1">
        <v>0</v>
      </c>
      <c r="E61" t="s">
        <v>70</v>
      </c>
      <c r="P61" s="6" t="str">
        <f t="shared" si="0"/>
        <v>Dispari</v>
      </c>
    </row>
    <row r="62" spans="1:16" x14ac:dyDescent="0.2">
      <c r="A62" s="2" t="s">
        <v>14</v>
      </c>
      <c r="B62" s="2" t="s">
        <v>27</v>
      </c>
      <c r="C62" s="1" t="str">
        <f>IF(Completeness!D32=1,"Sì","No")</f>
        <v>Sì</v>
      </c>
      <c r="D62" s="1">
        <v>1</v>
      </c>
      <c r="E62" t="s">
        <v>71</v>
      </c>
      <c r="P62" s="6" t="str">
        <f t="shared" si="0"/>
        <v>Pari</v>
      </c>
    </row>
    <row r="63" spans="1:16" x14ac:dyDescent="0.2">
      <c r="A63" s="2" t="s">
        <v>14</v>
      </c>
      <c r="B63" s="2" t="s">
        <v>31</v>
      </c>
      <c r="C63" s="1" t="str">
        <f>IF(Completeness!D32=1,"Sì","No")</f>
        <v>Sì</v>
      </c>
      <c r="D63" s="1">
        <v>1</v>
      </c>
      <c r="E63" t="s">
        <v>71</v>
      </c>
      <c r="P63" s="6" t="str">
        <f t="shared" si="0"/>
        <v>Dispari</v>
      </c>
    </row>
    <row r="64" spans="1:16" x14ac:dyDescent="0.2">
      <c r="A64" s="2" t="s">
        <v>14</v>
      </c>
      <c r="B64" s="2" t="s">
        <v>29</v>
      </c>
      <c r="C64" s="1" t="str">
        <f>IF(Completeness!D33=1,"Sì","No")</f>
        <v>Sì</v>
      </c>
      <c r="D64" s="1">
        <v>1</v>
      </c>
      <c r="E64" t="s">
        <v>72</v>
      </c>
      <c r="P64" s="6" t="str">
        <f t="shared" si="0"/>
        <v>Pari</v>
      </c>
    </row>
    <row r="65" spans="1:16" x14ac:dyDescent="0.2">
      <c r="A65" s="2" t="s">
        <v>14</v>
      </c>
      <c r="B65" s="2" t="s">
        <v>33</v>
      </c>
      <c r="C65" s="1" t="str">
        <f>IF(Completeness!D33=1,"Sì","No")</f>
        <v>Sì</v>
      </c>
      <c r="D65" s="1">
        <v>1</v>
      </c>
      <c r="E65" t="s">
        <v>73</v>
      </c>
      <c r="P65" s="6" t="str">
        <f t="shared" si="0"/>
        <v>Dispari</v>
      </c>
    </row>
    <row r="66" spans="1:16" x14ac:dyDescent="0.2">
      <c r="A66" s="2" t="s">
        <v>14</v>
      </c>
      <c r="B66" s="2" t="s">
        <v>30</v>
      </c>
      <c r="C66" s="1" t="str">
        <f>IF(Completeness!D34=1,"Sì","No")</f>
        <v>Sì</v>
      </c>
      <c r="D66" s="1">
        <v>1</v>
      </c>
      <c r="E66" t="s">
        <v>74</v>
      </c>
      <c r="P66" s="6" t="str">
        <f t="shared" si="0"/>
        <v>Pari</v>
      </c>
    </row>
    <row r="67" spans="1:16" x14ac:dyDescent="0.2">
      <c r="A67" s="2" t="s">
        <v>14</v>
      </c>
      <c r="B67" s="2" t="s">
        <v>34</v>
      </c>
      <c r="C67" s="1" t="str">
        <f>IF(Completeness!D34=1,"Sì","No")</f>
        <v>Sì</v>
      </c>
      <c r="D67" s="1">
        <v>1</v>
      </c>
      <c r="E67" t="s">
        <v>74</v>
      </c>
      <c r="P67" s="6" t="str">
        <f t="shared" ref="P67:P73" si="1">IF(MOD(ROW(), 2)=0, "Pari", "Dispari")</f>
        <v>Dispari</v>
      </c>
    </row>
    <row r="68" spans="1:16" x14ac:dyDescent="0.2">
      <c r="A68" s="2" t="s">
        <v>15</v>
      </c>
      <c r="B68" s="2" t="s">
        <v>41</v>
      </c>
      <c r="C68" s="1" t="str">
        <f>IF(Completeness!D35=1,"Sì","No")</f>
        <v>Sì</v>
      </c>
      <c r="D68" s="1">
        <v>1</v>
      </c>
      <c r="E68" t="s">
        <v>75</v>
      </c>
      <c r="P68" s="6" t="str">
        <f t="shared" si="1"/>
        <v>Pari</v>
      </c>
    </row>
    <row r="69" spans="1:16" x14ac:dyDescent="0.2">
      <c r="A69" s="2" t="s">
        <v>15</v>
      </c>
      <c r="B69" s="2" t="s">
        <v>42</v>
      </c>
      <c r="C69" s="1" t="str">
        <f>IF(Completeness!D35=1,"Sì","No")</f>
        <v>Sì</v>
      </c>
      <c r="D69" s="1">
        <v>0</v>
      </c>
      <c r="E69" t="s">
        <v>75</v>
      </c>
      <c r="P69" s="6" t="str">
        <f t="shared" si="1"/>
        <v>Dispari</v>
      </c>
    </row>
    <row r="70" spans="1:16" x14ac:dyDescent="0.2">
      <c r="A70" s="2" t="s">
        <v>15</v>
      </c>
      <c r="B70" s="2" t="s">
        <v>43</v>
      </c>
      <c r="C70" s="1" t="str">
        <f>IF(Completeness!D36=1,"Sì","No")</f>
        <v>Sì</v>
      </c>
      <c r="D70" s="1">
        <v>1</v>
      </c>
      <c r="E70" t="s">
        <v>76</v>
      </c>
      <c r="P70" s="6" t="str">
        <f t="shared" si="1"/>
        <v>Pari</v>
      </c>
    </row>
    <row r="71" spans="1:16" x14ac:dyDescent="0.2">
      <c r="A71" s="2" t="s">
        <v>15</v>
      </c>
      <c r="B71" s="2" t="s">
        <v>44</v>
      </c>
      <c r="C71" s="1" t="str">
        <f>IF(Completeness!D36=1,"Sì","No")</f>
        <v>Sì</v>
      </c>
      <c r="D71" s="1">
        <v>0</v>
      </c>
      <c r="E71" t="s">
        <v>76</v>
      </c>
      <c r="P71" s="6" t="str">
        <f t="shared" si="1"/>
        <v>Dispari</v>
      </c>
    </row>
    <row r="72" spans="1:16" x14ac:dyDescent="0.2">
      <c r="A72" s="2" t="s">
        <v>15</v>
      </c>
      <c r="B72" s="2" t="s">
        <v>30</v>
      </c>
      <c r="C72" s="1" t="str">
        <f>IF(Completeness!D37=1,"Sì","No")</f>
        <v>Sì</v>
      </c>
      <c r="D72" s="1">
        <v>1</v>
      </c>
      <c r="E72" t="s">
        <v>77</v>
      </c>
      <c r="P72" s="6" t="str">
        <f t="shared" si="1"/>
        <v>Pari</v>
      </c>
    </row>
    <row r="73" spans="1:16" x14ac:dyDescent="0.2">
      <c r="A73" s="2" t="s">
        <v>15</v>
      </c>
      <c r="B73" s="2" t="s">
        <v>34</v>
      </c>
      <c r="C73" s="1" t="str">
        <f>IF(Completeness!D37=1,"Sì","No")</f>
        <v>Sì</v>
      </c>
      <c r="D73" s="1">
        <v>0</v>
      </c>
      <c r="E73" t="s">
        <v>77</v>
      </c>
      <c r="P73" s="6" t="str">
        <f t="shared" si="1"/>
        <v>Dispari</v>
      </c>
    </row>
    <row r="76" spans="1:16" x14ac:dyDescent="0.2">
      <c r="A76" s="7" t="s">
        <v>18</v>
      </c>
      <c r="B76">
        <f>(SUMIF(P2:P73, "Pari", D2:D73)*0.8 + SUMIF(P2:P73, "Dispari", D2:D73)*0.2) / (COUNTIF(C2:C73,"Sì")/2)</f>
        <v>0.92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5FD7-F0A9-5540-9314-DD9E9A3FEA96}">
  <dimension ref="A1:I40"/>
  <sheetViews>
    <sheetView zoomScale="150" workbookViewId="0">
      <selection activeCell="C38" sqref="C38"/>
    </sheetView>
  </sheetViews>
  <sheetFormatPr baseColWidth="10" defaultRowHeight="16" x14ac:dyDescent="0.2"/>
  <cols>
    <col min="1" max="1" width="13.33203125" customWidth="1"/>
    <col min="2" max="2" width="48.1640625" customWidth="1"/>
  </cols>
  <sheetData>
    <row r="1" spans="1:9" x14ac:dyDescent="0.2">
      <c r="A1" s="2" t="s">
        <v>0</v>
      </c>
      <c r="B1" s="2" t="s">
        <v>1</v>
      </c>
      <c r="C1" s="3" t="s">
        <v>2</v>
      </c>
      <c r="D1" s="2" t="s">
        <v>83</v>
      </c>
      <c r="E1" s="2" t="s">
        <v>84</v>
      </c>
    </row>
    <row r="2" spans="1:9" x14ac:dyDescent="0.2">
      <c r="A2" t="s">
        <v>4</v>
      </c>
      <c r="B2" t="s">
        <v>79</v>
      </c>
      <c r="C2" s="1" t="str">
        <f>IF(Completeness!D2=1,"Sì","No")</f>
        <v>Sì</v>
      </c>
      <c r="D2" s="1">
        <v>1</v>
      </c>
      <c r="E2" s="1">
        <f>1-((D2-1)/11)</f>
        <v>1</v>
      </c>
      <c r="F2" t="s">
        <v>36</v>
      </c>
      <c r="I2" t="s">
        <v>80</v>
      </c>
    </row>
    <row r="3" spans="1:9" x14ac:dyDescent="0.2">
      <c r="A3" t="s">
        <v>4</v>
      </c>
      <c r="B3" t="s">
        <v>81</v>
      </c>
      <c r="C3" s="1" t="str">
        <f>IF(Completeness!D3=1,"Sì","No")</f>
        <v>No</v>
      </c>
      <c r="D3" s="1">
        <v>12</v>
      </c>
      <c r="E3" s="1">
        <f t="shared" ref="E3:E37" si="0">1-((D3-1)/11)</f>
        <v>0</v>
      </c>
      <c r="F3" t="s">
        <v>78</v>
      </c>
    </row>
    <row r="4" spans="1:9" x14ac:dyDescent="0.2">
      <c r="A4" t="s">
        <v>4</v>
      </c>
      <c r="B4" t="s">
        <v>82</v>
      </c>
      <c r="C4" s="1" t="str">
        <f>IF(Completeness!D4=1,"Sì","No")</f>
        <v>Sì</v>
      </c>
      <c r="D4" s="1">
        <v>1</v>
      </c>
      <c r="E4" s="1">
        <f t="shared" si="0"/>
        <v>1</v>
      </c>
      <c r="F4" t="s">
        <v>37</v>
      </c>
    </row>
    <row r="5" spans="1:9" x14ac:dyDescent="0.2">
      <c r="A5" t="s">
        <v>5</v>
      </c>
      <c r="B5" t="s">
        <v>85</v>
      </c>
      <c r="C5" s="1" t="str">
        <f>IF(Completeness!D5=1,"Sì","No")</f>
        <v>No</v>
      </c>
      <c r="D5" s="1">
        <v>12</v>
      </c>
      <c r="E5" s="1">
        <f t="shared" si="0"/>
        <v>0</v>
      </c>
      <c r="F5" t="s">
        <v>38</v>
      </c>
    </row>
    <row r="6" spans="1:9" x14ac:dyDescent="0.2">
      <c r="A6" t="s">
        <v>5</v>
      </c>
      <c r="B6" t="s">
        <v>86</v>
      </c>
      <c r="C6" s="1" t="str">
        <f>IF(Completeness!D6=1,"Sì","No")</f>
        <v>No</v>
      </c>
      <c r="D6" s="1">
        <v>12</v>
      </c>
      <c r="E6" s="1">
        <f t="shared" si="0"/>
        <v>0</v>
      </c>
      <c r="F6" t="s">
        <v>39</v>
      </c>
    </row>
    <row r="7" spans="1:9" x14ac:dyDescent="0.2">
      <c r="A7" t="s">
        <v>5</v>
      </c>
      <c r="B7" t="s">
        <v>82</v>
      </c>
      <c r="C7" s="1" t="str">
        <f>IF(Completeness!D7=1,"Sì","No")</f>
        <v>Sì</v>
      </c>
      <c r="D7" s="1">
        <v>1</v>
      </c>
      <c r="E7" s="1">
        <f t="shared" si="0"/>
        <v>1</v>
      </c>
      <c r="F7" t="s">
        <v>40</v>
      </c>
    </row>
    <row r="8" spans="1:9" x14ac:dyDescent="0.2">
      <c r="A8" t="s">
        <v>6</v>
      </c>
      <c r="B8" t="s">
        <v>79</v>
      </c>
      <c r="C8" s="1" t="str">
        <f>IF(Completeness!D8=1,"Sì","No")</f>
        <v>Sì</v>
      </c>
      <c r="D8" s="1">
        <v>1</v>
      </c>
      <c r="E8" s="1">
        <f t="shared" si="0"/>
        <v>1</v>
      </c>
      <c r="F8" t="s">
        <v>45</v>
      </c>
    </row>
    <row r="9" spans="1:9" x14ac:dyDescent="0.2">
      <c r="A9" t="s">
        <v>6</v>
      </c>
      <c r="B9" t="s">
        <v>81</v>
      </c>
      <c r="C9" s="1" t="str">
        <f>IF(Completeness!D9=1,"Sì","No")</f>
        <v>No</v>
      </c>
      <c r="D9" s="1">
        <v>12</v>
      </c>
      <c r="E9" s="1">
        <f t="shared" si="0"/>
        <v>0</v>
      </c>
      <c r="F9" t="s">
        <v>87</v>
      </c>
    </row>
    <row r="10" spans="1:9" x14ac:dyDescent="0.2">
      <c r="A10" t="s">
        <v>6</v>
      </c>
      <c r="B10" t="s">
        <v>82</v>
      </c>
      <c r="C10" s="1" t="str">
        <f>IF(Completeness!D10=1,"Sì","No")</f>
        <v>Sì</v>
      </c>
      <c r="D10" s="1">
        <v>1</v>
      </c>
      <c r="E10" s="1">
        <f t="shared" si="0"/>
        <v>1</v>
      </c>
      <c r="F10" t="s">
        <v>48</v>
      </c>
    </row>
    <row r="11" spans="1:9" x14ac:dyDescent="0.2">
      <c r="A11" t="s">
        <v>7</v>
      </c>
      <c r="B11" t="s">
        <v>79</v>
      </c>
      <c r="C11" s="1" t="str">
        <f>IF(Completeness!D11=1,"Sì","No")</f>
        <v>Sì</v>
      </c>
      <c r="D11" s="1">
        <v>1</v>
      </c>
      <c r="E11" s="1">
        <f t="shared" si="0"/>
        <v>1</v>
      </c>
      <c r="F11" t="s">
        <v>49</v>
      </c>
    </row>
    <row r="12" spans="1:9" x14ac:dyDescent="0.2">
      <c r="A12" t="s">
        <v>7</v>
      </c>
      <c r="B12" t="s">
        <v>81</v>
      </c>
      <c r="C12" s="1" t="str">
        <f>IF(Completeness!D12=1,"Sì","No")</f>
        <v>Sì</v>
      </c>
      <c r="D12" s="1">
        <v>1</v>
      </c>
      <c r="E12" s="1">
        <f t="shared" si="0"/>
        <v>1</v>
      </c>
      <c r="F12" t="s">
        <v>88</v>
      </c>
    </row>
    <row r="13" spans="1:9" x14ac:dyDescent="0.2">
      <c r="A13" t="s">
        <v>7</v>
      </c>
      <c r="B13" t="s">
        <v>82</v>
      </c>
      <c r="C13" s="1" t="str">
        <f>IF(Completeness!D13=1,"Sì","No")</f>
        <v>Sì</v>
      </c>
      <c r="D13" s="1">
        <v>1</v>
      </c>
      <c r="E13" s="1">
        <f t="shared" si="0"/>
        <v>1</v>
      </c>
      <c r="F13" t="s">
        <v>52</v>
      </c>
    </row>
    <row r="14" spans="1:9" x14ac:dyDescent="0.2">
      <c r="A14" t="s">
        <v>8</v>
      </c>
      <c r="B14" t="s">
        <v>79</v>
      </c>
      <c r="C14" s="1" t="str">
        <f>IF(Completeness!D14=1,"Sì","No")</f>
        <v>Sì</v>
      </c>
      <c r="D14" s="1">
        <v>1</v>
      </c>
      <c r="E14" s="1">
        <f t="shared" si="0"/>
        <v>1</v>
      </c>
      <c r="F14" t="s">
        <v>53</v>
      </c>
    </row>
    <row r="15" spans="1:9" x14ac:dyDescent="0.2">
      <c r="A15" t="s">
        <v>8</v>
      </c>
      <c r="B15" t="s">
        <v>81</v>
      </c>
      <c r="C15" s="1" t="str">
        <f>IF(Completeness!D15=1,"Sì","No")</f>
        <v>No</v>
      </c>
      <c r="D15" s="1">
        <v>12</v>
      </c>
      <c r="E15" s="1">
        <f t="shared" si="0"/>
        <v>0</v>
      </c>
      <c r="F15" t="s">
        <v>89</v>
      </c>
    </row>
    <row r="16" spans="1:9" x14ac:dyDescent="0.2">
      <c r="A16" t="s">
        <v>8</v>
      </c>
      <c r="B16" t="s">
        <v>82</v>
      </c>
      <c r="C16" s="1" t="str">
        <f>IF(Completeness!D16=1,"Sì","No")</f>
        <v>Sì</v>
      </c>
      <c r="D16" s="1">
        <v>1</v>
      </c>
      <c r="E16" s="1">
        <f t="shared" si="0"/>
        <v>1</v>
      </c>
      <c r="F16" t="s">
        <v>56</v>
      </c>
    </row>
    <row r="17" spans="1:6" x14ac:dyDescent="0.2">
      <c r="A17" t="s">
        <v>9</v>
      </c>
      <c r="B17" t="s">
        <v>79</v>
      </c>
      <c r="C17" s="1" t="str">
        <f>IF(Completeness!D17=1,"Sì","No")</f>
        <v>Sì</v>
      </c>
      <c r="D17" s="1">
        <v>1</v>
      </c>
      <c r="E17" s="1">
        <f t="shared" si="0"/>
        <v>1</v>
      </c>
      <c r="F17" t="s">
        <v>57</v>
      </c>
    </row>
    <row r="18" spans="1:6" x14ac:dyDescent="0.2">
      <c r="A18" t="s">
        <v>9</v>
      </c>
      <c r="B18" t="s">
        <v>81</v>
      </c>
      <c r="C18" s="1" t="str">
        <f>IF(Completeness!D18=1,"Sì","No")</f>
        <v>Sì</v>
      </c>
      <c r="D18" s="1">
        <v>1</v>
      </c>
      <c r="E18" s="1">
        <f t="shared" si="0"/>
        <v>1</v>
      </c>
      <c r="F18" t="s">
        <v>90</v>
      </c>
    </row>
    <row r="19" spans="1:6" x14ac:dyDescent="0.2">
      <c r="A19" t="s">
        <v>9</v>
      </c>
      <c r="B19" t="s">
        <v>82</v>
      </c>
      <c r="C19" s="1" t="str">
        <f>IF(Completeness!D19=1,"Sì","No")</f>
        <v>Sì</v>
      </c>
      <c r="D19" s="1">
        <v>1</v>
      </c>
      <c r="E19" s="1">
        <f t="shared" si="0"/>
        <v>1</v>
      </c>
      <c r="F19" t="s">
        <v>60</v>
      </c>
    </row>
    <row r="20" spans="1:6" x14ac:dyDescent="0.2">
      <c r="A20" t="s">
        <v>10</v>
      </c>
      <c r="B20" t="s">
        <v>85</v>
      </c>
      <c r="C20" s="1" t="str">
        <f>IF(Completeness!D20=1,"Sì","No")</f>
        <v>No</v>
      </c>
      <c r="D20" s="1">
        <v>12</v>
      </c>
      <c r="E20" s="1">
        <f t="shared" si="0"/>
        <v>0</v>
      </c>
      <c r="F20" t="s">
        <v>61</v>
      </c>
    </row>
    <row r="21" spans="1:6" x14ac:dyDescent="0.2">
      <c r="A21" t="s">
        <v>10</v>
      </c>
      <c r="B21" t="s">
        <v>86</v>
      </c>
      <c r="C21" s="1" t="str">
        <f>IF(Completeness!D21=1,"Sì","No")</f>
        <v>No</v>
      </c>
      <c r="D21" s="1">
        <v>12</v>
      </c>
      <c r="E21" s="1">
        <f t="shared" si="0"/>
        <v>0</v>
      </c>
      <c r="F21" t="s">
        <v>62</v>
      </c>
    </row>
    <row r="22" spans="1:6" x14ac:dyDescent="0.2">
      <c r="A22" t="s">
        <v>10</v>
      </c>
      <c r="B22" t="s">
        <v>82</v>
      </c>
      <c r="C22" s="1" t="str">
        <f>IF(Completeness!D22=1,"Sì","No")</f>
        <v>Sì</v>
      </c>
      <c r="D22" s="1">
        <v>1</v>
      </c>
      <c r="E22" s="1">
        <f t="shared" si="0"/>
        <v>1</v>
      </c>
      <c r="F22" t="s">
        <v>63</v>
      </c>
    </row>
    <row r="23" spans="1:6" x14ac:dyDescent="0.2">
      <c r="A23" t="s">
        <v>11</v>
      </c>
      <c r="B23" t="s">
        <v>85</v>
      </c>
      <c r="C23" s="1" t="str">
        <f>IF(Completeness!D23=1,"Sì","No")</f>
        <v>No</v>
      </c>
      <c r="D23" s="1">
        <v>12</v>
      </c>
      <c r="E23" s="1">
        <f t="shared" si="0"/>
        <v>0</v>
      </c>
      <c r="F23" t="s">
        <v>64</v>
      </c>
    </row>
    <row r="24" spans="1:6" x14ac:dyDescent="0.2">
      <c r="A24" t="s">
        <v>11</v>
      </c>
      <c r="B24" t="s">
        <v>86</v>
      </c>
      <c r="C24" s="1" t="str">
        <f>IF(Completeness!D24=1,"Sì","No")</f>
        <v>No</v>
      </c>
      <c r="D24" s="1">
        <v>12</v>
      </c>
      <c r="E24" s="1">
        <f t="shared" si="0"/>
        <v>0</v>
      </c>
      <c r="F24" t="s">
        <v>65</v>
      </c>
    </row>
    <row r="25" spans="1:6" x14ac:dyDescent="0.2">
      <c r="A25" t="s">
        <v>11</v>
      </c>
      <c r="B25" t="s">
        <v>82</v>
      </c>
      <c r="C25" s="1" t="str">
        <f>IF(Completeness!D25=1,"Sì","No")</f>
        <v>Sì</v>
      </c>
      <c r="D25" s="1">
        <v>1</v>
      </c>
      <c r="E25" s="1">
        <f t="shared" si="0"/>
        <v>1</v>
      </c>
      <c r="F25" t="s">
        <v>66</v>
      </c>
    </row>
    <row r="26" spans="1:6" x14ac:dyDescent="0.2">
      <c r="A26" t="s">
        <v>12</v>
      </c>
      <c r="B26" t="s">
        <v>85</v>
      </c>
      <c r="C26" s="1" t="str">
        <f>IF(Completeness!D26=1,"Sì","No")</f>
        <v>No</v>
      </c>
      <c r="D26" s="1">
        <v>12</v>
      </c>
      <c r="E26" s="1">
        <f t="shared" si="0"/>
        <v>0</v>
      </c>
      <c r="F26" t="s">
        <v>67</v>
      </c>
    </row>
    <row r="27" spans="1:6" x14ac:dyDescent="0.2">
      <c r="A27" t="s">
        <v>12</v>
      </c>
      <c r="B27" t="s">
        <v>86</v>
      </c>
      <c r="C27" s="1" t="str">
        <f>IF(Completeness!D27=1,"Sì","No")</f>
        <v>No</v>
      </c>
      <c r="D27" s="1">
        <v>12</v>
      </c>
      <c r="E27" s="1">
        <f t="shared" si="0"/>
        <v>0</v>
      </c>
      <c r="F27" t="s">
        <v>68</v>
      </c>
    </row>
    <row r="28" spans="1:6" x14ac:dyDescent="0.2">
      <c r="A28" t="s">
        <v>12</v>
      </c>
      <c r="B28" t="s">
        <v>82</v>
      </c>
      <c r="C28" s="1" t="str">
        <f>IF(Completeness!D28=1,"Sì","No")</f>
        <v>Sì</v>
      </c>
      <c r="D28" s="1">
        <v>1</v>
      </c>
      <c r="E28" s="1">
        <f t="shared" si="0"/>
        <v>1</v>
      </c>
      <c r="F28" t="s">
        <v>69</v>
      </c>
    </row>
    <row r="29" spans="1:6" x14ac:dyDescent="0.2">
      <c r="A29" t="s">
        <v>13</v>
      </c>
      <c r="B29" t="s">
        <v>79</v>
      </c>
      <c r="C29" s="1" t="str">
        <f>IF(Completeness!D29=1,"Sì","No")</f>
        <v>Sì</v>
      </c>
      <c r="D29" s="1">
        <v>1</v>
      </c>
      <c r="E29" s="1">
        <f t="shared" si="0"/>
        <v>1</v>
      </c>
      <c r="F29" t="s">
        <v>91</v>
      </c>
    </row>
    <row r="30" spans="1:6" x14ac:dyDescent="0.2">
      <c r="A30" t="s">
        <v>13</v>
      </c>
      <c r="B30" t="s">
        <v>81</v>
      </c>
      <c r="C30" s="1" t="str">
        <f>IF(Completeness!D30=1,"Sì","No")</f>
        <v>Sì</v>
      </c>
      <c r="D30" s="1">
        <v>1</v>
      </c>
      <c r="E30" s="1">
        <f t="shared" si="0"/>
        <v>1</v>
      </c>
      <c r="F30" t="s">
        <v>94</v>
      </c>
    </row>
    <row r="31" spans="1:6" x14ac:dyDescent="0.2">
      <c r="A31" t="s">
        <v>13</v>
      </c>
      <c r="B31" t="s">
        <v>82</v>
      </c>
      <c r="C31" s="1" t="str">
        <f>IF(Completeness!D31=1,"Sì","No")</f>
        <v>Sì</v>
      </c>
      <c r="D31" s="1">
        <v>1</v>
      </c>
      <c r="E31" s="1">
        <f t="shared" si="0"/>
        <v>1</v>
      </c>
      <c r="F31" t="s">
        <v>70</v>
      </c>
    </row>
    <row r="32" spans="1:6" x14ac:dyDescent="0.2">
      <c r="A32" t="s">
        <v>14</v>
      </c>
      <c r="B32" t="s">
        <v>79</v>
      </c>
      <c r="C32" s="1" t="str">
        <f>IF(Completeness!D32=1,"Sì","No")</f>
        <v>Sì</v>
      </c>
      <c r="D32" s="1">
        <v>1</v>
      </c>
      <c r="E32" s="1">
        <f t="shared" si="0"/>
        <v>1</v>
      </c>
      <c r="F32" t="s">
        <v>71</v>
      </c>
    </row>
    <row r="33" spans="1:6" x14ac:dyDescent="0.2">
      <c r="A33" t="s">
        <v>14</v>
      </c>
      <c r="B33" t="s">
        <v>81</v>
      </c>
      <c r="C33" s="1" t="str">
        <f>IF(Completeness!D33=1,"Sì","No")</f>
        <v>Sì</v>
      </c>
      <c r="D33" s="1">
        <v>1</v>
      </c>
      <c r="E33" s="1">
        <f t="shared" si="0"/>
        <v>1</v>
      </c>
      <c r="F33" t="s">
        <v>95</v>
      </c>
    </row>
    <row r="34" spans="1:6" x14ac:dyDescent="0.2">
      <c r="A34" t="s">
        <v>14</v>
      </c>
      <c r="B34" t="s">
        <v>82</v>
      </c>
      <c r="C34" s="1" t="str">
        <f>IF(Completeness!D34=1,"Sì","No")</f>
        <v>Sì</v>
      </c>
      <c r="D34" s="1">
        <v>1</v>
      </c>
      <c r="E34" s="1">
        <f t="shared" si="0"/>
        <v>1</v>
      </c>
      <c r="F34" t="s">
        <v>74</v>
      </c>
    </row>
    <row r="35" spans="1:6" x14ac:dyDescent="0.2">
      <c r="A35" t="s">
        <v>15</v>
      </c>
      <c r="B35" t="s">
        <v>85</v>
      </c>
      <c r="C35" s="1" t="str">
        <f>IF(Completeness!D35=1,"Sì","No")</f>
        <v>Sì</v>
      </c>
      <c r="D35" s="1">
        <v>1</v>
      </c>
      <c r="E35" s="1">
        <f t="shared" si="0"/>
        <v>1</v>
      </c>
      <c r="F35" t="s">
        <v>75</v>
      </c>
    </row>
    <row r="36" spans="1:6" x14ac:dyDescent="0.2">
      <c r="A36" t="s">
        <v>15</v>
      </c>
      <c r="B36" t="s">
        <v>86</v>
      </c>
      <c r="C36" s="1" t="str">
        <f>IF(Completeness!D36=1,"Sì","No")</f>
        <v>Sì</v>
      </c>
      <c r="D36" s="1">
        <v>1</v>
      </c>
      <c r="E36" s="1">
        <f t="shared" si="0"/>
        <v>1</v>
      </c>
      <c r="F36" t="s">
        <v>76</v>
      </c>
    </row>
    <row r="37" spans="1:6" x14ac:dyDescent="0.2">
      <c r="A37" t="s">
        <v>15</v>
      </c>
      <c r="B37" t="s">
        <v>82</v>
      </c>
      <c r="C37" s="1" t="str">
        <f>IF(Completeness!D37=1,"Sì","No")</f>
        <v>Sì</v>
      </c>
      <c r="D37" s="1">
        <v>1</v>
      </c>
      <c r="E37" s="1">
        <f t="shared" si="0"/>
        <v>1</v>
      </c>
      <c r="F37" t="s">
        <v>77</v>
      </c>
    </row>
    <row r="40" spans="1:6" x14ac:dyDescent="0.2">
      <c r="A40" s="4" t="s">
        <v>19</v>
      </c>
      <c r="B40">
        <f>SUM(E2:E37)/COUNTIF(C2:C37,"Sì")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4A86-B926-534C-8756-0DA635AA151B}">
  <dimension ref="A1:E40"/>
  <sheetViews>
    <sheetView topLeftCell="A30" zoomScale="162" workbookViewId="0">
      <selection activeCell="D39" sqref="D39"/>
    </sheetView>
  </sheetViews>
  <sheetFormatPr baseColWidth="10" defaultRowHeight="16" x14ac:dyDescent="0.2"/>
  <cols>
    <col min="1" max="1" width="13.83203125" customWidth="1"/>
    <col min="2" max="2" width="37" customWidth="1"/>
    <col min="3" max="3" width="10.83203125" style="1"/>
  </cols>
  <sheetData>
    <row r="1" spans="1:5" x14ac:dyDescent="0.2">
      <c r="A1" s="2" t="s">
        <v>0</v>
      </c>
      <c r="B1" s="2" t="s">
        <v>1</v>
      </c>
      <c r="C1" s="3" t="s">
        <v>2</v>
      </c>
      <c r="D1" s="2" t="s">
        <v>3</v>
      </c>
    </row>
    <row r="2" spans="1:5" x14ac:dyDescent="0.2">
      <c r="A2" t="s">
        <v>4</v>
      </c>
      <c r="B2" t="s">
        <v>96</v>
      </c>
      <c r="C2" s="1" t="str">
        <f>IF(Completeness!D2=1,"Sì","No")</f>
        <v>Sì</v>
      </c>
      <c r="D2" s="1">
        <v>1</v>
      </c>
      <c r="E2" t="s">
        <v>36</v>
      </c>
    </row>
    <row r="3" spans="1:5" x14ac:dyDescent="0.2">
      <c r="A3" t="s">
        <v>4</v>
      </c>
      <c r="B3" t="s">
        <v>97</v>
      </c>
      <c r="C3" s="1" t="str">
        <f>IF(Completeness!D3=1,"Sì","No")</f>
        <v>No</v>
      </c>
      <c r="D3" s="1">
        <v>0</v>
      </c>
      <c r="E3" t="s">
        <v>78</v>
      </c>
    </row>
    <row r="4" spans="1:5" x14ac:dyDescent="0.2">
      <c r="A4" t="s">
        <v>4</v>
      </c>
      <c r="B4" t="s">
        <v>98</v>
      </c>
      <c r="C4" s="1" t="str">
        <f>IF(Completeness!D4=1,"Sì","No")</f>
        <v>Sì</v>
      </c>
      <c r="D4" s="1">
        <v>1</v>
      </c>
      <c r="E4" t="s">
        <v>37</v>
      </c>
    </row>
    <row r="5" spans="1:5" x14ac:dyDescent="0.2">
      <c r="A5" t="s">
        <v>5</v>
      </c>
      <c r="B5" t="s">
        <v>99</v>
      </c>
      <c r="C5" s="1" t="str">
        <f>IF(Completeness!D5=1,"Sì","No")</f>
        <v>No</v>
      </c>
      <c r="D5" s="1">
        <v>0</v>
      </c>
      <c r="E5" t="s">
        <v>38</v>
      </c>
    </row>
    <row r="6" spans="1:5" x14ac:dyDescent="0.2">
      <c r="A6" t="s">
        <v>5</v>
      </c>
      <c r="B6" t="s">
        <v>100</v>
      </c>
      <c r="C6" s="1" t="str">
        <f>IF(Completeness!D6=1,"Sì","No")</f>
        <v>No</v>
      </c>
      <c r="D6" s="1">
        <v>0</v>
      </c>
      <c r="E6" t="s">
        <v>39</v>
      </c>
    </row>
    <row r="7" spans="1:5" x14ac:dyDescent="0.2">
      <c r="A7" t="s">
        <v>5</v>
      </c>
      <c r="B7" t="s">
        <v>98</v>
      </c>
      <c r="C7" s="1" t="str">
        <f>IF(Completeness!D7=1,"Sì","No")</f>
        <v>Sì</v>
      </c>
      <c r="D7" s="1">
        <v>1</v>
      </c>
      <c r="E7" t="s">
        <v>40</v>
      </c>
    </row>
    <row r="8" spans="1:5" x14ac:dyDescent="0.2">
      <c r="A8" t="s">
        <v>6</v>
      </c>
      <c r="B8" t="s">
        <v>96</v>
      </c>
      <c r="C8" s="1" t="str">
        <f>IF(Completeness!D8=1,"Sì","No")</f>
        <v>Sì</v>
      </c>
      <c r="D8" s="1">
        <v>0</v>
      </c>
      <c r="E8" t="s">
        <v>45</v>
      </c>
    </row>
    <row r="9" spans="1:5" x14ac:dyDescent="0.2">
      <c r="A9" t="s">
        <v>6</v>
      </c>
      <c r="B9" t="s">
        <v>97</v>
      </c>
      <c r="C9" s="1" t="str">
        <f>IF(Completeness!D9=1,"Sì","No")</f>
        <v>No</v>
      </c>
      <c r="D9" s="1">
        <v>0</v>
      </c>
      <c r="E9" t="s">
        <v>87</v>
      </c>
    </row>
    <row r="10" spans="1:5" x14ac:dyDescent="0.2">
      <c r="A10" t="s">
        <v>6</v>
      </c>
      <c r="B10" t="s">
        <v>98</v>
      </c>
      <c r="C10" s="1" t="str">
        <f>IF(Completeness!D10=1,"Sì","No")</f>
        <v>Sì</v>
      </c>
      <c r="D10" s="1">
        <v>0</v>
      </c>
      <c r="E10" t="s">
        <v>48</v>
      </c>
    </row>
    <row r="11" spans="1:5" x14ac:dyDescent="0.2">
      <c r="A11" t="s">
        <v>7</v>
      </c>
      <c r="B11" t="s">
        <v>96</v>
      </c>
      <c r="C11" s="1" t="str">
        <f>IF(Completeness!D11=1,"Sì","No")</f>
        <v>Sì</v>
      </c>
      <c r="D11" s="1">
        <v>0</v>
      </c>
      <c r="E11" t="s">
        <v>49</v>
      </c>
    </row>
    <row r="12" spans="1:5" x14ac:dyDescent="0.2">
      <c r="A12" t="s">
        <v>7</v>
      </c>
      <c r="B12" t="s">
        <v>97</v>
      </c>
      <c r="C12" s="1" t="str">
        <f>IF(Completeness!D12=1,"Sì","No")</f>
        <v>Sì</v>
      </c>
      <c r="D12" s="1">
        <v>0</v>
      </c>
      <c r="E12" t="s">
        <v>88</v>
      </c>
    </row>
    <row r="13" spans="1:5" x14ac:dyDescent="0.2">
      <c r="A13" t="s">
        <v>7</v>
      </c>
      <c r="B13" t="s">
        <v>98</v>
      </c>
      <c r="C13" s="1" t="str">
        <f>IF(Completeness!D13=1,"Sì","No")</f>
        <v>Sì</v>
      </c>
      <c r="D13" s="1">
        <v>0</v>
      </c>
      <c r="E13" t="s">
        <v>52</v>
      </c>
    </row>
    <row r="14" spans="1:5" x14ac:dyDescent="0.2">
      <c r="A14" t="s">
        <v>8</v>
      </c>
      <c r="B14" t="s">
        <v>96</v>
      </c>
      <c r="C14" s="1" t="str">
        <f>IF(Completeness!D14=1,"Sì","No")</f>
        <v>Sì</v>
      </c>
      <c r="D14" s="1">
        <v>0</v>
      </c>
      <c r="E14" t="s">
        <v>53</v>
      </c>
    </row>
    <row r="15" spans="1:5" x14ac:dyDescent="0.2">
      <c r="A15" t="s">
        <v>8</v>
      </c>
      <c r="B15" t="s">
        <v>97</v>
      </c>
      <c r="C15" s="1" t="str">
        <f>IF(Completeness!D15=1,"Sì","No")</f>
        <v>No</v>
      </c>
      <c r="D15" s="1">
        <v>0</v>
      </c>
      <c r="E15" t="s">
        <v>89</v>
      </c>
    </row>
    <row r="16" spans="1:5" x14ac:dyDescent="0.2">
      <c r="A16" t="s">
        <v>8</v>
      </c>
      <c r="B16" t="s">
        <v>98</v>
      </c>
      <c r="C16" s="1" t="str">
        <f>IF(Completeness!D16=1,"Sì","No")</f>
        <v>Sì</v>
      </c>
      <c r="D16" s="1">
        <v>0</v>
      </c>
      <c r="E16" t="s">
        <v>56</v>
      </c>
    </row>
    <row r="17" spans="1:5" x14ac:dyDescent="0.2">
      <c r="A17" t="s">
        <v>9</v>
      </c>
      <c r="B17" t="s">
        <v>96</v>
      </c>
      <c r="C17" s="1" t="str">
        <f>IF(Completeness!D17=1,"Sì","No")</f>
        <v>Sì</v>
      </c>
      <c r="D17" s="1">
        <v>0</v>
      </c>
      <c r="E17" t="s">
        <v>57</v>
      </c>
    </row>
    <row r="18" spans="1:5" x14ac:dyDescent="0.2">
      <c r="A18" t="s">
        <v>9</v>
      </c>
      <c r="B18" t="s">
        <v>97</v>
      </c>
      <c r="C18" s="1" t="str">
        <f>IF(Completeness!D18=1,"Sì","No")</f>
        <v>Sì</v>
      </c>
      <c r="D18" s="1">
        <v>0</v>
      </c>
      <c r="E18" t="s">
        <v>90</v>
      </c>
    </row>
    <row r="19" spans="1:5" x14ac:dyDescent="0.2">
      <c r="A19" t="s">
        <v>9</v>
      </c>
      <c r="B19" t="s">
        <v>98</v>
      </c>
      <c r="C19" s="1" t="str">
        <f>IF(Completeness!D19=1,"Sì","No")</f>
        <v>Sì</v>
      </c>
      <c r="D19" s="1">
        <v>0</v>
      </c>
      <c r="E19" t="s">
        <v>60</v>
      </c>
    </row>
    <row r="20" spans="1:5" x14ac:dyDescent="0.2">
      <c r="A20" t="s">
        <v>10</v>
      </c>
      <c r="B20" t="s">
        <v>99</v>
      </c>
      <c r="C20" s="1" t="str">
        <f>IF(Completeness!D20=1,"Sì","No")</f>
        <v>No</v>
      </c>
      <c r="D20" s="1">
        <v>0</v>
      </c>
      <c r="E20" t="s">
        <v>61</v>
      </c>
    </row>
    <row r="21" spans="1:5" x14ac:dyDescent="0.2">
      <c r="A21" t="s">
        <v>10</v>
      </c>
      <c r="B21" t="s">
        <v>100</v>
      </c>
      <c r="C21" s="1" t="str">
        <f>IF(Completeness!D21=1,"Sì","No")</f>
        <v>No</v>
      </c>
      <c r="D21" s="1">
        <v>0</v>
      </c>
      <c r="E21" t="s">
        <v>62</v>
      </c>
    </row>
    <row r="22" spans="1:5" x14ac:dyDescent="0.2">
      <c r="A22" t="s">
        <v>10</v>
      </c>
      <c r="B22" t="s">
        <v>98</v>
      </c>
      <c r="C22" s="1" t="str">
        <f>IF(Completeness!D22=1,"Sì","No")</f>
        <v>Sì</v>
      </c>
      <c r="D22" s="1">
        <v>1</v>
      </c>
      <c r="E22" t="s">
        <v>63</v>
      </c>
    </row>
    <row r="23" spans="1:5" x14ac:dyDescent="0.2">
      <c r="A23" t="s">
        <v>11</v>
      </c>
      <c r="B23" t="s">
        <v>99</v>
      </c>
      <c r="C23" s="1" t="str">
        <f>IF(Completeness!D23=1,"Sì","No")</f>
        <v>No</v>
      </c>
      <c r="D23" s="1">
        <v>0</v>
      </c>
      <c r="E23" t="s">
        <v>64</v>
      </c>
    </row>
    <row r="24" spans="1:5" x14ac:dyDescent="0.2">
      <c r="A24" t="s">
        <v>11</v>
      </c>
      <c r="B24" t="s">
        <v>100</v>
      </c>
      <c r="C24" s="1" t="str">
        <f>IF(Completeness!D24=1,"Sì","No")</f>
        <v>No</v>
      </c>
      <c r="D24" s="1">
        <v>0</v>
      </c>
      <c r="E24" t="s">
        <v>65</v>
      </c>
    </row>
    <row r="25" spans="1:5" x14ac:dyDescent="0.2">
      <c r="A25" t="s">
        <v>11</v>
      </c>
      <c r="B25" t="s">
        <v>98</v>
      </c>
      <c r="C25" s="1" t="str">
        <f>IF(Completeness!D25=1,"Sì","No")</f>
        <v>Sì</v>
      </c>
      <c r="D25" s="1">
        <v>1</v>
      </c>
      <c r="E25" t="s">
        <v>66</v>
      </c>
    </row>
    <row r="26" spans="1:5" x14ac:dyDescent="0.2">
      <c r="A26" t="s">
        <v>12</v>
      </c>
      <c r="B26" t="s">
        <v>99</v>
      </c>
      <c r="C26" s="1" t="str">
        <f>IF(Completeness!D26=1,"Sì","No")</f>
        <v>No</v>
      </c>
      <c r="D26" s="1">
        <v>0</v>
      </c>
      <c r="E26" t="s">
        <v>67</v>
      </c>
    </row>
    <row r="27" spans="1:5" x14ac:dyDescent="0.2">
      <c r="A27" t="s">
        <v>12</v>
      </c>
      <c r="B27" t="s">
        <v>100</v>
      </c>
      <c r="C27" s="1" t="str">
        <f>IF(Completeness!D27=1,"Sì","No")</f>
        <v>No</v>
      </c>
      <c r="D27" s="1">
        <v>0</v>
      </c>
      <c r="E27" t="s">
        <v>68</v>
      </c>
    </row>
    <row r="28" spans="1:5" x14ac:dyDescent="0.2">
      <c r="A28" t="s">
        <v>12</v>
      </c>
      <c r="B28" t="s">
        <v>98</v>
      </c>
      <c r="C28" s="1" t="str">
        <f>IF(Completeness!D28=1,"Sì","No")</f>
        <v>Sì</v>
      </c>
      <c r="D28" s="1">
        <v>1</v>
      </c>
      <c r="E28" t="s">
        <v>69</v>
      </c>
    </row>
    <row r="29" spans="1:5" x14ac:dyDescent="0.2">
      <c r="A29" s="5" t="s">
        <v>13</v>
      </c>
      <c r="B29" t="s">
        <v>96</v>
      </c>
      <c r="C29" s="1" t="str">
        <f>IF(Completeness!D29=1,"Sì","No")</f>
        <v>Sì</v>
      </c>
      <c r="D29" s="1">
        <v>0</v>
      </c>
      <c r="E29" t="s">
        <v>91</v>
      </c>
    </row>
    <row r="30" spans="1:5" x14ac:dyDescent="0.2">
      <c r="A30" s="5" t="s">
        <v>13</v>
      </c>
      <c r="B30" t="s">
        <v>97</v>
      </c>
      <c r="C30" s="1" t="str">
        <f>IF(Completeness!D30=1,"Sì","No")</f>
        <v>Sì</v>
      </c>
      <c r="D30" s="1">
        <v>0</v>
      </c>
      <c r="E30" t="s">
        <v>94</v>
      </c>
    </row>
    <row r="31" spans="1:5" x14ac:dyDescent="0.2">
      <c r="A31" s="5" t="s">
        <v>13</v>
      </c>
      <c r="B31" t="s">
        <v>98</v>
      </c>
      <c r="C31" s="1" t="str">
        <f>IF(Completeness!D31=1,"Sì","No")</f>
        <v>Sì</v>
      </c>
      <c r="D31" s="1">
        <v>0</v>
      </c>
      <c r="E31" t="s">
        <v>70</v>
      </c>
    </row>
    <row r="32" spans="1:5" x14ac:dyDescent="0.2">
      <c r="A32" s="5" t="s">
        <v>14</v>
      </c>
      <c r="B32" t="s">
        <v>96</v>
      </c>
      <c r="C32" s="1" t="str">
        <f>IF(Completeness!D32=1,"Sì","No")</f>
        <v>Sì</v>
      </c>
      <c r="D32" s="1">
        <v>0</v>
      </c>
      <c r="E32" t="s">
        <v>71</v>
      </c>
    </row>
    <row r="33" spans="1:5" x14ac:dyDescent="0.2">
      <c r="A33" s="5" t="s">
        <v>14</v>
      </c>
      <c r="B33" t="s">
        <v>97</v>
      </c>
      <c r="C33" s="1" t="str">
        <f>IF(Completeness!D33=1,"Sì","No")</f>
        <v>Sì</v>
      </c>
      <c r="D33" s="1">
        <v>0</v>
      </c>
      <c r="E33" t="s">
        <v>95</v>
      </c>
    </row>
    <row r="34" spans="1:5" x14ac:dyDescent="0.2">
      <c r="A34" s="5" t="s">
        <v>14</v>
      </c>
      <c r="B34" t="s">
        <v>98</v>
      </c>
      <c r="C34" s="1" t="str">
        <f>IF(Completeness!D34=1,"Sì","No")</f>
        <v>Sì</v>
      </c>
      <c r="D34" s="1">
        <v>0</v>
      </c>
      <c r="E34" t="s">
        <v>74</v>
      </c>
    </row>
    <row r="35" spans="1:5" x14ac:dyDescent="0.2">
      <c r="A35" s="5" t="s">
        <v>15</v>
      </c>
      <c r="B35" t="s">
        <v>99</v>
      </c>
      <c r="C35" s="1" t="str">
        <f>IF(Completeness!D35=1,"Sì","No")</f>
        <v>Sì</v>
      </c>
      <c r="D35" s="1">
        <v>1</v>
      </c>
      <c r="E35" t="s">
        <v>75</v>
      </c>
    </row>
    <row r="36" spans="1:5" x14ac:dyDescent="0.2">
      <c r="A36" s="5" t="s">
        <v>15</v>
      </c>
      <c r="B36" t="s">
        <v>100</v>
      </c>
      <c r="C36" s="1" t="str">
        <f>IF(Completeness!D36=1,"Sì","No")</f>
        <v>Sì</v>
      </c>
      <c r="D36" s="1">
        <v>1</v>
      </c>
      <c r="E36" t="s">
        <v>76</v>
      </c>
    </row>
    <row r="37" spans="1:5" x14ac:dyDescent="0.2">
      <c r="A37" s="5" t="s">
        <v>15</v>
      </c>
      <c r="B37" t="s">
        <v>98</v>
      </c>
      <c r="C37" s="1" t="str">
        <f>IF(Completeness!D37=1,"Sì","No")</f>
        <v>Sì</v>
      </c>
      <c r="D37" s="1">
        <v>1</v>
      </c>
      <c r="E37" t="s">
        <v>77</v>
      </c>
    </row>
    <row r="40" spans="1:5" x14ac:dyDescent="0.2">
      <c r="A40" s="4" t="s">
        <v>20</v>
      </c>
      <c r="B40">
        <f>SUM(D2:D37)/COUNTIF(C2:C37,"Sì")</f>
        <v>0.36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B2BF-A7BD-DD4E-85D4-D27FB3536A8D}">
  <dimension ref="A1:R76"/>
  <sheetViews>
    <sheetView tabSelected="1" zoomScale="150" workbookViewId="0">
      <selection activeCell="D76" sqref="D76"/>
    </sheetView>
  </sheetViews>
  <sheetFormatPr baseColWidth="10" defaultRowHeight="16" x14ac:dyDescent="0.2"/>
  <cols>
    <col min="1" max="1" width="13.6640625" customWidth="1"/>
    <col min="2" max="2" width="49.83203125" customWidth="1"/>
    <col min="3" max="3" width="10.83203125" style="1"/>
    <col min="4" max="4" width="7.33203125" style="1" customWidth="1"/>
  </cols>
  <sheetData>
    <row r="1" spans="1:18" x14ac:dyDescent="0.2">
      <c r="A1" s="2" t="s">
        <v>0</v>
      </c>
      <c r="B1" s="2" t="s">
        <v>1</v>
      </c>
      <c r="C1" s="3" t="s">
        <v>2</v>
      </c>
      <c r="D1" s="3" t="s">
        <v>3</v>
      </c>
    </row>
    <row r="2" spans="1:18" x14ac:dyDescent="0.2">
      <c r="A2" s="2" t="s">
        <v>4</v>
      </c>
      <c r="B2" s="2" t="s">
        <v>103</v>
      </c>
      <c r="C2" s="1" t="str">
        <f>IF(Completeness!D2=1,"Sì","No")</f>
        <v>Sì</v>
      </c>
      <c r="D2" s="3">
        <v>1</v>
      </c>
      <c r="E2" s="2" t="s">
        <v>36</v>
      </c>
      <c r="F2" s="2"/>
      <c r="G2" s="2"/>
      <c r="H2" s="6" t="str">
        <f t="shared" ref="H2:H4" si="0">IF(MOD(ROW(), 2)=0, "Pari", "Dispari")</f>
        <v>Pari</v>
      </c>
      <c r="I2" s="2" t="s">
        <v>28</v>
      </c>
      <c r="J2" s="2"/>
      <c r="K2" s="2"/>
      <c r="L2" s="2"/>
      <c r="M2" s="2"/>
      <c r="N2" s="2"/>
      <c r="O2" s="2"/>
      <c r="P2" s="8" t="s">
        <v>101</v>
      </c>
      <c r="Q2" s="2"/>
      <c r="R2" s="2"/>
    </row>
    <row r="3" spans="1:18" x14ac:dyDescent="0.2">
      <c r="A3" s="2" t="s">
        <v>4</v>
      </c>
      <c r="B3" s="2" t="s">
        <v>104</v>
      </c>
      <c r="C3" s="1" t="str">
        <f>IF(Completeness!D2=1,"Sì","No")</f>
        <v>Sì</v>
      </c>
      <c r="D3" s="3">
        <v>0</v>
      </c>
      <c r="E3" s="2" t="s">
        <v>36</v>
      </c>
      <c r="F3" s="2"/>
      <c r="G3" s="2"/>
      <c r="H3" s="6" t="str">
        <f t="shared" si="0"/>
        <v>Dispari</v>
      </c>
      <c r="I3" s="2" t="s">
        <v>32</v>
      </c>
      <c r="J3" s="2"/>
      <c r="K3" s="2"/>
      <c r="L3" s="2"/>
      <c r="M3" s="2"/>
      <c r="N3" s="2"/>
      <c r="O3" s="2"/>
      <c r="P3" s="8" t="s">
        <v>102</v>
      </c>
      <c r="Q3" s="2"/>
      <c r="R3" s="2"/>
    </row>
    <row r="4" spans="1:18" x14ac:dyDescent="0.2">
      <c r="A4" s="2" t="s">
        <v>4</v>
      </c>
      <c r="B4" s="2" t="s">
        <v>109</v>
      </c>
      <c r="C4" s="1" t="str">
        <f>IF(Completeness!D3=1,"Sì","No")</f>
        <v>No</v>
      </c>
      <c r="D4" s="3">
        <v>0</v>
      </c>
      <c r="E4" s="2" t="s">
        <v>78</v>
      </c>
      <c r="F4" s="2"/>
      <c r="G4" s="2"/>
      <c r="H4" s="6" t="str">
        <f t="shared" si="0"/>
        <v>Pari</v>
      </c>
      <c r="I4" s="2" t="s">
        <v>35</v>
      </c>
      <c r="J4" s="2"/>
      <c r="K4" s="2"/>
      <c r="L4" s="2"/>
      <c r="M4" s="2"/>
      <c r="N4" s="2"/>
      <c r="O4" s="2"/>
      <c r="P4" s="8" t="s">
        <v>101</v>
      </c>
      <c r="R4" s="2"/>
    </row>
    <row r="5" spans="1:18" x14ac:dyDescent="0.2">
      <c r="A5" s="2" t="s">
        <v>4</v>
      </c>
      <c r="B5" s="2" t="s">
        <v>104</v>
      </c>
      <c r="C5" s="1" t="str">
        <f>IF(Completeness!D3=1,"Sì","No")</f>
        <v>No</v>
      </c>
      <c r="D5" s="3">
        <v>0</v>
      </c>
      <c r="E5" s="2" t="s">
        <v>78</v>
      </c>
      <c r="F5" s="2"/>
      <c r="G5" s="2"/>
      <c r="H5" s="6" t="str">
        <f>IF(MOD(ROW(), 2)=0, "Pari", "Dispari")</f>
        <v>Dispari</v>
      </c>
      <c r="I5" s="2"/>
      <c r="J5" s="2"/>
      <c r="K5" s="2"/>
      <c r="L5" s="2"/>
      <c r="M5" s="2"/>
      <c r="N5" s="2"/>
      <c r="O5" s="2"/>
      <c r="P5" s="8" t="s">
        <v>102</v>
      </c>
      <c r="Q5" s="2"/>
      <c r="R5" s="2"/>
    </row>
    <row r="6" spans="1:18" x14ac:dyDescent="0.2">
      <c r="A6" s="2" t="s">
        <v>4</v>
      </c>
      <c r="B6" s="2" t="s">
        <v>106</v>
      </c>
      <c r="C6" s="1" t="str">
        <f>IF(Completeness!D4=1,"Sì","No")</f>
        <v>Sì</v>
      </c>
      <c r="D6" s="3">
        <v>1</v>
      </c>
      <c r="E6" s="2" t="s">
        <v>37</v>
      </c>
      <c r="F6" s="2"/>
      <c r="G6" s="2"/>
      <c r="H6" s="6" t="str">
        <f t="shared" ref="H6:H70" si="1">IF(MOD(ROW(), 2)=0, "Pari", "Dispari")</f>
        <v>Pari</v>
      </c>
      <c r="I6" s="2"/>
      <c r="J6" s="2"/>
      <c r="K6" s="2"/>
      <c r="L6" s="2"/>
      <c r="M6" s="2"/>
      <c r="N6" s="2"/>
      <c r="O6" s="2"/>
      <c r="P6" s="8" t="s">
        <v>101</v>
      </c>
      <c r="Q6" s="2"/>
      <c r="R6" s="2"/>
    </row>
    <row r="7" spans="1:18" x14ac:dyDescent="0.2">
      <c r="A7" s="2" t="s">
        <v>4</v>
      </c>
      <c r="B7" s="2" t="s">
        <v>104</v>
      </c>
      <c r="C7" s="1" t="str">
        <f>IF(Completeness!D4=1,"Sì","No")</f>
        <v>Sì</v>
      </c>
      <c r="D7" s="3">
        <v>0</v>
      </c>
      <c r="E7" s="2" t="s">
        <v>37</v>
      </c>
      <c r="F7" s="2"/>
      <c r="G7" s="2"/>
      <c r="H7" s="6" t="str">
        <f t="shared" si="1"/>
        <v>Dispari</v>
      </c>
      <c r="I7" s="2"/>
      <c r="J7" s="2"/>
      <c r="K7" s="2"/>
      <c r="L7" s="2"/>
      <c r="M7" s="2"/>
      <c r="N7" s="2"/>
      <c r="O7" s="2"/>
      <c r="P7" s="8" t="s">
        <v>102</v>
      </c>
      <c r="Q7" s="2"/>
      <c r="R7" s="2"/>
    </row>
    <row r="8" spans="1:18" x14ac:dyDescent="0.2">
      <c r="A8" s="2" t="s">
        <v>5</v>
      </c>
      <c r="B8" s="2" t="s">
        <v>107</v>
      </c>
      <c r="C8" s="1" t="str">
        <f>IF(Completeness!D5=1,"Sì","No")</f>
        <v>No</v>
      </c>
      <c r="D8" s="3">
        <v>0</v>
      </c>
      <c r="E8" s="2" t="s">
        <v>38</v>
      </c>
      <c r="F8" s="2"/>
      <c r="G8" s="2"/>
      <c r="H8" s="6" t="str">
        <f>IF(MOD(ROW(), 2)=0, "Pari", "Dispari")</f>
        <v>Pari</v>
      </c>
      <c r="I8" s="2"/>
      <c r="J8" s="2"/>
      <c r="K8" s="2"/>
      <c r="L8" s="2"/>
      <c r="M8" s="2"/>
      <c r="N8" s="2"/>
      <c r="O8" s="2"/>
      <c r="P8" s="8" t="s">
        <v>101</v>
      </c>
      <c r="Q8" s="2"/>
      <c r="R8" s="2"/>
    </row>
    <row r="9" spans="1:18" x14ac:dyDescent="0.2">
      <c r="A9" s="2" t="s">
        <v>5</v>
      </c>
      <c r="B9" s="2" t="s">
        <v>104</v>
      </c>
      <c r="C9" s="1" t="str">
        <f>IF(Completeness!D5=1,"Sì","No")</f>
        <v>No</v>
      </c>
      <c r="D9" s="3">
        <v>0</v>
      </c>
      <c r="E9" s="2" t="s">
        <v>38</v>
      </c>
      <c r="F9" s="2"/>
      <c r="G9" s="2"/>
      <c r="H9" s="6" t="str">
        <f t="shared" si="1"/>
        <v>Dispari</v>
      </c>
      <c r="I9" s="2"/>
      <c r="J9" s="2"/>
      <c r="K9" s="2"/>
      <c r="L9" s="2"/>
      <c r="M9" s="2"/>
      <c r="N9" s="2"/>
      <c r="O9" s="2"/>
      <c r="P9" s="8" t="s">
        <v>102</v>
      </c>
      <c r="Q9" s="2"/>
      <c r="R9" s="2"/>
    </row>
    <row r="10" spans="1:18" x14ac:dyDescent="0.2">
      <c r="A10" s="2" t="s">
        <v>5</v>
      </c>
      <c r="B10" s="2" t="s">
        <v>108</v>
      </c>
      <c r="C10" s="1" t="str">
        <f>IF(Completeness!D6=1,"Sì","No")</f>
        <v>No</v>
      </c>
      <c r="D10" s="3">
        <v>0</v>
      </c>
      <c r="E10" s="2" t="s">
        <v>39</v>
      </c>
      <c r="F10" s="2"/>
      <c r="G10" s="2"/>
      <c r="H10" s="6" t="str">
        <f t="shared" si="1"/>
        <v>Pari</v>
      </c>
      <c r="I10" s="2"/>
      <c r="J10" s="2"/>
      <c r="K10" s="2"/>
      <c r="L10" s="2"/>
      <c r="M10" s="2"/>
      <c r="N10" s="2"/>
      <c r="O10" s="2"/>
      <c r="P10" s="8" t="s">
        <v>101</v>
      </c>
      <c r="Q10" s="2"/>
      <c r="R10" s="2"/>
    </row>
    <row r="11" spans="1:18" x14ac:dyDescent="0.2">
      <c r="A11" s="2" t="s">
        <v>5</v>
      </c>
      <c r="B11" s="2" t="s">
        <v>104</v>
      </c>
      <c r="C11" s="1" t="str">
        <f>IF(Completeness!D6=1,"Sì","No")</f>
        <v>No</v>
      </c>
      <c r="D11" s="3">
        <v>0</v>
      </c>
      <c r="E11" s="2" t="s">
        <v>39</v>
      </c>
      <c r="F11" s="2"/>
      <c r="G11" s="2"/>
      <c r="H11" s="6" t="str">
        <f t="shared" si="1"/>
        <v>Dispari</v>
      </c>
      <c r="I11" s="2"/>
      <c r="J11" s="2"/>
      <c r="K11" s="2"/>
      <c r="L11" s="2"/>
      <c r="M11" s="2"/>
      <c r="N11" s="2"/>
      <c r="O11" s="2"/>
      <c r="P11" s="8" t="s">
        <v>102</v>
      </c>
      <c r="Q11" s="2"/>
      <c r="R11" s="2"/>
    </row>
    <row r="12" spans="1:18" x14ac:dyDescent="0.2">
      <c r="A12" s="2" t="s">
        <v>5</v>
      </c>
      <c r="B12" s="2" t="s">
        <v>106</v>
      </c>
      <c r="C12" s="1" t="str">
        <f>IF(Completeness!D7=1,"Sì","No")</f>
        <v>Sì</v>
      </c>
      <c r="D12" s="3">
        <v>1</v>
      </c>
      <c r="E12" s="2" t="s">
        <v>40</v>
      </c>
      <c r="F12" s="2"/>
      <c r="G12" s="2"/>
      <c r="H12" s="6" t="str">
        <f t="shared" si="1"/>
        <v>Pari</v>
      </c>
      <c r="I12" s="2"/>
      <c r="J12" s="2"/>
      <c r="K12" s="2"/>
      <c r="L12" s="2"/>
      <c r="M12" s="2"/>
      <c r="N12" s="2"/>
      <c r="O12" s="2"/>
      <c r="P12" s="8" t="s">
        <v>101</v>
      </c>
      <c r="Q12" s="2"/>
      <c r="R12" s="2"/>
    </row>
    <row r="13" spans="1:18" x14ac:dyDescent="0.2">
      <c r="A13" s="2" t="s">
        <v>5</v>
      </c>
      <c r="B13" s="2" t="s">
        <v>104</v>
      </c>
      <c r="C13" s="1" t="str">
        <f>IF(Completeness!D7=1,"Sì","No")</f>
        <v>Sì</v>
      </c>
      <c r="D13" s="3">
        <v>0</v>
      </c>
      <c r="E13" s="2" t="s">
        <v>40</v>
      </c>
      <c r="F13" s="2"/>
      <c r="G13" s="2"/>
      <c r="H13" s="6" t="str">
        <f t="shared" si="1"/>
        <v>Dispari</v>
      </c>
      <c r="I13" s="2"/>
      <c r="J13" s="2"/>
      <c r="K13" s="2"/>
      <c r="L13" s="2"/>
      <c r="M13" s="2"/>
      <c r="N13" s="2"/>
      <c r="O13" s="2"/>
      <c r="P13" s="8" t="s">
        <v>102</v>
      </c>
      <c r="Q13" s="2"/>
      <c r="R13" s="2"/>
    </row>
    <row r="14" spans="1:18" x14ac:dyDescent="0.2">
      <c r="A14" s="2" t="s">
        <v>6</v>
      </c>
      <c r="B14" s="2" t="s">
        <v>103</v>
      </c>
      <c r="C14" s="1" t="str">
        <f>IF(Completeness!D8=1,"Sì","No")</f>
        <v>Sì</v>
      </c>
      <c r="D14" s="3">
        <v>1</v>
      </c>
      <c r="E14" s="2" t="s">
        <v>45</v>
      </c>
      <c r="F14" s="2"/>
      <c r="G14" s="2"/>
      <c r="H14" s="6" t="str">
        <f t="shared" si="1"/>
        <v>Pari</v>
      </c>
      <c r="I14" s="2"/>
      <c r="J14" s="2"/>
      <c r="K14" s="2"/>
      <c r="L14" s="2"/>
      <c r="M14" s="2"/>
      <c r="N14" s="2"/>
      <c r="O14" s="2"/>
      <c r="P14" s="8" t="s">
        <v>101</v>
      </c>
      <c r="Q14" s="2"/>
      <c r="R14" s="2"/>
    </row>
    <row r="15" spans="1:18" x14ac:dyDescent="0.2">
      <c r="A15" s="2" t="s">
        <v>6</v>
      </c>
      <c r="B15" s="2" t="s">
        <v>104</v>
      </c>
      <c r="C15" s="1" t="str">
        <f>IF(Completeness!D8=1,"Sì","No")</f>
        <v>Sì</v>
      </c>
      <c r="D15" s="3">
        <v>0</v>
      </c>
      <c r="E15" s="2" t="s">
        <v>45</v>
      </c>
      <c r="F15" s="2"/>
      <c r="G15" s="2"/>
      <c r="H15" s="6" t="str">
        <f t="shared" si="1"/>
        <v>Dispari</v>
      </c>
      <c r="I15" s="2"/>
      <c r="J15" s="2"/>
      <c r="K15" s="2"/>
      <c r="L15" s="2"/>
      <c r="M15" s="2"/>
      <c r="N15" s="2"/>
      <c r="O15" s="2"/>
      <c r="P15" s="8" t="s">
        <v>102</v>
      </c>
      <c r="Q15" s="2"/>
      <c r="R15" s="2"/>
    </row>
    <row r="16" spans="1:18" x14ac:dyDescent="0.2">
      <c r="A16" s="2" t="s">
        <v>6</v>
      </c>
      <c r="B16" s="2" t="s">
        <v>105</v>
      </c>
      <c r="C16" s="1" t="str">
        <f>IF(Completeness!D9=1,"Sì","No")</f>
        <v>No</v>
      </c>
      <c r="D16" s="3">
        <v>0</v>
      </c>
      <c r="E16" s="2" t="s">
        <v>87</v>
      </c>
      <c r="F16" s="2"/>
      <c r="G16" s="2"/>
      <c r="H16" s="6" t="str">
        <f t="shared" si="1"/>
        <v>Pari</v>
      </c>
      <c r="I16" s="2"/>
      <c r="J16" s="2"/>
      <c r="K16" s="2"/>
      <c r="L16" s="2"/>
      <c r="M16" s="2"/>
      <c r="N16" s="2"/>
      <c r="O16" s="2"/>
      <c r="P16" s="8" t="s">
        <v>101</v>
      </c>
      <c r="Q16" s="2"/>
      <c r="R16" s="2"/>
    </row>
    <row r="17" spans="1:18" x14ac:dyDescent="0.2">
      <c r="A17" s="2" t="s">
        <v>6</v>
      </c>
      <c r="B17" s="2" t="s">
        <v>104</v>
      </c>
      <c r="C17" s="1" t="str">
        <f>IF(Completeness!D9=1,"Sì","No")</f>
        <v>No</v>
      </c>
      <c r="D17" s="3">
        <v>0</v>
      </c>
      <c r="E17" s="2" t="s">
        <v>87</v>
      </c>
      <c r="F17" s="2"/>
      <c r="G17" s="2"/>
      <c r="H17" s="6" t="str">
        <f t="shared" si="1"/>
        <v>Dispari</v>
      </c>
      <c r="I17" s="2"/>
      <c r="J17" s="2"/>
      <c r="K17" s="2"/>
      <c r="L17" s="2"/>
      <c r="M17" s="2"/>
      <c r="N17" s="2"/>
      <c r="O17" s="2"/>
      <c r="P17" s="8" t="s">
        <v>102</v>
      </c>
      <c r="Q17" s="2"/>
      <c r="R17" s="2"/>
    </row>
    <row r="18" spans="1:18" x14ac:dyDescent="0.2">
      <c r="A18" s="2" t="s">
        <v>6</v>
      </c>
      <c r="B18" s="2" t="s">
        <v>106</v>
      </c>
      <c r="C18" s="1" t="str">
        <f>IF(Completeness!D10=1,"Sì","No")</f>
        <v>Sì</v>
      </c>
      <c r="D18" s="3">
        <v>1</v>
      </c>
      <c r="E18" s="2" t="s">
        <v>48</v>
      </c>
      <c r="F18" s="2"/>
      <c r="G18" s="2"/>
      <c r="H18" s="6" t="str">
        <f t="shared" si="1"/>
        <v>Pari</v>
      </c>
      <c r="I18" s="2"/>
      <c r="J18" s="2"/>
      <c r="K18" s="2"/>
      <c r="L18" s="2"/>
      <c r="M18" s="2"/>
      <c r="N18" s="2"/>
      <c r="O18" s="2"/>
      <c r="P18" s="8" t="s">
        <v>101</v>
      </c>
      <c r="Q18" s="2"/>
      <c r="R18" s="2"/>
    </row>
    <row r="19" spans="1:18" x14ac:dyDescent="0.2">
      <c r="A19" s="2" t="s">
        <v>6</v>
      </c>
      <c r="B19" s="2" t="s">
        <v>104</v>
      </c>
      <c r="C19" s="1" t="str">
        <f>IF(Completeness!D10=1,"Sì","No")</f>
        <v>Sì</v>
      </c>
      <c r="D19" s="3">
        <v>0</v>
      </c>
      <c r="E19" s="2" t="s">
        <v>48</v>
      </c>
      <c r="F19" s="2"/>
      <c r="G19" s="2"/>
      <c r="H19" s="6" t="str">
        <f t="shared" si="1"/>
        <v>Dispari</v>
      </c>
      <c r="I19" s="2"/>
      <c r="J19" s="2"/>
      <c r="K19" s="2"/>
      <c r="L19" s="2"/>
      <c r="M19" s="2"/>
      <c r="N19" s="2"/>
      <c r="O19" s="2"/>
      <c r="P19" s="8" t="s">
        <v>102</v>
      </c>
      <c r="Q19" s="2"/>
      <c r="R19" s="2"/>
    </row>
    <row r="20" spans="1:18" x14ac:dyDescent="0.2">
      <c r="A20" s="2" t="s">
        <v>7</v>
      </c>
      <c r="B20" s="2" t="s">
        <v>103</v>
      </c>
      <c r="C20" s="1" t="str">
        <f>IF(Completeness!D11=1,"Sì","No")</f>
        <v>Sì</v>
      </c>
      <c r="D20" s="3">
        <v>1</v>
      </c>
      <c r="E20" s="2" t="s">
        <v>49</v>
      </c>
      <c r="F20" s="2"/>
      <c r="G20" s="2"/>
      <c r="H20" s="6" t="str">
        <f t="shared" si="1"/>
        <v>Pari</v>
      </c>
      <c r="I20" s="2"/>
      <c r="J20" s="2"/>
      <c r="K20" s="2"/>
      <c r="L20" s="2"/>
      <c r="M20" s="2"/>
      <c r="N20" s="2"/>
      <c r="O20" s="2"/>
      <c r="P20" s="8" t="s">
        <v>101</v>
      </c>
      <c r="Q20" s="2"/>
      <c r="R20" s="2"/>
    </row>
    <row r="21" spans="1:18" x14ac:dyDescent="0.2">
      <c r="A21" s="2" t="s">
        <v>7</v>
      </c>
      <c r="B21" s="2" t="s">
        <v>104</v>
      </c>
      <c r="C21" s="1" t="str">
        <f>IF(Completeness!D11=1,"Sì","No")</f>
        <v>Sì</v>
      </c>
      <c r="D21" s="3">
        <v>0</v>
      </c>
      <c r="E21" s="2" t="s">
        <v>49</v>
      </c>
      <c r="F21" s="2"/>
      <c r="G21" s="2"/>
      <c r="H21" s="6" t="str">
        <f t="shared" si="1"/>
        <v>Dispari</v>
      </c>
      <c r="I21" s="2"/>
      <c r="J21" s="2"/>
      <c r="K21" s="2"/>
      <c r="L21" s="2"/>
      <c r="M21" s="2"/>
      <c r="N21" s="2"/>
      <c r="O21" s="2"/>
      <c r="P21" s="8" t="s">
        <v>102</v>
      </c>
      <c r="Q21" s="2"/>
      <c r="R21" s="2"/>
    </row>
    <row r="22" spans="1:18" x14ac:dyDescent="0.2">
      <c r="A22" s="2" t="s">
        <v>7</v>
      </c>
      <c r="B22" s="2" t="s">
        <v>105</v>
      </c>
      <c r="C22" s="1" t="str">
        <f>IF(Completeness!D12=1,"Sì","No")</f>
        <v>Sì</v>
      </c>
      <c r="D22" s="3">
        <v>1</v>
      </c>
      <c r="E22" s="2" t="s">
        <v>88</v>
      </c>
      <c r="F22" s="2"/>
      <c r="G22" s="2"/>
      <c r="H22" s="6" t="str">
        <f t="shared" si="1"/>
        <v>Pari</v>
      </c>
      <c r="I22" s="2"/>
      <c r="J22" s="2"/>
      <c r="K22" s="2"/>
      <c r="L22" s="2"/>
      <c r="M22" s="2"/>
      <c r="N22" s="2"/>
      <c r="O22" s="2"/>
      <c r="P22" s="8" t="s">
        <v>101</v>
      </c>
      <c r="Q22" s="2"/>
      <c r="R22" s="2"/>
    </row>
    <row r="23" spans="1:18" x14ac:dyDescent="0.2">
      <c r="A23" s="2" t="s">
        <v>7</v>
      </c>
      <c r="B23" s="2" t="s">
        <v>104</v>
      </c>
      <c r="C23" s="1" t="str">
        <f>IF(Completeness!D12=1,"Sì","No")</f>
        <v>Sì</v>
      </c>
      <c r="D23" s="3">
        <v>0</v>
      </c>
      <c r="E23" s="2" t="s">
        <v>88</v>
      </c>
      <c r="F23" s="2"/>
      <c r="G23" s="2"/>
      <c r="H23" s="6" t="str">
        <f t="shared" si="1"/>
        <v>Dispari</v>
      </c>
      <c r="I23" s="2"/>
      <c r="J23" s="2"/>
      <c r="K23" s="2"/>
      <c r="L23" s="2"/>
      <c r="M23" s="2"/>
      <c r="N23" s="2"/>
      <c r="O23" s="2"/>
      <c r="P23" s="8" t="s">
        <v>102</v>
      </c>
      <c r="Q23" s="2"/>
      <c r="R23" s="2"/>
    </row>
    <row r="24" spans="1:18" x14ac:dyDescent="0.2">
      <c r="A24" s="2" t="s">
        <v>7</v>
      </c>
      <c r="B24" s="2" t="s">
        <v>106</v>
      </c>
      <c r="C24" s="1" t="str">
        <f>IF(Completeness!D13=1,"Sì","No")</f>
        <v>Sì</v>
      </c>
      <c r="D24" s="3">
        <v>1</v>
      </c>
      <c r="E24" s="2" t="s">
        <v>52</v>
      </c>
      <c r="F24" s="2"/>
      <c r="G24" s="2"/>
      <c r="H24" s="6" t="str">
        <f>IF(MOD(ROW(), 2)=0, "Pari", "Dispari")</f>
        <v>Pari</v>
      </c>
      <c r="I24" s="2"/>
      <c r="J24" s="2"/>
      <c r="K24" s="2"/>
      <c r="L24" s="2"/>
      <c r="M24" s="2"/>
      <c r="N24" s="2"/>
      <c r="O24" s="2"/>
      <c r="P24" s="8" t="s">
        <v>101</v>
      </c>
      <c r="Q24" s="2"/>
      <c r="R24" s="2"/>
    </row>
    <row r="25" spans="1:18" x14ac:dyDescent="0.2">
      <c r="A25" s="2" t="s">
        <v>7</v>
      </c>
      <c r="B25" s="2" t="s">
        <v>104</v>
      </c>
      <c r="C25" s="1" t="str">
        <f>IF(Completeness!D13=1,"Sì","No")</f>
        <v>Sì</v>
      </c>
      <c r="D25" s="3">
        <v>0</v>
      </c>
      <c r="E25" s="2" t="s">
        <v>52</v>
      </c>
      <c r="F25" s="2"/>
      <c r="G25" s="2"/>
      <c r="H25" s="6" t="str">
        <f t="shared" si="1"/>
        <v>Dispari</v>
      </c>
      <c r="I25" s="2"/>
      <c r="J25" s="2"/>
      <c r="K25" s="2"/>
      <c r="L25" s="2"/>
      <c r="M25" s="2"/>
      <c r="N25" s="2"/>
      <c r="O25" s="2"/>
      <c r="P25" s="8" t="s">
        <v>102</v>
      </c>
      <c r="Q25" s="2"/>
      <c r="R25" s="2"/>
    </row>
    <row r="26" spans="1:18" x14ac:dyDescent="0.2">
      <c r="A26" s="2" t="s">
        <v>8</v>
      </c>
      <c r="B26" s="2" t="s">
        <v>103</v>
      </c>
      <c r="C26" s="1" t="str">
        <f>IF(Completeness!D14=1,"Sì","No")</f>
        <v>Sì</v>
      </c>
      <c r="D26" s="3">
        <v>1</v>
      </c>
      <c r="E26" s="2" t="s">
        <v>53</v>
      </c>
      <c r="F26" s="2"/>
      <c r="G26" s="2"/>
      <c r="H26" s="6" t="str">
        <f>IF(MOD(ROW(), 2)=0, "Pari", "Dispari")</f>
        <v>Pari</v>
      </c>
      <c r="I26" s="2"/>
      <c r="J26" s="2"/>
      <c r="K26" s="2"/>
      <c r="L26" s="2"/>
      <c r="M26" s="2"/>
      <c r="N26" s="2"/>
      <c r="O26" s="2"/>
      <c r="P26" s="8" t="s">
        <v>101</v>
      </c>
      <c r="Q26" s="2"/>
      <c r="R26" s="2"/>
    </row>
    <row r="27" spans="1:18" x14ac:dyDescent="0.2">
      <c r="A27" s="2" t="s">
        <v>8</v>
      </c>
      <c r="B27" s="2" t="s">
        <v>104</v>
      </c>
      <c r="C27" s="1" t="str">
        <f>IF(Completeness!D14=1,"Sì","No")</f>
        <v>Sì</v>
      </c>
      <c r="D27" s="3">
        <v>0</v>
      </c>
      <c r="E27" s="2" t="s">
        <v>53</v>
      </c>
      <c r="F27" s="2"/>
      <c r="G27" s="2"/>
      <c r="H27" s="6" t="str">
        <f t="shared" si="1"/>
        <v>Dispari</v>
      </c>
      <c r="I27" s="2"/>
      <c r="J27" s="2"/>
      <c r="K27" s="2"/>
      <c r="L27" s="2"/>
      <c r="M27" s="2"/>
      <c r="N27" s="2"/>
      <c r="O27" s="2"/>
      <c r="P27" s="8" t="s">
        <v>102</v>
      </c>
      <c r="Q27" s="2"/>
      <c r="R27" s="2"/>
    </row>
    <row r="28" spans="1:18" x14ac:dyDescent="0.2">
      <c r="A28" s="2" t="s">
        <v>8</v>
      </c>
      <c r="B28" s="2" t="s">
        <v>105</v>
      </c>
      <c r="C28" s="1" t="str">
        <f>IF(Completeness!D15=1,"Sì","No")</f>
        <v>No</v>
      </c>
      <c r="D28" s="3">
        <v>0</v>
      </c>
      <c r="E28" s="2" t="s">
        <v>89</v>
      </c>
      <c r="F28" s="2"/>
      <c r="G28" s="2"/>
      <c r="H28" s="6" t="str">
        <f t="shared" si="1"/>
        <v>Pari</v>
      </c>
      <c r="I28" s="2"/>
      <c r="J28" s="2"/>
      <c r="K28" s="2"/>
      <c r="L28" s="2"/>
      <c r="M28" s="2"/>
      <c r="N28" s="2"/>
      <c r="O28" s="2"/>
      <c r="P28" s="8" t="s">
        <v>101</v>
      </c>
      <c r="Q28" s="2"/>
      <c r="R28" s="2"/>
    </row>
    <row r="29" spans="1:18" x14ac:dyDescent="0.2">
      <c r="A29" s="2" t="s">
        <v>8</v>
      </c>
      <c r="B29" s="2" t="s">
        <v>104</v>
      </c>
      <c r="C29" s="1" t="str">
        <f>IF(Completeness!D15=1,"Sì","No")</f>
        <v>No</v>
      </c>
      <c r="D29" s="3">
        <v>0</v>
      </c>
      <c r="E29" s="2" t="s">
        <v>89</v>
      </c>
      <c r="F29" s="2"/>
      <c r="G29" s="2"/>
      <c r="H29" s="6" t="str">
        <f t="shared" si="1"/>
        <v>Dispari</v>
      </c>
      <c r="I29" s="2"/>
      <c r="J29" s="2"/>
      <c r="K29" s="2"/>
      <c r="L29" s="2"/>
      <c r="M29" s="2"/>
      <c r="N29" s="2"/>
      <c r="O29" s="2"/>
      <c r="P29" s="8" t="s">
        <v>102</v>
      </c>
      <c r="Q29" s="2"/>
      <c r="R29" s="2"/>
    </row>
    <row r="30" spans="1:18" x14ac:dyDescent="0.2">
      <c r="A30" s="2" t="s">
        <v>8</v>
      </c>
      <c r="B30" s="2" t="s">
        <v>106</v>
      </c>
      <c r="C30" s="1" t="str">
        <f>IF(Completeness!D16=1,"Sì","No")</f>
        <v>Sì</v>
      </c>
      <c r="D30" s="3">
        <v>1</v>
      </c>
      <c r="E30" s="2" t="s">
        <v>56</v>
      </c>
      <c r="F30" s="2"/>
      <c r="G30" s="2"/>
      <c r="H30" s="6" t="str">
        <f t="shared" si="1"/>
        <v>Pari</v>
      </c>
      <c r="I30" s="2"/>
      <c r="J30" s="2"/>
      <c r="K30" s="2"/>
      <c r="L30" s="2"/>
      <c r="M30" s="2"/>
      <c r="N30" s="2"/>
      <c r="O30" s="2"/>
      <c r="P30" s="8" t="s">
        <v>101</v>
      </c>
      <c r="Q30" s="2"/>
      <c r="R30" s="2"/>
    </row>
    <row r="31" spans="1:18" x14ac:dyDescent="0.2">
      <c r="A31" s="2" t="s">
        <v>8</v>
      </c>
      <c r="B31" s="2" t="s">
        <v>104</v>
      </c>
      <c r="C31" s="1" t="str">
        <f>IF(Completeness!D16=1,"Sì","No")</f>
        <v>Sì</v>
      </c>
      <c r="D31" s="3">
        <v>0</v>
      </c>
      <c r="E31" s="2" t="s">
        <v>56</v>
      </c>
      <c r="F31" s="2"/>
      <c r="G31" s="2"/>
      <c r="H31" s="6" t="str">
        <f t="shared" si="1"/>
        <v>Dispari</v>
      </c>
      <c r="I31" s="2"/>
      <c r="J31" s="2"/>
      <c r="K31" s="2"/>
      <c r="L31" s="2"/>
      <c r="M31" s="2"/>
      <c r="N31" s="2"/>
      <c r="O31" s="2"/>
      <c r="P31" s="8" t="s">
        <v>102</v>
      </c>
      <c r="Q31" s="2"/>
      <c r="R31" s="2"/>
    </row>
    <row r="32" spans="1:18" x14ac:dyDescent="0.2">
      <c r="A32" s="2" t="s">
        <v>9</v>
      </c>
      <c r="B32" s="2" t="s">
        <v>103</v>
      </c>
      <c r="C32" s="1" t="str">
        <f>IF(Completeness!D17=1,"Sì","No")</f>
        <v>Sì</v>
      </c>
      <c r="D32" s="3">
        <v>1</v>
      </c>
      <c r="E32" s="2" t="s">
        <v>57</v>
      </c>
      <c r="F32" s="2"/>
      <c r="G32" s="2"/>
      <c r="H32" s="6" t="str">
        <f>IF(MOD(ROW(), 2)=0, "Pari", "Dispari")</f>
        <v>Pari</v>
      </c>
      <c r="I32" s="2"/>
      <c r="J32" s="2"/>
      <c r="K32" s="2"/>
      <c r="L32" s="2"/>
      <c r="M32" s="2"/>
      <c r="N32" s="2"/>
      <c r="O32" s="2"/>
      <c r="P32" s="8" t="s">
        <v>101</v>
      </c>
      <c r="Q32" s="2"/>
      <c r="R32" s="2"/>
    </row>
    <row r="33" spans="1:18" x14ac:dyDescent="0.2">
      <c r="A33" s="2" t="s">
        <v>9</v>
      </c>
      <c r="B33" s="2" t="s">
        <v>104</v>
      </c>
      <c r="C33" s="1" t="str">
        <f>IF(Completeness!D17=1,"Sì","No")</f>
        <v>Sì</v>
      </c>
      <c r="D33" s="3">
        <v>0</v>
      </c>
      <c r="E33" s="2" t="s">
        <v>57</v>
      </c>
      <c r="F33" s="2"/>
      <c r="G33" s="2"/>
      <c r="H33" s="6" t="str">
        <f t="shared" si="1"/>
        <v>Dispari</v>
      </c>
      <c r="I33" s="2"/>
      <c r="J33" s="2"/>
      <c r="K33" s="2"/>
      <c r="L33" s="2"/>
      <c r="M33" s="2"/>
      <c r="N33" s="2"/>
      <c r="O33" s="2"/>
      <c r="P33" s="8" t="s">
        <v>102</v>
      </c>
      <c r="Q33" s="2"/>
      <c r="R33" s="2"/>
    </row>
    <row r="34" spans="1:18" x14ac:dyDescent="0.2">
      <c r="A34" s="2" t="s">
        <v>9</v>
      </c>
      <c r="B34" s="2" t="s">
        <v>105</v>
      </c>
      <c r="C34" s="1" t="str">
        <f>IF(Completeness!D18=1,"Sì","No")</f>
        <v>Sì</v>
      </c>
      <c r="D34" s="3">
        <v>1</v>
      </c>
      <c r="E34" s="2" t="s">
        <v>90</v>
      </c>
      <c r="F34" s="2"/>
      <c r="G34" s="2"/>
      <c r="H34" s="6" t="str">
        <f t="shared" si="1"/>
        <v>Pari</v>
      </c>
      <c r="I34" s="2"/>
      <c r="J34" s="2"/>
      <c r="K34" s="2"/>
      <c r="L34" s="2"/>
      <c r="M34" s="2"/>
      <c r="N34" s="2"/>
      <c r="O34" s="2"/>
      <c r="P34" s="8" t="s">
        <v>101</v>
      </c>
      <c r="Q34" s="2"/>
      <c r="R34" s="2"/>
    </row>
    <row r="35" spans="1:18" x14ac:dyDescent="0.2">
      <c r="A35" s="2" t="s">
        <v>9</v>
      </c>
      <c r="B35" s="2" t="s">
        <v>104</v>
      </c>
      <c r="C35" s="1" t="str">
        <f>IF(Completeness!D18=1,"Sì","No")</f>
        <v>Sì</v>
      </c>
      <c r="D35" s="3">
        <v>0</v>
      </c>
      <c r="E35" s="2" t="s">
        <v>90</v>
      </c>
      <c r="F35" s="2"/>
      <c r="G35" s="2"/>
      <c r="H35" s="6" t="str">
        <f t="shared" si="1"/>
        <v>Dispari</v>
      </c>
      <c r="I35" s="2"/>
      <c r="J35" s="2"/>
      <c r="K35" s="2"/>
      <c r="L35" s="2"/>
      <c r="M35" s="2"/>
      <c r="N35" s="2"/>
      <c r="O35" s="2"/>
      <c r="P35" s="8" t="s">
        <v>102</v>
      </c>
      <c r="Q35" s="2"/>
      <c r="R35" s="2"/>
    </row>
    <row r="36" spans="1:18" x14ac:dyDescent="0.2">
      <c r="A36" s="2" t="s">
        <v>9</v>
      </c>
      <c r="B36" s="2" t="s">
        <v>106</v>
      </c>
      <c r="C36" s="1" t="str">
        <f>IF(Completeness!D19=1,"Sì","No")</f>
        <v>Sì</v>
      </c>
      <c r="D36" s="3">
        <v>1</v>
      </c>
      <c r="E36" s="2" t="s">
        <v>60</v>
      </c>
      <c r="F36" s="2"/>
      <c r="G36" s="2"/>
      <c r="H36" s="6" t="str">
        <f t="shared" si="1"/>
        <v>Pari</v>
      </c>
      <c r="I36" s="2"/>
      <c r="J36" s="2"/>
      <c r="K36" s="2"/>
      <c r="L36" s="2"/>
      <c r="M36" s="2"/>
      <c r="N36" s="2"/>
      <c r="O36" s="2"/>
      <c r="P36" s="8" t="s">
        <v>101</v>
      </c>
      <c r="Q36" s="2"/>
      <c r="R36" s="2"/>
    </row>
    <row r="37" spans="1:18" x14ac:dyDescent="0.2">
      <c r="A37" s="2" t="s">
        <v>9</v>
      </c>
      <c r="B37" s="2" t="s">
        <v>104</v>
      </c>
      <c r="C37" s="1" t="str">
        <f>IF(Completeness!D19=1,"Sì","No")</f>
        <v>Sì</v>
      </c>
      <c r="D37" s="3">
        <v>0</v>
      </c>
      <c r="E37" s="2" t="s">
        <v>60</v>
      </c>
      <c r="F37" s="2"/>
      <c r="G37" s="2"/>
      <c r="H37" s="6" t="str">
        <f>IF(MOD(ROW(), 2)=0, "Pari", "Dispari")</f>
        <v>Dispari</v>
      </c>
      <c r="I37" s="2"/>
      <c r="J37" s="2"/>
      <c r="K37" s="2"/>
      <c r="L37" s="2"/>
      <c r="M37" s="2"/>
      <c r="N37" s="2"/>
      <c r="O37" s="2"/>
      <c r="P37" s="8" t="s">
        <v>102</v>
      </c>
      <c r="Q37" s="2"/>
      <c r="R37" s="2"/>
    </row>
    <row r="38" spans="1:18" x14ac:dyDescent="0.2">
      <c r="A38" s="2" t="s">
        <v>10</v>
      </c>
      <c r="B38" s="2" t="s">
        <v>107</v>
      </c>
      <c r="C38" s="1" t="str">
        <f>IF(Completeness!D20=1,"Sì","No")</f>
        <v>No</v>
      </c>
      <c r="D38" s="3">
        <v>0</v>
      </c>
      <c r="E38" s="2" t="s">
        <v>61</v>
      </c>
      <c r="F38" s="2"/>
      <c r="G38" s="2"/>
      <c r="H38" s="6" t="str">
        <f t="shared" si="1"/>
        <v>Pari</v>
      </c>
      <c r="I38" s="2"/>
      <c r="J38" s="2"/>
      <c r="K38" s="2"/>
      <c r="L38" s="2"/>
      <c r="M38" s="2"/>
      <c r="N38" s="2"/>
      <c r="O38" s="2"/>
      <c r="P38" s="8" t="s">
        <v>101</v>
      </c>
      <c r="Q38" s="2"/>
      <c r="R38" s="2"/>
    </row>
    <row r="39" spans="1:18" x14ac:dyDescent="0.2">
      <c r="A39" s="2" t="s">
        <v>10</v>
      </c>
      <c r="B39" s="2" t="s">
        <v>104</v>
      </c>
      <c r="C39" s="1" t="str">
        <f>IF(Completeness!D20=1,"Sì","No")</f>
        <v>No</v>
      </c>
      <c r="D39" s="3">
        <v>0</v>
      </c>
      <c r="E39" s="2" t="s">
        <v>61</v>
      </c>
      <c r="F39" s="2"/>
      <c r="G39" s="2"/>
      <c r="H39" s="6" t="str">
        <f t="shared" si="1"/>
        <v>Dispari</v>
      </c>
      <c r="I39" s="2"/>
      <c r="J39" s="2"/>
      <c r="K39" s="2"/>
      <c r="L39" s="2"/>
      <c r="M39" s="2"/>
      <c r="N39" s="2"/>
      <c r="O39" s="2"/>
      <c r="P39" s="8" t="s">
        <v>102</v>
      </c>
      <c r="Q39" s="2"/>
      <c r="R39" s="2"/>
    </row>
    <row r="40" spans="1:18" x14ac:dyDescent="0.2">
      <c r="A40" s="2" t="s">
        <v>10</v>
      </c>
      <c r="B40" s="2" t="s">
        <v>108</v>
      </c>
      <c r="C40" s="1" t="str">
        <f>IF(Completeness!D21=1,"Sì","No")</f>
        <v>No</v>
      </c>
      <c r="D40" s="3">
        <v>0</v>
      </c>
      <c r="E40" s="2" t="s">
        <v>62</v>
      </c>
      <c r="F40" s="2"/>
      <c r="G40" s="2"/>
      <c r="H40" s="6" t="str">
        <f t="shared" si="1"/>
        <v>Pari</v>
      </c>
      <c r="I40" s="2"/>
      <c r="J40" s="2"/>
      <c r="K40" s="2"/>
      <c r="L40" s="2"/>
      <c r="M40" s="2"/>
      <c r="N40" s="2"/>
      <c r="O40" s="2"/>
      <c r="P40" s="8" t="s">
        <v>101</v>
      </c>
      <c r="Q40" s="2"/>
      <c r="R40" s="2"/>
    </row>
    <row r="41" spans="1:18" x14ac:dyDescent="0.2">
      <c r="A41" s="2" t="s">
        <v>10</v>
      </c>
      <c r="B41" s="2" t="s">
        <v>104</v>
      </c>
      <c r="C41" s="1" t="str">
        <f>IF(Completeness!D21=1,"Sì","No")</f>
        <v>No</v>
      </c>
      <c r="D41" s="3">
        <v>0</v>
      </c>
      <c r="E41" s="2" t="s">
        <v>62</v>
      </c>
      <c r="F41" s="2"/>
      <c r="G41" s="2"/>
      <c r="H41" s="6" t="str">
        <f t="shared" si="1"/>
        <v>Dispari</v>
      </c>
      <c r="I41" s="2"/>
      <c r="J41" s="2"/>
      <c r="K41" s="2"/>
      <c r="L41" s="2"/>
      <c r="M41" s="2"/>
      <c r="N41" s="2"/>
      <c r="O41" s="2"/>
      <c r="P41" s="8" t="s">
        <v>102</v>
      </c>
      <c r="Q41" s="2"/>
      <c r="R41" s="2"/>
    </row>
    <row r="42" spans="1:18" x14ac:dyDescent="0.2">
      <c r="A42" s="2" t="s">
        <v>10</v>
      </c>
      <c r="B42" s="2" t="s">
        <v>106</v>
      </c>
      <c r="C42" s="1" t="str">
        <f>IF(Completeness!D22=1,"Sì","No")</f>
        <v>Sì</v>
      </c>
      <c r="D42" s="3">
        <v>1</v>
      </c>
      <c r="E42" s="2" t="s">
        <v>63</v>
      </c>
      <c r="F42" s="2"/>
      <c r="G42" s="2"/>
      <c r="H42" s="6" t="str">
        <f t="shared" si="1"/>
        <v>Pari</v>
      </c>
      <c r="I42" s="2"/>
      <c r="J42" s="2"/>
      <c r="K42" s="2"/>
      <c r="L42" s="2"/>
      <c r="M42" s="2"/>
      <c r="N42" s="2"/>
      <c r="O42" s="2"/>
      <c r="P42" s="8" t="s">
        <v>101</v>
      </c>
      <c r="Q42" s="2"/>
      <c r="R42" s="2"/>
    </row>
    <row r="43" spans="1:18" x14ac:dyDescent="0.2">
      <c r="A43" s="2" t="s">
        <v>10</v>
      </c>
      <c r="B43" s="2" t="s">
        <v>104</v>
      </c>
      <c r="C43" s="1" t="str">
        <f>IF(Completeness!D22=1,"Sì","No")</f>
        <v>Sì</v>
      </c>
      <c r="D43" s="3">
        <v>0</v>
      </c>
      <c r="E43" s="2" t="s">
        <v>63</v>
      </c>
      <c r="F43" s="2"/>
      <c r="G43" s="2"/>
      <c r="H43" s="6" t="str">
        <f t="shared" si="1"/>
        <v>Dispari</v>
      </c>
      <c r="I43" s="2"/>
      <c r="J43" s="2"/>
      <c r="K43" s="2"/>
      <c r="L43" s="2"/>
      <c r="M43" s="2"/>
      <c r="N43" s="2"/>
      <c r="O43" s="2"/>
      <c r="P43" s="8" t="s">
        <v>102</v>
      </c>
      <c r="Q43" s="2"/>
      <c r="R43" s="2"/>
    </row>
    <row r="44" spans="1:18" x14ac:dyDescent="0.2">
      <c r="A44" s="2" t="s">
        <v>11</v>
      </c>
      <c r="B44" s="2" t="s">
        <v>107</v>
      </c>
      <c r="C44" s="1" t="str">
        <f>IF(Completeness!D23=1,"Sì","No")</f>
        <v>No</v>
      </c>
      <c r="D44" s="3">
        <v>0</v>
      </c>
      <c r="E44" s="2" t="s">
        <v>64</v>
      </c>
      <c r="F44" s="2"/>
      <c r="G44" s="2"/>
      <c r="H44" s="6" t="str">
        <f t="shared" si="1"/>
        <v>Pari</v>
      </c>
      <c r="I44" s="2"/>
      <c r="J44" s="2"/>
      <c r="K44" s="2"/>
      <c r="L44" s="2"/>
      <c r="M44" s="2"/>
      <c r="N44" s="2"/>
      <c r="O44" s="2"/>
      <c r="P44" s="8" t="s">
        <v>101</v>
      </c>
      <c r="Q44" s="2"/>
      <c r="R44" s="2"/>
    </row>
    <row r="45" spans="1:18" x14ac:dyDescent="0.2">
      <c r="A45" s="2" t="s">
        <v>11</v>
      </c>
      <c r="B45" s="2" t="s">
        <v>104</v>
      </c>
      <c r="C45" s="1" t="str">
        <f>IF(Completeness!D23=1,"Sì","No")</f>
        <v>No</v>
      </c>
      <c r="D45" s="3">
        <v>0</v>
      </c>
      <c r="E45" s="2" t="s">
        <v>64</v>
      </c>
      <c r="F45" s="2"/>
      <c r="G45" s="2"/>
      <c r="H45" s="6" t="str">
        <f t="shared" si="1"/>
        <v>Dispari</v>
      </c>
      <c r="I45" s="2"/>
      <c r="J45" s="2"/>
      <c r="K45" s="2"/>
      <c r="L45" s="2"/>
      <c r="M45" s="2"/>
      <c r="N45" s="2"/>
      <c r="O45" s="2"/>
      <c r="P45" s="8" t="s">
        <v>102</v>
      </c>
      <c r="Q45" s="2"/>
      <c r="R45" s="2"/>
    </row>
    <row r="46" spans="1:18" x14ac:dyDescent="0.2">
      <c r="A46" s="2" t="s">
        <v>11</v>
      </c>
      <c r="B46" s="2" t="s">
        <v>108</v>
      </c>
      <c r="C46" s="1" t="str">
        <f>IF(Completeness!D24=1,"Sì","No")</f>
        <v>No</v>
      </c>
      <c r="D46" s="3">
        <v>0</v>
      </c>
      <c r="E46" s="2" t="s">
        <v>65</v>
      </c>
      <c r="F46" s="2"/>
      <c r="G46" s="2"/>
      <c r="H46" s="6" t="str">
        <f t="shared" si="1"/>
        <v>Pari</v>
      </c>
      <c r="I46" s="2"/>
      <c r="J46" s="2"/>
      <c r="K46" s="2"/>
      <c r="L46" s="2"/>
      <c r="M46" s="2"/>
      <c r="N46" s="2"/>
      <c r="O46" s="2"/>
      <c r="P46" s="8" t="s">
        <v>101</v>
      </c>
      <c r="Q46" s="2"/>
      <c r="R46" s="2"/>
    </row>
    <row r="47" spans="1:18" x14ac:dyDescent="0.2">
      <c r="A47" s="2" t="s">
        <v>11</v>
      </c>
      <c r="B47" s="2" t="s">
        <v>104</v>
      </c>
      <c r="C47" s="1" t="str">
        <f>IF(Completeness!D24=1,"Sì","No")</f>
        <v>No</v>
      </c>
      <c r="D47" s="3">
        <v>0</v>
      </c>
      <c r="E47" s="2" t="s">
        <v>65</v>
      </c>
      <c r="F47" s="2"/>
      <c r="G47" s="2"/>
      <c r="H47" s="6" t="str">
        <f>IF(MOD(ROW(), 2)=0, "Pari", "Dispari")</f>
        <v>Dispari</v>
      </c>
      <c r="I47" s="2"/>
      <c r="J47" s="2"/>
      <c r="K47" s="2"/>
      <c r="L47" s="2"/>
      <c r="M47" s="2"/>
      <c r="N47" s="2"/>
      <c r="O47" s="2"/>
      <c r="P47" s="8" t="s">
        <v>102</v>
      </c>
      <c r="Q47" s="2"/>
      <c r="R47" s="2"/>
    </row>
    <row r="48" spans="1:18" x14ac:dyDescent="0.2">
      <c r="A48" s="2" t="s">
        <v>11</v>
      </c>
      <c r="B48" s="2" t="s">
        <v>106</v>
      </c>
      <c r="C48" s="1" t="str">
        <f>IF(Completeness!D25=1,"Sì","No")</f>
        <v>Sì</v>
      </c>
      <c r="D48" s="3">
        <v>1</v>
      </c>
      <c r="E48" s="2" t="s">
        <v>66</v>
      </c>
      <c r="F48" s="2"/>
      <c r="G48" s="2"/>
      <c r="H48" s="6" t="str">
        <f t="shared" si="1"/>
        <v>Pari</v>
      </c>
      <c r="I48" s="2"/>
      <c r="J48" s="2"/>
      <c r="K48" s="2"/>
      <c r="L48" s="2"/>
      <c r="M48" s="2"/>
      <c r="N48" s="2"/>
      <c r="O48" s="2"/>
      <c r="P48" s="8" t="s">
        <v>101</v>
      </c>
      <c r="Q48" s="2"/>
      <c r="R48" s="2"/>
    </row>
    <row r="49" spans="1:18" x14ac:dyDescent="0.2">
      <c r="A49" s="2" t="s">
        <v>11</v>
      </c>
      <c r="B49" s="2" t="s">
        <v>104</v>
      </c>
      <c r="C49" s="1" t="str">
        <f>IF(Completeness!D25=1,"Sì","No")</f>
        <v>Sì</v>
      </c>
      <c r="D49" s="3">
        <v>0</v>
      </c>
      <c r="E49" s="2" t="s">
        <v>66</v>
      </c>
      <c r="F49" s="2"/>
      <c r="G49" s="2"/>
      <c r="H49" s="6" t="str">
        <f t="shared" si="1"/>
        <v>Dispari</v>
      </c>
      <c r="I49" s="2"/>
      <c r="J49" s="2"/>
      <c r="K49" s="2"/>
      <c r="L49" s="2"/>
      <c r="M49" s="2"/>
      <c r="N49" s="2"/>
      <c r="O49" s="2"/>
      <c r="P49" s="8" t="s">
        <v>102</v>
      </c>
      <c r="Q49" s="2"/>
      <c r="R49" s="2"/>
    </row>
    <row r="50" spans="1:18" x14ac:dyDescent="0.2">
      <c r="A50" s="2" t="s">
        <v>12</v>
      </c>
      <c r="B50" s="2" t="s">
        <v>107</v>
      </c>
      <c r="C50" s="1" t="str">
        <f>IF(Completeness!D26=1,"Sì","No")</f>
        <v>No</v>
      </c>
      <c r="D50" s="3">
        <v>0</v>
      </c>
      <c r="E50" s="2" t="s">
        <v>67</v>
      </c>
      <c r="F50" s="2"/>
      <c r="G50" s="2"/>
      <c r="H50" s="6" t="str">
        <f t="shared" si="1"/>
        <v>Pari</v>
      </c>
      <c r="I50" s="2"/>
      <c r="J50" s="2"/>
      <c r="K50" s="2"/>
      <c r="L50" s="2"/>
      <c r="M50" s="2"/>
      <c r="N50" s="2"/>
      <c r="O50" s="2"/>
      <c r="P50" s="8" t="s">
        <v>101</v>
      </c>
      <c r="Q50" s="2"/>
      <c r="R50" s="2"/>
    </row>
    <row r="51" spans="1:18" x14ac:dyDescent="0.2">
      <c r="A51" s="2" t="s">
        <v>12</v>
      </c>
      <c r="B51" s="2" t="s">
        <v>104</v>
      </c>
      <c r="C51" s="1" t="str">
        <f>IF(Completeness!D26=1,"Sì","No")</f>
        <v>No</v>
      </c>
      <c r="D51" s="3">
        <v>0</v>
      </c>
      <c r="E51" s="2" t="s">
        <v>67</v>
      </c>
      <c r="F51" s="2"/>
      <c r="G51" s="2"/>
      <c r="H51" s="6" t="str">
        <f t="shared" si="1"/>
        <v>Dispari</v>
      </c>
      <c r="I51" s="2"/>
      <c r="J51" s="2"/>
      <c r="K51" s="2"/>
      <c r="L51" s="2"/>
      <c r="M51" s="2"/>
      <c r="N51" s="2"/>
      <c r="O51" s="2"/>
      <c r="P51" s="8" t="s">
        <v>102</v>
      </c>
      <c r="Q51" s="2"/>
      <c r="R51" s="2"/>
    </row>
    <row r="52" spans="1:18" x14ac:dyDescent="0.2">
      <c r="A52" s="2" t="s">
        <v>12</v>
      </c>
      <c r="B52" s="2" t="s">
        <v>108</v>
      </c>
      <c r="C52" s="1" t="str">
        <f>IF(Completeness!D27=1,"Sì","No")</f>
        <v>No</v>
      </c>
      <c r="D52" s="3">
        <v>0</v>
      </c>
      <c r="E52" s="2" t="s">
        <v>68</v>
      </c>
      <c r="F52" s="2"/>
      <c r="G52" s="2"/>
      <c r="H52" s="6" t="str">
        <f t="shared" si="1"/>
        <v>Pari</v>
      </c>
      <c r="I52" s="2"/>
      <c r="J52" s="2"/>
      <c r="K52" s="2"/>
      <c r="L52" s="2"/>
      <c r="M52" s="2"/>
      <c r="N52" s="2"/>
      <c r="O52" s="2"/>
      <c r="P52" s="8" t="s">
        <v>101</v>
      </c>
      <c r="Q52" s="2"/>
      <c r="R52" s="2"/>
    </row>
    <row r="53" spans="1:18" x14ac:dyDescent="0.2">
      <c r="A53" s="2" t="s">
        <v>12</v>
      </c>
      <c r="B53" s="2" t="s">
        <v>104</v>
      </c>
      <c r="C53" s="1" t="str">
        <f>IF(Completeness!D27=1,"Sì","No")</f>
        <v>No</v>
      </c>
      <c r="D53" s="3">
        <v>0</v>
      </c>
      <c r="E53" s="2" t="s">
        <v>68</v>
      </c>
      <c r="F53" s="2"/>
      <c r="G53" s="2"/>
      <c r="H53" s="6" t="str">
        <f t="shared" si="1"/>
        <v>Dispari</v>
      </c>
      <c r="I53" s="2"/>
      <c r="J53" s="2"/>
      <c r="K53" s="2"/>
      <c r="L53" s="2"/>
      <c r="M53" s="2"/>
      <c r="N53" s="2"/>
      <c r="O53" s="2"/>
      <c r="P53" s="8" t="s">
        <v>102</v>
      </c>
      <c r="Q53" s="2"/>
      <c r="R53" s="2"/>
    </row>
    <row r="54" spans="1:18" x14ac:dyDescent="0.2">
      <c r="A54" s="2" t="s">
        <v>12</v>
      </c>
      <c r="B54" s="2" t="s">
        <v>106</v>
      </c>
      <c r="C54" s="1" t="str">
        <f>IF(Completeness!D28=1,"Sì","No")</f>
        <v>Sì</v>
      </c>
      <c r="D54" s="3">
        <v>1</v>
      </c>
      <c r="E54" s="2" t="s">
        <v>69</v>
      </c>
      <c r="F54" s="2"/>
      <c r="G54" s="2"/>
      <c r="H54" s="6" t="str">
        <f t="shared" si="1"/>
        <v>Pari</v>
      </c>
      <c r="I54" s="2"/>
      <c r="J54" s="2"/>
      <c r="K54" s="2"/>
      <c r="L54" s="2"/>
      <c r="M54" s="2"/>
      <c r="N54" s="2"/>
      <c r="O54" s="2"/>
      <c r="P54" s="8" t="s">
        <v>101</v>
      </c>
      <c r="Q54" s="2"/>
      <c r="R54" s="2"/>
    </row>
    <row r="55" spans="1:18" x14ac:dyDescent="0.2">
      <c r="A55" s="2" t="s">
        <v>12</v>
      </c>
      <c r="B55" s="2" t="s">
        <v>104</v>
      </c>
      <c r="C55" s="1" t="str">
        <f>IF(Completeness!D28=1,"Sì","No")</f>
        <v>Sì</v>
      </c>
      <c r="D55" s="3">
        <v>0</v>
      </c>
      <c r="E55" s="2" t="s">
        <v>69</v>
      </c>
      <c r="F55" s="2"/>
      <c r="G55" s="2"/>
      <c r="H55" s="6" t="str">
        <f t="shared" si="1"/>
        <v>Dispari</v>
      </c>
      <c r="I55" s="2"/>
      <c r="J55" s="2"/>
      <c r="K55" s="2"/>
      <c r="L55" s="2"/>
      <c r="M55" s="2"/>
      <c r="N55" s="2"/>
      <c r="O55" s="2"/>
      <c r="P55" s="8" t="s">
        <v>102</v>
      </c>
      <c r="Q55" s="2"/>
      <c r="R55" s="2"/>
    </row>
    <row r="56" spans="1:18" x14ac:dyDescent="0.2">
      <c r="A56" s="2" t="s">
        <v>13</v>
      </c>
      <c r="B56" s="2" t="s">
        <v>103</v>
      </c>
      <c r="C56" s="1" t="str">
        <f>IF(Completeness!D29=1,"Sì","No")</f>
        <v>Sì</v>
      </c>
      <c r="D56" s="3">
        <v>1</v>
      </c>
      <c r="E56" s="2" t="s">
        <v>91</v>
      </c>
      <c r="F56" s="2"/>
      <c r="G56" s="2"/>
      <c r="H56" s="6" t="str">
        <f t="shared" si="1"/>
        <v>Pari</v>
      </c>
      <c r="I56" s="2"/>
      <c r="J56" s="2"/>
      <c r="K56" s="2"/>
      <c r="L56" s="2"/>
      <c r="M56" s="2"/>
      <c r="N56" s="2"/>
      <c r="O56" s="2"/>
      <c r="P56" s="8" t="s">
        <v>101</v>
      </c>
      <c r="Q56" s="2"/>
      <c r="R56" s="2"/>
    </row>
    <row r="57" spans="1:18" x14ac:dyDescent="0.2">
      <c r="A57" s="2" t="s">
        <v>13</v>
      </c>
      <c r="B57" s="2" t="s">
        <v>104</v>
      </c>
      <c r="C57" s="1" t="str">
        <f>IF(Completeness!D29=1,"Sì","No")</f>
        <v>Sì</v>
      </c>
      <c r="D57" s="3">
        <v>0</v>
      </c>
      <c r="E57" s="2" t="s">
        <v>91</v>
      </c>
      <c r="F57" s="2"/>
      <c r="G57" s="2"/>
      <c r="H57" s="6" t="str">
        <f>IF(MOD(ROW(), 2)=0, "Pari", "Dispari")</f>
        <v>Dispari</v>
      </c>
      <c r="I57" s="2"/>
      <c r="J57" s="2"/>
      <c r="K57" s="2"/>
      <c r="L57" s="2"/>
      <c r="M57" s="2"/>
      <c r="N57" s="2"/>
      <c r="O57" s="2"/>
      <c r="P57" s="8" t="s">
        <v>102</v>
      </c>
      <c r="Q57" s="2"/>
      <c r="R57" s="2"/>
    </row>
    <row r="58" spans="1:18" x14ac:dyDescent="0.2">
      <c r="A58" s="2" t="s">
        <v>13</v>
      </c>
      <c r="B58" s="2" t="s">
        <v>105</v>
      </c>
      <c r="C58" s="1" t="str">
        <f>IF(Completeness!D30=1,"Sì","No")</f>
        <v>Sì</v>
      </c>
      <c r="D58" s="3">
        <v>1</v>
      </c>
      <c r="E58" s="2" t="s">
        <v>94</v>
      </c>
      <c r="F58" s="2"/>
      <c r="G58" s="2"/>
      <c r="H58" s="6" t="str">
        <f t="shared" si="1"/>
        <v>Pari</v>
      </c>
      <c r="I58" s="2"/>
      <c r="J58" s="2"/>
      <c r="K58" s="2"/>
      <c r="L58" s="2"/>
      <c r="M58" s="2"/>
      <c r="N58" s="2"/>
      <c r="O58" s="2"/>
      <c r="P58" s="8" t="s">
        <v>101</v>
      </c>
      <c r="Q58" s="2"/>
      <c r="R58" s="2"/>
    </row>
    <row r="59" spans="1:18" x14ac:dyDescent="0.2">
      <c r="A59" s="2" t="s">
        <v>13</v>
      </c>
      <c r="B59" s="2" t="s">
        <v>104</v>
      </c>
      <c r="C59" s="1" t="str">
        <f>IF(Completeness!D30=1,"Sì","No")</f>
        <v>Sì</v>
      </c>
      <c r="D59" s="3">
        <v>0</v>
      </c>
      <c r="E59" s="2" t="s">
        <v>94</v>
      </c>
      <c r="F59" s="2"/>
      <c r="G59" s="2"/>
      <c r="H59" s="6" t="str">
        <f t="shared" si="1"/>
        <v>Dispari</v>
      </c>
      <c r="I59" s="2"/>
      <c r="J59" s="2"/>
      <c r="K59" s="2"/>
      <c r="L59" s="2"/>
      <c r="M59" s="2"/>
      <c r="N59" s="2"/>
      <c r="O59" s="2"/>
      <c r="P59" s="8" t="s">
        <v>102</v>
      </c>
      <c r="Q59" s="2"/>
      <c r="R59" s="2"/>
    </row>
    <row r="60" spans="1:18" x14ac:dyDescent="0.2">
      <c r="A60" s="2" t="s">
        <v>13</v>
      </c>
      <c r="B60" s="2" t="s">
        <v>106</v>
      </c>
      <c r="C60" s="1" t="str">
        <f>IF(Completeness!D31=1,"Sì","No")</f>
        <v>Sì</v>
      </c>
      <c r="D60" s="3">
        <v>1</v>
      </c>
      <c r="E60" s="2" t="s">
        <v>70</v>
      </c>
      <c r="F60" s="2"/>
      <c r="G60" s="2"/>
      <c r="H60" s="6" t="str">
        <f t="shared" si="1"/>
        <v>Pari</v>
      </c>
      <c r="I60" s="2"/>
      <c r="J60" s="2"/>
      <c r="K60" s="2"/>
      <c r="L60" s="2"/>
      <c r="M60" s="2"/>
      <c r="N60" s="2"/>
      <c r="O60" s="2"/>
      <c r="P60" s="8" t="s">
        <v>101</v>
      </c>
      <c r="Q60" s="2"/>
      <c r="R60" s="2"/>
    </row>
    <row r="61" spans="1:18" x14ac:dyDescent="0.2">
      <c r="A61" s="2" t="s">
        <v>13</v>
      </c>
      <c r="B61" s="2" t="s">
        <v>104</v>
      </c>
      <c r="C61" s="1" t="str">
        <f>IF(Completeness!D31=1,"Sì","No")</f>
        <v>Sì</v>
      </c>
      <c r="D61" s="3">
        <v>0</v>
      </c>
      <c r="E61" s="2" t="s">
        <v>70</v>
      </c>
      <c r="F61" s="2"/>
      <c r="G61" s="2"/>
      <c r="H61" s="6" t="str">
        <f t="shared" si="1"/>
        <v>Dispari</v>
      </c>
      <c r="I61" s="2"/>
      <c r="J61" s="2"/>
      <c r="K61" s="2"/>
      <c r="L61" s="2"/>
      <c r="M61" s="2"/>
      <c r="N61" s="2"/>
      <c r="O61" s="2"/>
      <c r="P61" s="8" t="s">
        <v>102</v>
      </c>
      <c r="Q61" s="2"/>
      <c r="R61" s="2"/>
    </row>
    <row r="62" spans="1:18" x14ac:dyDescent="0.2">
      <c r="A62" s="2" t="s">
        <v>14</v>
      </c>
      <c r="B62" s="2" t="s">
        <v>103</v>
      </c>
      <c r="C62" s="1" t="str">
        <f>IF(Completeness!D32=1,"Sì","No")</f>
        <v>Sì</v>
      </c>
      <c r="D62" s="3">
        <v>1</v>
      </c>
      <c r="E62" s="2" t="s">
        <v>71</v>
      </c>
      <c r="F62" s="2"/>
      <c r="G62" s="2"/>
      <c r="H62" s="6" t="str">
        <f t="shared" si="1"/>
        <v>Pari</v>
      </c>
      <c r="I62" s="2"/>
      <c r="J62" s="2"/>
      <c r="K62" s="2"/>
      <c r="L62" s="2"/>
      <c r="M62" s="2"/>
      <c r="N62" s="2"/>
      <c r="O62" s="2"/>
      <c r="P62" s="8" t="s">
        <v>101</v>
      </c>
      <c r="Q62" s="2"/>
      <c r="R62" s="2"/>
    </row>
    <row r="63" spans="1:18" x14ac:dyDescent="0.2">
      <c r="A63" s="2" t="s">
        <v>14</v>
      </c>
      <c r="B63" s="2" t="s">
        <v>104</v>
      </c>
      <c r="C63" s="1" t="str">
        <f>IF(Completeness!D32=1,"Sì","No")</f>
        <v>Sì</v>
      </c>
      <c r="D63" s="3">
        <v>0</v>
      </c>
      <c r="E63" s="2" t="s">
        <v>71</v>
      </c>
      <c r="F63" s="2"/>
      <c r="G63" s="2"/>
      <c r="H63" s="6" t="str">
        <f t="shared" si="1"/>
        <v>Dispari</v>
      </c>
      <c r="I63" s="2"/>
      <c r="J63" s="2"/>
      <c r="K63" s="2"/>
      <c r="L63" s="2"/>
      <c r="M63" s="2"/>
      <c r="N63" s="2"/>
      <c r="O63" s="2"/>
      <c r="P63" s="8" t="s">
        <v>102</v>
      </c>
      <c r="Q63" s="2"/>
      <c r="R63" s="2"/>
    </row>
    <row r="64" spans="1:18" x14ac:dyDescent="0.2">
      <c r="A64" s="2" t="s">
        <v>14</v>
      </c>
      <c r="B64" s="2" t="s">
        <v>105</v>
      </c>
      <c r="C64" s="1" t="str">
        <f>IF(Completeness!D33=1,"Sì","No")</f>
        <v>Sì</v>
      </c>
      <c r="D64" s="3">
        <v>1</v>
      </c>
      <c r="E64" s="2" t="s">
        <v>95</v>
      </c>
      <c r="F64" s="2"/>
      <c r="G64" s="2"/>
      <c r="H64" s="6" t="str">
        <f t="shared" si="1"/>
        <v>Pari</v>
      </c>
      <c r="I64" s="2"/>
      <c r="J64" s="2"/>
      <c r="K64" s="2"/>
      <c r="L64" s="2"/>
      <c r="M64" s="2"/>
      <c r="N64" s="2"/>
      <c r="O64" s="2"/>
      <c r="P64" s="8" t="s">
        <v>101</v>
      </c>
      <c r="Q64" s="2"/>
      <c r="R64" s="2"/>
    </row>
    <row r="65" spans="1:18" x14ac:dyDescent="0.2">
      <c r="A65" s="2" t="s">
        <v>14</v>
      </c>
      <c r="B65" s="2" t="s">
        <v>104</v>
      </c>
      <c r="C65" s="1" t="str">
        <f>IF(Completeness!D33=1,"Sì","No")</f>
        <v>Sì</v>
      </c>
      <c r="D65" s="3">
        <v>0</v>
      </c>
      <c r="E65" s="2" t="s">
        <v>95</v>
      </c>
      <c r="F65" s="2"/>
      <c r="G65" s="2"/>
      <c r="H65" s="6" t="str">
        <f>IF(MOD(ROW(), 2)=0, "Pari", "Dispari")</f>
        <v>Dispari</v>
      </c>
      <c r="I65" s="2"/>
      <c r="J65" s="2"/>
      <c r="K65" s="2"/>
      <c r="L65" s="2"/>
      <c r="M65" s="2"/>
      <c r="N65" s="2"/>
      <c r="O65" s="2"/>
      <c r="P65" s="8" t="s">
        <v>102</v>
      </c>
      <c r="Q65" s="2"/>
      <c r="R65" s="2"/>
    </row>
    <row r="66" spans="1:18" x14ac:dyDescent="0.2">
      <c r="A66" s="2" t="s">
        <v>14</v>
      </c>
      <c r="B66" s="2" t="s">
        <v>106</v>
      </c>
      <c r="C66" s="1" t="str">
        <f>IF(Completeness!D34=1,"Sì","No")</f>
        <v>Sì</v>
      </c>
      <c r="D66" s="3">
        <v>1</v>
      </c>
      <c r="E66" s="2" t="s">
        <v>74</v>
      </c>
      <c r="F66" s="2"/>
      <c r="G66" s="2"/>
      <c r="H66" s="6" t="str">
        <f t="shared" si="1"/>
        <v>Pari</v>
      </c>
      <c r="I66" s="2"/>
      <c r="J66" s="2"/>
      <c r="K66" s="2"/>
      <c r="L66" s="2"/>
      <c r="M66" s="2"/>
      <c r="N66" s="2"/>
      <c r="O66" s="2"/>
      <c r="P66" s="8" t="s">
        <v>101</v>
      </c>
      <c r="Q66" s="2"/>
      <c r="R66" s="2"/>
    </row>
    <row r="67" spans="1:18" x14ac:dyDescent="0.2">
      <c r="A67" s="2" t="s">
        <v>14</v>
      </c>
      <c r="B67" s="2" t="s">
        <v>104</v>
      </c>
      <c r="C67" s="1" t="str">
        <f>IF(Completeness!D34=1,"Sì","No")</f>
        <v>Sì</v>
      </c>
      <c r="D67" s="3">
        <v>0</v>
      </c>
      <c r="E67" s="2" t="s">
        <v>74</v>
      </c>
      <c r="F67" s="2"/>
      <c r="G67" s="2"/>
      <c r="H67" s="6" t="str">
        <f t="shared" si="1"/>
        <v>Dispari</v>
      </c>
      <c r="I67" s="2"/>
      <c r="J67" s="2"/>
      <c r="K67" s="2"/>
      <c r="L67" s="2"/>
      <c r="M67" s="2"/>
      <c r="N67" s="2"/>
      <c r="O67" s="2"/>
      <c r="P67" s="8" t="s">
        <v>102</v>
      </c>
      <c r="Q67" s="2"/>
      <c r="R67" s="2"/>
    </row>
    <row r="68" spans="1:18" x14ac:dyDescent="0.2">
      <c r="A68" s="2" t="s">
        <v>15</v>
      </c>
      <c r="B68" s="2" t="s">
        <v>107</v>
      </c>
      <c r="C68" s="1" t="str">
        <f>IF(Completeness!D35=1,"Sì","No")</f>
        <v>Sì</v>
      </c>
      <c r="D68" s="3">
        <v>1</v>
      </c>
      <c r="E68" s="2" t="s">
        <v>75</v>
      </c>
      <c r="F68" s="2"/>
      <c r="G68" s="2"/>
      <c r="H68" s="6" t="str">
        <f t="shared" si="1"/>
        <v>Pari</v>
      </c>
      <c r="I68" s="2"/>
      <c r="J68" s="2"/>
      <c r="K68" s="2"/>
      <c r="L68" s="2"/>
      <c r="M68" s="2"/>
      <c r="N68" s="2"/>
      <c r="O68" s="2"/>
      <c r="P68" s="8" t="s">
        <v>101</v>
      </c>
      <c r="Q68" s="2"/>
      <c r="R68" s="2"/>
    </row>
    <row r="69" spans="1:18" x14ac:dyDescent="0.2">
      <c r="A69" s="2" t="s">
        <v>15</v>
      </c>
      <c r="B69" s="2" t="s">
        <v>104</v>
      </c>
      <c r="C69" s="1" t="str">
        <f>IF(Completeness!D35=1,"Sì","No")</f>
        <v>Sì</v>
      </c>
      <c r="D69" s="3">
        <v>0</v>
      </c>
      <c r="E69" s="2" t="s">
        <v>75</v>
      </c>
      <c r="F69" s="2"/>
      <c r="G69" s="2"/>
      <c r="H69" s="6" t="str">
        <f>IF(MOD(ROW(), 2)=0, "Pari", "Dispari")</f>
        <v>Dispari</v>
      </c>
      <c r="I69" s="2"/>
      <c r="J69" s="2"/>
      <c r="K69" s="2"/>
      <c r="L69" s="2"/>
      <c r="M69" s="2"/>
      <c r="N69" s="2"/>
      <c r="O69" s="2"/>
      <c r="P69" s="8" t="s">
        <v>102</v>
      </c>
      <c r="Q69" s="2"/>
      <c r="R69" s="2"/>
    </row>
    <row r="70" spans="1:18" x14ac:dyDescent="0.2">
      <c r="A70" s="2" t="s">
        <v>15</v>
      </c>
      <c r="B70" s="2" t="s">
        <v>108</v>
      </c>
      <c r="C70" s="1" t="str">
        <f>IF(Completeness!D36=1,"Sì","No")</f>
        <v>Sì</v>
      </c>
      <c r="D70" s="3">
        <v>1</v>
      </c>
      <c r="E70" s="2" t="s">
        <v>76</v>
      </c>
      <c r="F70" s="2"/>
      <c r="G70" s="2"/>
      <c r="H70" s="6" t="str">
        <f t="shared" si="1"/>
        <v>Pari</v>
      </c>
      <c r="I70" s="2"/>
      <c r="J70" s="2"/>
      <c r="K70" s="2"/>
      <c r="L70" s="2"/>
      <c r="M70" s="2"/>
      <c r="N70" s="2"/>
      <c r="O70" s="2"/>
      <c r="P70" s="8" t="s">
        <v>101</v>
      </c>
      <c r="Q70" s="2"/>
      <c r="R70" s="2"/>
    </row>
    <row r="71" spans="1:18" x14ac:dyDescent="0.2">
      <c r="A71" s="2" t="s">
        <v>15</v>
      </c>
      <c r="B71" s="2" t="s">
        <v>104</v>
      </c>
      <c r="C71" s="1" t="str">
        <f>IF(Completeness!D36=1,"Sì","No")</f>
        <v>Sì</v>
      </c>
      <c r="D71" s="3">
        <v>0</v>
      </c>
      <c r="E71" s="2" t="s">
        <v>76</v>
      </c>
      <c r="F71" s="2"/>
      <c r="G71" s="2"/>
      <c r="H71" s="6" t="str">
        <f t="shared" ref="H71:H73" si="2">IF(MOD(ROW(), 2)=0, "Pari", "Dispari")</f>
        <v>Dispari</v>
      </c>
      <c r="I71" s="2"/>
      <c r="J71" s="2"/>
      <c r="K71" s="2"/>
      <c r="L71" s="2"/>
      <c r="M71" s="2"/>
      <c r="N71" s="2"/>
      <c r="O71" s="2"/>
      <c r="P71" s="8" t="s">
        <v>102</v>
      </c>
      <c r="Q71" s="2"/>
      <c r="R71" s="2"/>
    </row>
    <row r="72" spans="1:18" x14ac:dyDescent="0.2">
      <c r="A72" s="2" t="s">
        <v>15</v>
      </c>
      <c r="B72" s="2" t="s">
        <v>106</v>
      </c>
      <c r="C72" s="1" t="str">
        <f>IF(Completeness!D37=1,"Sì","No")</f>
        <v>Sì</v>
      </c>
      <c r="D72" s="3">
        <v>1</v>
      </c>
      <c r="E72" s="2" t="s">
        <v>77</v>
      </c>
      <c r="F72" s="2"/>
      <c r="G72" s="2"/>
      <c r="H72" s="6" t="str">
        <f t="shared" si="2"/>
        <v>Pari</v>
      </c>
      <c r="I72" s="2"/>
      <c r="J72" s="2"/>
      <c r="K72" s="2"/>
      <c r="L72" s="2"/>
      <c r="M72" s="2"/>
      <c r="N72" s="2"/>
      <c r="O72" s="2"/>
      <c r="P72" s="8" t="s">
        <v>101</v>
      </c>
      <c r="Q72" s="2"/>
      <c r="R72" s="2"/>
    </row>
    <row r="73" spans="1:18" x14ac:dyDescent="0.2">
      <c r="A73" s="2" t="s">
        <v>15</v>
      </c>
      <c r="B73" s="2" t="s">
        <v>104</v>
      </c>
      <c r="C73" s="1" t="str">
        <f>IF(Completeness!D37=1,"Sì","No")</f>
        <v>Sì</v>
      </c>
      <c r="D73" s="3">
        <v>0</v>
      </c>
      <c r="E73" s="2" t="s">
        <v>77</v>
      </c>
      <c r="F73" s="2"/>
      <c r="G73" s="2"/>
      <c r="H73" s="6" t="str">
        <f t="shared" si="2"/>
        <v>Dispari</v>
      </c>
      <c r="I73" s="2"/>
      <c r="J73" s="2"/>
      <c r="K73" s="2"/>
      <c r="L73" s="2"/>
      <c r="M73" s="2"/>
      <c r="N73" s="2"/>
      <c r="O73" s="2"/>
      <c r="P73" s="8" t="s">
        <v>102</v>
      </c>
      <c r="Q73" s="2"/>
      <c r="R73" s="2"/>
    </row>
    <row r="74" spans="1:18" x14ac:dyDescent="0.2">
      <c r="A74" s="2"/>
      <c r="B74" s="2"/>
      <c r="D74" s="3"/>
      <c r="E74" s="2"/>
      <c r="F74" s="2"/>
      <c r="G74" s="2"/>
      <c r="H74" s="6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">
      <c r="A75" s="2"/>
      <c r="B75" s="2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">
      <c r="A76" s="7" t="s">
        <v>110</v>
      </c>
      <c r="B76" s="2">
        <f>(SUMIF(H2:H73, "Pari", D2:D73)*0.8 + SUMIF(H2:H73, "Dispari", D2:D73)*0.2) / (COUNTIF(C2:C73,"Sì")/2)</f>
        <v>0.8</v>
      </c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F749-C187-6D44-A9D7-4DC3D8404C90}">
  <dimension ref="A1:B8"/>
  <sheetViews>
    <sheetView zoomScale="200" workbookViewId="0">
      <selection activeCell="A3" sqref="A3"/>
    </sheetView>
  </sheetViews>
  <sheetFormatPr baseColWidth="10" defaultRowHeight="16" x14ac:dyDescent="0.2"/>
  <cols>
    <col min="1" max="1" width="40.6640625" customWidth="1"/>
  </cols>
  <sheetData>
    <row r="1" spans="1:2" x14ac:dyDescent="0.2">
      <c r="A1" t="s">
        <v>111</v>
      </c>
    </row>
    <row r="3" spans="1:2" x14ac:dyDescent="0.2">
      <c r="A3" t="s">
        <v>112</v>
      </c>
      <c r="B3" t="s">
        <v>113</v>
      </c>
    </row>
    <row r="6" spans="1:2" x14ac:dyDescent="0.2">
      <c r="A6" t="s">
        <v>114</v>
      </c>
    </row>
    <row r="8" spans="1:2" x14ac:dyDescent="0.2">
      <c r="A8" t="s">
        <v>115</v>
      </c>
      <c r="B8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Specificity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2024-11-16T08:58:49Z</dcterms:created>
  <dcterms:modified xsi:type="dcterms:W3CDTF">2024-12-20T15:10:21Z</dcterms:modified>
</cp:coreProperties>
</file>