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50/Claude/"/>
    </mc:Choice>
  </mc:AlternateContent>
  <xr:revisionPtr revIDLastSave="2049" documentId="8_{39F7CB11-744A-7F49-8757-73BF20BD85BE}" xr6:coauthVersionLast="47" xr6:coauthVersionMax="47" xr10:uidLastSave="{207BE678-E210-B349-A48A-8DCE3F02B3B9}"/>
  <bookViews>
    <workbookView xWindow="200" yWindow="920" windowWidth="14480" windowHeight="180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3" l="1"/>
  <c r="J165" i="3"/>
  <c r="J166" i="3"/>
  <c r="J167" i="3"/>
  <c r="J168" i="3"/>
  <c r="J169" i="3"/>
  <c r="B172" i="3"/>
  <c r="C169" i="3"/>
  <c r="C167" i="3"/>
  <c r="C166" i="3"/>
  <c r="C168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3" i="3"/>
  <c r="C12" i="3"/>
  <c r="C11" i="3"/>
  <c r="C10" i="3"/>
  <c r="C90" i="2"/>
  <c r="C91" i="2"/>
  <c r="C92" i="2"/>
  <c r="C93" i="2"/>
  <c r="C94" i="2"/>
  <c r="C95" i="2"/>
  <c r="C96" i="2"/>
  <c r="C97" i="2"/>
  <c r="C98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C53" i="3"/>
  <c r="C35" i="3"/>
  <c r="C34" i="3"/>
  <c r="C15" i="3"/>
  <c r="C9" i="3"/>
  <c r="C7" i="3"/>
  <c r="C5" i="3"/>
  <c r="C3" i="3"/>
  <c r="C14" i="3"/>
  <c r="C2" i="2"/>
  <c r="C8" i="3"/>
  <c r="C2" i="3"/>
  <c r="C4" i="3"/>
  <c r="C6" i="3"/>
  <c r="B101" i="2" l="1"/>
</calcChain>
</file>

<file path=xl/sharedStrings.xml><?xml version="1.0" encoding="utf-8"?>
<sst xmlns="http://schemas.openxmlformats.org/spreadsheetml/2006/main" count="992" uniqueCount="264">
  <si>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</si>
  <si>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</si>
  <si>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</si>
  <si>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</si>
  <si>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</si>
  <si>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</si>
  <si>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</si>
  <si>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</si>
  <si>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</si>
  <si>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</si>
  <si>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</si>
  <si>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</si>
  <si>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</si>
  <si>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</si>
  <si>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</si>
  <si>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</si>
  <si>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</si>
  <si>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</si>
  <si>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</si>
  <si>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</si>
  <si>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</si>
  <si>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</si>
  <si>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</si>
  <si>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</si>
  <si>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</si>
  <si>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</si>
  <si>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</si>
  <si>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</si>
  <si>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</si>
  <si>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</si>
  <si>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</si>
  <si>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</si>
  <si>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</si>
  <si>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</si>
  <si>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</si>
  <si>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</si>
  <si>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</si>
  <si>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</si>
  <si>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</si>
  <si>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</si>
  <si>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</si>
  <si>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</si>
  <si>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</si>
  <si>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</si>
  <si>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</si>
  <si>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</si>
  <si>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</si>
  <si>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</si>
  <si>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</si>
  <si>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</si>
  <si>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</si>
  <si>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</si>
  <si>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</si>
  <si>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</si>
  <si>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</si>
  <si>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</si>
  <si>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</si>
  <si>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</si>
  <si>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</si>
  <si>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</si>
  <si>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</si>
  <si>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</si>
  <si>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</si>
  <si>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</si>
  <si>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</si>
  <si>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</si>
  <si>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</si>
  <si>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</si>
  <si>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</si>
  <si>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il grafico della frequency è corretto / il metodo è giusto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</si>
  <si>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</si>
  <si>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</si>
  <si>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</si>
  <si>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</si>
  <si>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</si>
  <si>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</si>
  <si>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</si>
  <si>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</si>
  <si>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</si>
  <si>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</si>
  <si>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</si>
  <si>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</si>
  <si>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</si>
  <si>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</si>
  <si>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</si>
  <si>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</si>
  <si>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</si>
  <si>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</si>
  <si>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</si>
  <si>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</si>
  <si>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</si>
  <si>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</si>
  <si>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</si>
  <si>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</si>
  <si>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</si>
  <si>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</si>
  <si>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</si>
  <si>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</si>
  <si>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</si>
  <si>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</si>
  <si>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</si>
  <si>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</si>
  <si>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</si>
  <si>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</si>
  <si>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</si>
  <si>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</si>
  <si>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segnala almeno una fra le ucc segnate qui a lato / il metodo per trovarle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</si>
  <si>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</si>
  <si>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</si>
  <si>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</si>
  <si>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</si>
  <si>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</si>
  <si>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</si>
  <si>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</si>
  <si>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</si>
  <si>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</si>
  <si>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</si>
  <si>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</si>
  <si>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</si>
  <si>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</si>
  <si>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</si>
  <si>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</si>
  <si>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</si>
  <si>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</si>
  <si>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</si>
  <si>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</si>
  <si>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</si>
  <si>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</si>
  <si>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</si>
  <si>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</si>
  <si>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</si>
  <si>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</si>
  <si>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</si>
  <si>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</si>
  <si>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</si>
  <si>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</si>
  <si>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</si>
  <si>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</si>
  <si>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</si>
  <si>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</si>
  <si>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</si>
  <si>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</si>
  <si>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</si>
  <si>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</si>
  <si>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</si>
  <si>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</si>
  <si>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</si>
  <si>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</si>
  <si>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</si>
  <si>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</si>
  <si>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</si>
  <si>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</si>
  <si>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</si>
  <si>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</si>
  <si>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</si>
  <si>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</si>
  <si>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</si>
  <si>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</si>
  <si>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</si>
  <si>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</si>
  <si>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</si>
  <si>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</si>
  <si>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</si>
  <si>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</si>
  <si>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</si>
  <si>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</si>
  <si>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</si>
  <si>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</si>
  <si>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</si>
  <si>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</si>
  <si>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</si>
  <si>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</si>
  <si>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</si>
  <si>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</si>
  <si>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</si>
  <si>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</si>
  <si>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</si>
  <si>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</si>
  <si>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</si>
  <si>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</si>
  <si>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</si>
  <si>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</si>
  <si>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</si>
  <si>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</si>
  <si>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</si>
  <si>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</si>
  <si>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</si>
  <si>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</si>
  <si>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</si>
  <si>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</si>
  <si>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</si>
  <si>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</si>
  <si>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</si>
  <si>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</si>
  <si>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</si>
  <si>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</si>
  <si>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</si>
  <si>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</si>
  <si>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</si>
  <si>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l'istogramma delle frequencies è corretto / il metodo è giusto</t>
  </si>
  <si>
    <t>brokered_by', 'price', 'house_size'</t>
  </si>
  <si>
    <t>brokered_by', 'state', 'prev_sold_date'</t>
  </si>
  <si>
    <t>price', 'state', 'house_size'</t>
  </si>
  <si>
    <t>price', 'state', 'prev_sold_date'</t>
  </si>
  <si>
    <t>bed', 'acre_lot', 'city'</t>
  </si>
  <si>
    <t>bed', 'acre_lot', 'prev_sold_date'</t>
  </si>
  <si>
    <t>bed', 'street', 'house_size'</t>
  </si>
  <si>
    <t>bath', 'acre_lot', 'prev_sold_date'</t>
  </si>
  <si>
    <t>city', 'state', 'prev_sold_date'</t>
  </si>
  <si>
    <t>state', 'zip_code', 'prev_sold_date'</t>
  </si>
  <si>
    <t>segnala correlazione fra: state - zip-code, bath - acre_lot, city - acre_lot / il metodo è giusto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</si>
  <si>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</si>
  <si>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</si>
  <si>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</si>
  <si>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</si>
  <si>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</si>
  <si>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</si>
  <si>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</si>
  <si>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</si>
  <si>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</si>
  <si>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</si>
  <si>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</si>
  <si>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(13 400) / il metodo è giusto</t>
  </si>
  <si>
    <t>il valore massimo è giusto (2 365 000) / il metodo è giusto</t>
  </si>
  <si>
    <t>il valore medio è giusto (384 899,313) / il metodo è giusto</t>
  </si>
  <si>
    <t>Q1: 97 100 - Q2: 350 000 - Q3: 525  000 / il metodo è giusto</t>
  </si>
  <si>
    <t>la varianza (136988151567,067) è giusta / la standard deviation (370119,105) è giusta / il metodo è giusto</t>
  </si>
  <si>
    <t>il valore massimo (11) è giusto / il metodo</t>
  </si>
  <si>
    <t>il valore medio è giusto (4,836) / il metodo è giusto</t>
  </si>
  <si>
    <t>Q1: 3 - Q2: 4 - Q3: 6 / il metodo è giusto</t>
  </si>
  <si>
    <t>la varianza (6,776) è giusta / la standard deviation (2,603) è giusta / il metodo è giusto</t>
  </si>
  <si>
    <t>il valore massimo è giusto (10) / il metodo è giusto</t>
  </si>
  <si>
    <t>il valore medio è giusto (3,866) / il metodo è giusto</t>
  </si>
  <si>
    <t>Q1: 2 - Q2: 3 - Q3: 5,5 / il metodo è giusto</t>
  </si>
  <si>
    <t>la varianza (7,239) è giusta / la standard deviation (2,691) è giusta / il metodo è giusto</t>
  </si>
  <si>
    <t>il valore minimo è giusto (0,00054) / il metodo è giusto</t>
  </si>
  <si>
    <t>il valore massimo è giusto (48) / il metodo è giusto</t>
  </si>
  <si>
    <t>il valore medio è giusto (1,867) / il metodo è giusto</t>
  </si>
  <si>
    <t>Q1: 0,0115 - Q2: 0,19 - Q3: 0,37</t>
  </si>
  <si>
    <t>la varianza (46,227) è giusta / la standard deviation (6,799) è giusta / il metodo è giusto</t>
  </si>
  <si>
    <t>il valore minimo è giusto (1,151 * 10^-5) / il metodo è giusto</t>
  </si>
  <si>
    <t>il valore massimo è giusto (9714) / il metodo è giusto</t>
  </si>
  <si>
    <t>il valore medio è giusto (1802,485) / il metodo è giusto</t>
  </si>
  <si>
    <t>Q1: 59,75 - Q2: 1625 - Q3: 2016</t>
  </si>
  <si>
    <t>la varianza (5294269,698) è giusta / la standard deviation (2300,928) è giusta / il metodo è giusto</t>
  </si>
  <si>
    <t>il numero o la percentuale di missing values è giusto (331 - 27,583%) / il metodo è giusto</t>
  </si>
  <si>
    <t>il numero di duplicati (esatti) è giusto (0 righe duplicate) / il metodo è giusto</t>
  </si>
  <si>
    <t>il numero o la percentuale di missing values è giusto (50 - 50%) / il metodo è giusto</t>
  </si>
  <si>
    <t>il numero o la percentuale di missing values è giusto (25 - 25%) / il metodo è giusto</t>
  </si>
  <si>
    <t>il numero o la percentuale di missing values è giusto (14 - 14%) / il metodo è giusto</t>
  </si>
  <si>
    <t>il numero o la percentuale di missing values è giusto (13 - 13%) / il metodo è giusto</t>
  </si>
  <si>
    <t>il numero o la percentuale di missing values è giusto (16 - 16%) / il metodo è giusto</t>
  </si>
  <si>
    <t>il numero o la percentuale di distinct values è giusto (38 - 38%) / il metodo è giusto</t>
  </si>
  <si>
    <t>il numero o la percentuale o l'elenco di distinct values è giusto (6 - 6%) / il metodo è giusto</t>
  </si>
  <si>
    <t>il numero o la percentuale di distinct values è giusto (63 - 63%) / il metodo è giusto</t>
  </si>
  <si>
    <t>il numero o la percentuale di distinct values è giusto (17 - 17%) / il metodo è giusto</t>
  </si>
  <si>
    <t>il numero o la percentuale di distinct values è giusto (16 - 16%) / il metodo è giusto</t>
  </si>
  <si>
    <t>il numero o la percentuale di distinct values è giusto (52 - 52%) / il metodo è giusto</t>
  </si>
  <si>
    <t>il numero o la percentuale di distinct values è giusto (55 - 55%) / il metodo è giusto</t>
  </si>
  <si>
    <t>il numero o la percentuale di distinct values è giusto (35 - 35%) / il metodo è giusto</t>
  </si>
  <si>
    <t>il numero o la percentuale di distinct values è giusto (39 - 39%) / il metodo è giusto</t>
  </si>
  <si>
    <t>il numero o la percentuale di distinct values è giusto (68 - 68%) / il metodo è giusto</t>
  </si>
  <si>
    <t>il numero o la percentuale di distinct values è giusto (60 - 60%) / il metodo è giusto</t>
  </si>
  <si>
    <t>il numero di righe è giusto (100)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</si>
</sst>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9" zoomScale="162" workbookViewId="0">
      <selection activeCell="C99" sqref="C99"/>
    </sheetView>
  </sheetViews>
  <sheetFormatPr baseColWidth="10" defaultRowHeight="16" x14ac:dyDescent="0.2"/>
  <cols>
    <col min="1" max="1" width="8" customWidth="1"/>
    <col min="2" max="2" width="40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1</v>
      </c>
    </row>
    <row r="4" spans="1:3" x14ac:dyDescent="0.2">
      <c r="B4" t="s">
        <v>25</v>
      </c>
      <c r="C4">
        <v>1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102</v>
      </c>
      <c r="C7">
        <v>0</v>
      </c>
    </row>
    <row r="8" spans="1:3" x14ac:dyDescent="0.2">
      <c r="B8" t="s">
        <v>103</v>
      </c>
      <c r="C8">
        <v>0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0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50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0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50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104</v>
      </c>
      <c r="C23">
        <v>1</v>
      </c>
    </row>
    <row r="24" spans="1:3" x14ac:dyDescent="0.2">
      <c r="A24" t="s">
        <v>5</v>
      </c>
      <c r="B24" t="s">
        <v>105</v>
      </c>
      <c r="C24">
        <v>1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51</v>
      </c>
      <c r="C26">
        <v>0</v>
      </c>
    </row>
    <row r="27" spans="1:3" x14ac:dyDescent="0.2">
      <c r="A27" t="s">
        <v>5</v>
      </c>
      <c r="B27" t="s">
        <v>52</v>
      </c>
      <c r="C27">
        <v>0</v>
      </c>
    </row>
    <row r="28" spans="1:3" x14ac:dyDescent="0.2">
      <c r="A28" t="s">
        <v>5</v>
      </c>
      <c r="B28" t="s">
        <v>53</v>
      </c>
      <c r="C28">
        <v>0</v>
      </c>
    </row>
    <row r="29" spans="1:3" x14ac:dyDescent="0.2">
      <c r="A29" t="s">
        <v>5</v>
      </c>
      <c r="B29" t="s">
        <v>55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104</v>
      </c>
      <c r="C34">
        <v>1</v>
      </c>
    </row>
    <row r="35" spans="1:3" x14ac:dyDescent="0.2">
      <c r="A35" t="s">
        <v>6</v>
      </c>
      <c r="B35" t="s">
        <v>105</v>
      </c>
      <c r="C35">
        <v>1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51</v>
      </c>
      <c r="C37">
        <v>0</v>
      </c>
    </row>
    <row r="38" spans="1:3" x14ac:dyDescent="0.2">
      <c r="A38" t="s">
        <v>6</v>
      </c>
      <c r="B38" t="s">
        <v>52</v>
      </c>
      <c r="C38">
        <v>0</v>
      </c>
    </row>
    <row r="39" spans="1:3" x14ac:dyDescent="0.2">
      <c r="A39" t="s">
        <v>6</v>
      </c>
      <c r="B39" t="s">
        <v>53</v>
      </c>
      <c r="C39">
        <v>0</v>
      </c>
    </row>
    <row r="40" spans="1:3" x14ac:dyDescent="0.2">
      <c r="A40" t="s">
        <v>6</v>
      </c>
      <c r="B40" t="s">
        <v>55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104</v>
      </c>
      <c r="C45">
        <v>1</v>
      </c>
    </row>
    <row r="46" spans="1:3" x14ac:dyDescent="0.2">
      <c r="A46" t="s">
        <v>7</v>
      </c>
      <c r="B46" t="s">
        <v>105</v>
      </c>
      <c r="C46">
        <v>1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51</v>
      </c>
      <c r="C48">
        <v>0</v>
      </c>
    </row>
    <row r="49" spans="1:3" x14ac:dyDescent="0.2">
      <c r="A49" t="s">
        <v>7</v>
      </c>
      <c r="B49" t="s">
        <v>52</v>
      </c>
      <c r="C49">
        <v>0</v>
      </c>
    </row>
    <row r="50" spans="1:3" x14ac:dyDescent="0.2">
      <c r="A50" t="s">
        <v>7</v>
      </c>
      <c r="B50" t="s">
        <v>53</v>
      </c>
      <c r="C50">
        <v>0</v>
      </c>
    </row>
    <row r="51" spans="1:3" x14ac:dyDescent="0.2">
      <c r="A51" t="s">
        <v>7</v>
      </c>
      <c r="B51" t="s">
        <v>55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1</v>
      </c>
    </row>
    <row r="56" spans="1:3" x14ac:dyDescent="0.2">
      <c r="A56" t="s">
        <v>8</v>
      </c>
      <c r="B56" t="s">
        <v>104</v>
      </c>
      <c r="C56">
        <v>1</v>
      </c>
    </row>
    <row r="57" spans="1:3" x14ac:dyDescent="0.2">
      <c r="A57" t="s">
        <v>8</v>
      </c>
      <c r="B57" t="s">
        <v>105</v>
      </c>
      <c r="C57">
        <v>1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51</v>
      </c>
      <c r="C59">
        <v>0</v>
      </c>
    </row>
    <row r="60" spans="1:3" x14ac:dyDescent="0.2">
      <c r="A60" t="s">
        <v>8</v>
      </c>
      <c r="B60" t="s">
        <v>52</v>
      </c>
      <c r="C60">
        <v>0</v>
      </c>
    </row>
    <row r="61" spans="1:3" x14ac:dyDescent="0.2">
      <c r="A61" t="s">
        <v>8</v>
      </c>
      <c r="B61" t="s">
        <v>53</v>
      </c>
      <c r="C61">
        <v>0</v>
      </c>
    </row>
    <row r="62" spans="1:3" x14ac:dyDescent="0.2">
      <c r="A62" t="s">
        <v>8</v>
      </c>
      <c r="B62" t="s">
        <v>55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0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50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0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50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0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50</v>
      </c>
      <c r="C77">
        <v>0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50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104</v>
      </c>
      <c r="C87">
        <v>0</v>
      </c>
    </row>
    <row r="88" spans="1:3" x14ac:dyDescent="0.2">
      <c r="A88" t="s">
        <v>9</v>
      </c>
      <c r="B88" t="s">
        <v>105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51</v>
      </c>
      <c r="C90">
        <v>0</v>
      </c>
    </row>
    <row r="91" spans="1:3" x14ac:dyDescent="0.2">
      <c r="A91" t="s">
        <v>9</v>
      </c>
      <c r="B91" t="s">
        <v>52</v>
      </c>
      <c r="C91">
        <v>0</v>
      </c>
    </row>
    <row r="92" spans="1:3" x14ac:dyDescent="0.2">
      <c r="A92" t="s">
        <v>9</v>
      </c>
      <c r="B92" t="s">
        <v>53</v>
      </c>
      <c r="C92">
        <v>0</v>
      </c>
    </row>
    <row r="93" spans="1:3" x14ac:dyDescent="0.2">
      <c r="A93" t="s">
        <v>9</v>
      </c>
      <c r="B93" t="s">
        <v>55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50</v>
      </c>
      <c r="C98">
        <v>0</v>
      </c>
    </row>
    <row r="101" spans="1:3" x14ac:dyDescent="0.2">
      <c r="A101" s="1" t="s">
        <v>24</v>
      </c>
      <c r="B101">
        <f>SUM(C2:C98)/COUNT(C2:C98)</f>
        <v>0.31958762886597936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76" zoomScale="139" workbookViewId="0">
      <selection activeCell="D101" sqref="D101"/>
    </sheetView>
  </sheetViews>
  <sheetFormatPr baseColWidth="10" defaultRowHeight="16" x14ac:dyDescent="0.2"/>
  <cols>
    <col min="1" max="1" width="8.33203125" customWidth="1"/>
    <col min="2" max="2" width="50.6640625" customWidth="1"/>
    <col min="3" max="3" width="8.83203125" style="3" customWidth="1"/>
    <col min="4" max="4" width="6.5" style="3" customWidth="1"/>
    <col min="5" max="5" width="42" customWidth="1"/>
    <col min="7" max="7" width="28.832031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48</v>
      </c>
      <c r="C2" s="3" t="str">
        <f xml:space="preserve"> IF(Completeness!C2=1, "Sì", "No")</f>
        <v>No</v>
      </c>
      <c r="D2" s="3">
        <v>0</v>
      </c>
      <c r="E2" t="s">
        <v>49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0</v>
      </c>
      <c r="E3" s="2" t="s">
        <v>27</v>
      </c>
    </row>
    <row r="4" spans="1:10" x14ac:dyDescent="0.2">
      <c r="B4" t="s">
        <v>263</v>
      </c>
      <c r="C4" s="3" t="str">
        <f xml:space="preserve"> IF(Completeness!C4=1, "Sì", "No")</f>
        <v>Sì</v>
      </c>
      <c r="D4" s="3">
        <v>0</v>
      </c>
      <c r="E4" s="2" t="s">
        <v>28</v>
      </c>
    </row>
    <row r="5" spans="1:10" x14ac:dyDescent="0.2">
      <c r="B5" t="s">
        <v>245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246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ht="17" x14ac:dyDescent="0.2">
      <c r="B7" t="s">
        <v>106</v>
      </c>
      <c r="C7" s="3" t="str">
        <f xml:space="preserve"> IF(Completeness!C7=1, "Sì", "No")</f>
        <v>No</v>
      </c>
      <c r="D7" s="3">
        <v>0</v>
      </c>
      <c r="E7" t="s">
        <v>107</v>
      </c>
      <c r="G7" s="7" t="s">
        <v>200</v>
      </c>
    </row>
    <row r="8" spans="1:10" x14ac:dyDescent="0.2">
      <c r="B8" t="s">
        <v>210</v>
      </c>
      <c r="C8" s="3" t="str">
        <f xml:space="preserve"> IF(Completeness!C8=1, "Sì", "No")</f>
        <v>No</v>
      </c>
      <c r="D8" s="3">
        <v>0</v>
      </c>
      <c r="E8" t="s">
        <v>108</v>
      </c>
      <c r="G8" s="8" t="s">
        <v>201</v>
      </c>
    </row>
    <row r="9" spans="1:10" x14ac:dyDescent="0.2">
      <c r="A9" t="s">
        <v>3</v>
      </c>
      <c r="B9" t="s">
        <v>247</v>
      </c>
      <c r="C9" s="3" t="str">
        <f xml:space="preserve"> IF(Completeness!C9=1, "Sì", "No")</f>
        <v>Sì</v>
      </c>
      <c r="D9" s="3">
        <v>0</v>
      </c>
      <c r="E9" t="s">
        <v>109</v>
      </c>
      <c r="G9" s="8" t="s">
        <v>202</v>
      </c>
    </row>
    <row r="10" spans="1:10" x14ac:dyDescent="0.2">
      <c r="A10" t="s">
        <v>3</v>
      </c>
      <c r="B10" t="s">
        <v>252</v>
      </c>
      <c r="C10" s="3" t="str">
        <f xml:space="preserve"> IF(Completeness!C10=1, "Sì", "No")</f>
        <v>No</v>
      </c>
      <c r="D10" s="3">
        <v>0</v>
      </c>
      <c r="E10" t="s">
        <v>110</v>
      </c>
      <c r="G10" s="8" t="s">
        <v>203</v>
      </c>
    </row>
    <row r="11" spans="1:10" x14ac:dyDescent="0.2">
      <c r="A11" t="s">
        <v>3</v>
      </c>
      <c r="B11" t="s">
        <v>68</v>
      </c>
      <c r="C11" s="3" t="str">
        <f xml:space="preserve"> IF(Completeness!C11=1, "Sì", "No")</f>
        <v>No</v>
      </c>
      <c r="D11" s="3">
        <v>0</v>
      </c>
      <c r="E11" t="s">
        <v>111</v>
      </c>
      <c r="G11" s="8" t="s">
        <v>204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112</v>
      </c>
      <c r="G12" s="8" t="s">
        <v>205</v>
      </c>
      <c r="I12" s="4"/>
      <c r="J12" s="3"/>
    </row>
    <row r="13" spans="1:10" x14ac:dyDescent="0.2">
      <c r="A13" t="s">
        <v>3</v>
      </c>
      <c r="B13" t="s">
        <v>199</v>
      </c>
      <c r="C13" s="3" t="str">
        <f xml:space="preserve"> IF(Completeness!C13=1, "Sì", "No")</f>
        <v>No</v>
      </c>
      <c r="D13" s="3">
        <v>0</v>
      </c>
      <c r="E13" t="s">
        <v>113</v>
      </c>
      <c r="G13" s="8" t="s">
        <v>206</v>
      </c>
      <c r="I13" s="4"/>
      <c r="J13" s="3"/>
    </row>
    <row r="14" spans="1:10" x14ac:dyDescent="0.2">
      <c r="A14" t="s">
        <v>4</v>
      </c>
      <c r="B14" t="s">
        <v>248</v>
      </c>
      <c r="C14" s="3" t="str">
        <f xml:space="preserve"> IF(Completeness!C14=1, "Sì", "No")</f>
        <v>Sì</v>
      </c>
      <c r="D14" s="3">
        <v>0</v>
      </c>
      <c r="E14" t="s">
        <v>114</v>
      </c>
      <c r="G14" s="8" t="s">
        <v>207</v>
      </c>
      <c r="I14" s="4"/>
      <c r="J14" s="3"/>
    </row>
    <row r="15" spans="1:10" x14ac:dyDescent="0.2">
      <c r="A15" t="s">
        <v>4</v>
      </c>
      <c r="B15" t="s">
        <v>253</v>
      </c>
      <c r="C15" s="3" t="str">
        <f xml:space="preserve"> IF(Completeness!C15=1, "Sì", "No")</f>
        <v>No</v>
      </c>
      <c r="D15" s="3">
        <v>0</v>
      </c>
      <c r="E15" t="s">
        <v>115</v>
      </c>
      <c r="G15" s="8" t="s">
        <v>208</v>
      </c>
      <c r="I15" s="4"/>
      <c r="J15" s="3"/>
    </row>
    <row r="16" spans="1:10" x14ac:dyDescent="0.2">
      <c r="A16" t="s">
        <v>4</v>
      </c>
      <c r="B16" t="s">
        <v>68</v>
      </c>
      <c r="C16" s="3" t="str">
        <f xml:space="preserve"> IF(Completeness!C16=1, "Sì", "No")</f>
        <v>No</v>
      </c>
      <c r="D16" s="3">
        <v>0</v>
      </c>
      <c r="E16" t="s">
        <v>116</v>
      </c>
      <c r="G16" s="8" t="s">
        <v>209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117</v>
      </c>
      <c r="I17" s="4"/>
      <c r="J17" s="3"/>
    </row>
    <row r="18" spans="1:10" x14ac:dyDescent="0.2">
      <c r="A18" t="s">
        <v>4</v>
      </c>
      <c r="B18" t="s">
        <v>199</v>
      </c>
      <c r="C18" s="3" t="str">
        <f xml:space="preserve"> IF(Completeness!C18=1, "Sì", "No")</f>
        <v>Sì</v>
      </c>
      <c r="D18" s="3">
        <v>0</v>
      </c>
      <c r="E18" t="s">
        <v>118</v>
      </c>
      <c r="I18" s="4"/>
      <c r="J18" s="3"/>
    </row>
    <row r="19" spans="1:10" x14ac:dyDescent="0.2">
      <c r="A19" t="s">
        <v>5</v>
      </c>
      <c r="B19" t="s">
        <v>249</v>
      </c>
      <c r="C19" s="3" t="str">
        <f xml:space="preserve"> IF(Completeness!C19=1, "Sì", "No")</f>
        <v>Sì</v>
      </c>
      <c r="D19" s="3">
        <v>0</v>
      </c>
      <c r="E19" t="s">
        <v>119</v>
      </c>
      <c r="I19" s="4"/>
      <c r="J19" s="3"/>
    </row>
    <row r="20" spans="1:10" x14ac:dyDescent="0.2">
      <c r="A20" t="s">
        <v>5</v>
      </c>
      <c r="B20" t="s">
        <v>254</v>
      </c>
      <c r="C20" s="3" t="str">
        <f xml:space="preserve"> IF(Completeness!C20=1, "Sì", "No")</f>
        <v>No</v>
      </c>
      <c r="D20" s="3">
        <v>0</v>
      </c>
      <c r="E20" t="s">
        <v>120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121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122</v>
      </c>
    </row>
    <row r="23" spans="1:10" x14ac:dyDescent="0.2">
      <c r="A23" t="s">
        <v>5</v>
      </c>
      <c r="B23" t="s">
        <v>222</v>
      </c>
      <c r="C23" s="3" t="str">
        <f xml:space="preserve"> IF(Completeness!C23=1, "Sì", "No")</f>
        <v>Sì</v>
      </c>
      <c r="D23" s="3">
        <v>1</v>
      </c>
      <c r="E23" t="s">
        <v>123</v>
      </c>
    </row>
    <row r="24" spans="1:10" x14ac:dyDescent="0.2">
      <c r="A24" t="s">
        <v>5</v>
      </c>
      <c r="B24" t="s">
        <v>223</v>
      </c>
      <c r="C24" s="3" t="str">
        <f xml:space="preserve"> IF(Completeness!C24=1, "Sì", "No")</f>
        <v>Sì</v>
      </c>
      <c r="D24" s="3">
        <v>1</v>
      </c>
      <c r="E24" t="s">
        <v>124</v>
      </c>
    </row>
    <row r="25" spans="1:10" x14ac:dyDescent="0.2">
      <c r="A25" t="s">
        <v>5</v>
      </c>
      <c r="B25" t="s">
        <v>224</v>
      </c>
      <c r="C25" s="3" t="str">
        <f xml:space="preserve"> IF(Completeness!C25=1, "Sì", "No")</f>
        <v>No</v>
      </c>
      <c r="D25" s="3">
        <v>0</v>
      </c>
      <c r="E25" t="s">
        <v>125</v>
      </c>
    </row>
    <row r="26" spans="1:10" x14ac:dyDescent="0.2">
      <c r="A26" t="s">
        <v>5</v>
      </c>
      <c r="B26" t="s">
        <v>54</v>
      </c>
      <c r="C26" s="3" t="str">
        <f xml:space="preserve"> IF(Completeness!C26=1, "Sì", "No")</f>
        <v>No</v>
      </c>
      <c r="D26" s="3">
        <v>0</v>
      </c>
      <c r="E26" t="s">
        <v>126</v>
      </c>
    </row>
    <row r="27" spans="1:10" x14ac:dyDescent="0.2">
      <c r="A27" t="s">
        <v>5</v>
      </c>
      <c r="B27" t="s">
        <v>225</v>
      </c>
      <c r="C27" s="3" t="str">
        <f xml:space="preserve"> IF(Completeness!C27=1, "Sì", "No")</f>
        <v>No</v>
      </c>
      <c r="D27" s="3">
        <v>0</v>
      </c>
      <c r="E27" t="s">
        <v>127</v>
      </c>
    </row>
    <row r="28" spans="1:10" x14ac:dyDescent="0.2">
      <c r="A28" t="s">
        <v>5</v>
      </c>
      <c r="B28" t="s">
        <v>226</v>
      </c>
      <c r="C28" s="3" t="str">
        <f xml:space="preserve"> IF(Completeness!C28=1, "Sì", "No")</f>
        <v>No</v>
      </c>
      <c r="D28" s="3">
        <v>0</v>
      </c>
      <c r="E28" t="s">
        <v>128</v>
      </c>
    </row>
    <row r="29" spans="1:10" x14ac:dyDescent="0.2">
      <c r="A29" t="s">
        <v>5</v>
      </c>
      <c r="B29" t="s">
        <v>56</v>
      </c>
      <c r="C29" s="3" t="str">
        <f xml:space="preserve"> IF(Completeness!C29=1, "Sì", "No")</f>
        <v>No</v>
      </c>
      <c r="D29" s="3">
        <v>0</v>
      </c>
      <c r="E29" t="s">
        <v>129</v>
      </c>
      <c r="I29" s="4"/>
      <c r="J29" s="3"/>
    </row>
    <row r="30" spans="1:10" x14ac:dyDescent="0.2">
      <c r="A30" t="s">
        <v>6</v>
      </c>
      <c r="B30" t="s">
        <v>250</v>
      </c>
      <c r="C30" s="3" t="str">
        <f xml:space="preserve"> IF(Completeness!C30=1, "Sì", "No")</f>
        <v>Sì</v>
      </c>
      <c r="D30" s="3">
        <v>0</v>
      </c>
      <c r="E30" t="s">
        <v>130</v>
      </c>
      <c r="I30" s="4"/>
      <c r="J30" s="3"/>
    </row>
    <row r="31" spans="1:10" x14ac:dyDescent="0.2">
      <c r="A31" t="s">
        <v>6</v>
      </c>
      <c r="B31" t="s">
        <v>255</v>
      </c>
      <c r="C31" s="3" t="str">
        <f xml:space="preserve"> IF(Completeness!C31=1, "Sì", "No")</f>
        <v>No</v>
      </c>
      <c r="D31" s="3">
        <v>0</v>
      </c>
      <c r="E31" t="s">
        <v>131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132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133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1</v>
      </c>
      <c r="E34" t="s">
        <v>134</v>
      </c>
      <c r="I34" s="4"/>
      <c r="J34" s="3"/>
    </row>
    <row r="35" spans="1:10" x14ac:dyDescent="0.2">
      <c r="A35" t="s">
        <v>6</v>
      </c>
      <c r="B35" t="s">
        <v>227</v>
      </c>
      <c r="C35" s="3" t="str">
        <f xml:space="preserve"> IF(Completeness!C35=1, "Sì", "No")</f>
        <v>Sì</v>
      </c>
      <c r="D35" s="3">
        <v>1</v>
      </c>
      <c r="E35" t="s">
        <v>135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No</v>
      </c>
      <c r="D36" s="3">
        <v>0</v>
      </c>
      <c r="E36" t="s">
        <v>136</v>
      </c>
      <c r="I36" s="4"/>
      <c r="J36" s="3"/>
    </row>
    <row r="37" spans="1:10" x14ac:dyDescent="0.2">
      <c r="A37" t="s">
        <v>6</v>
      </c>
      <c r="B37" t="s">
        <v>54</v>
      </c>
      <c r="C37" s="3" t="str">
        <f xml:space="preserve"> IF(Completeness!C37=1, "Sì", "No")</f>
        <v>No</v>
      </c>
      <c r="D37" s="3">
        <v>0</v>
      </c>
      <c r="E37" t="s">
        <v>137</v>
      </c>
      <c r="I37" s="4"/>
      <c r="J37" s="3"/>
    </row>
    <row r="38" spans="1:10" x14ac:dyDescent="0.2">
      <c r="A38" t="s">
        <v>6</v>
      </c>
      <c r="B38" t="s">
        <v>229</v>
      </c>
      <c r="C38" s="3" t="str">
        <f xml:space="preserve"> IF(Completeness!C38=1, "Sì", "No")</f>
        <v>No</v>
      </c>
      <c r="D38" s="3">
        <v>0</v>
      </c>
      <c r="E38" t="s">
        <v>138</v>
      </c>
      <c r="I38" s="4"/>
      <c r="J38" s="3"/>
    </row>
    <row r="39" spans="1:10" x14ac:dyDescent="0.2">
      <c r="A39" t="s">
        <v>6</v>
      </c>
      <c r="B39" t="s">
        <v>230</v>
      </c>
      <c r="C39" s="3" t="str">
        <f xml:space="preserve"> IF(Completeness!C39=1, "Sì", "No")</f>
        <v>No</v>
      </c>
      <c r="D39" s="3">
        <v>0</v>
      </c>
      <c r="E39" t="s">
        <v>139</v>
      </c>
      <c r="I39" s="4"/>
      <c r="J39" s="3"/>
    </row>
    <row r="40" spans="1:10" x14ac:dyDescent="0.2">
      <c r="A40" t="s">
        <v>6</v>
      </c>
      <c r="B40" t="s">
        <v>56</v>
      </c>
      <c r="C40" s="3" t="str">
        <f xml:space="preserve"> IF(Completeness!C40=1, "Sì", "No")</f>
        <v>No</v>
      </c>
      <c r="D40" s="3">
        <v>0</v>
      </c>
      <c r="E40" t="s">
        <v>140</v>
      </c>
      <c r="I40" s="4"/>
      <c r="J40" s="3"/>
    </row>
    <row r="41" spans="1:10" x14ac:dyDescent="0.2">
      <c r="A41" t="s">
        <v>7</v>
      </c>
      <c r="B41" t="s">
        <v>250</v>
      </c>
      <c r="C41" s="3" t="str">
        <f xml:space="preserve"> IF(Completeness!C41=1, "Sì", "No")</f>
        <v>Sì</v>
      </c>
      <c r="D41" s="3">
        <v>0</v>
      </c>
      <c r="E41" t="s">
        <v>141</v>
      </c>
      <c r="I41" s="4"/>
      <c r="J41" s="3"/>
    </row>
    <row r="42" spans="1:10" x14ac:dyDescent="0.2">
      <c r="A42" t="s">
        <v>7</v>
      </c>
      <c r="B42" t="s">
        <v>256</v>
      </c>
      <c r="C42" s="3" t="str">
        <f xml:space="preserve"> IF(Completeness!C42=1, "Sì", "No")</f>
        <v>No</v>
      </c>
      <c r="D42" s="3">
        <v>0</v>
      </c>
      <c r="E42" t="s">
        <v>142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143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144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1</v>
      </c>
      <c r="E45" t="s">
        <v>145</v>
      </c>
    </row>
    <row r="46" spans="1:10" x14ac:dyDescent="0.2">
      <c r="A46" t="s">
        <v>7</v>
      </c>
      <c r="B46" t="s">
        <v>231</v>
      </c>
      <c r="C46" s="3" t="str">
        <f xml:space="preserve"> IF(Completeness!C46=1, "Sì", "No")</f>
        <v>Sì</v>
      </c>
      <c r="D46" s="3">
        <v>1</v>
      </c>
      <c r="E46" t="s">
        <v>146</v>
      </c>
    </row>
    <row r="47" spans="1:10" x14ac:dyDescent="0.2">
      <c r="A47" t="s">
        <v>7</v>
      </c>
      <c r="B47" t="s">
        <v>232</v>
      </c>
      <c r="C47" s="3" t="str">
        <f xml:space="preserve"> IF(Completeness!C47=1, "Sì", "No")</f>
        <v>No</v>
      </c>
      <c r="D47" s="3">
        <v>0</v>
      </c>
      <c r="E47" t="s">
        <v>147</v>
      </c>
    </row>
    <row r="48" spans="1:10" x14ac:dyDescent="0.2">
      <c r="A48" t="s">
        <v>7</v>
      </c>
      <c r="B48" t="s">
        <v>54</v>
      </c>
      <c r="C48" s="3" t="str">
        <f xml:space="preserve"> IF(Completeness!C48=1, "Sì", "No")</f>
        <v>No</v>
      </c>
      <c r="D48" s="3">
        <v>0</v>
      </c>
      <c r="E48" t="s">
        <v>148</v>
      </c>
    </row>
    <row r="49" spans="1:10" x14ac:dyDescent="0.2">
      <c r="A49" t="s">
        <v>7</v>
      </c>
      <c r="B49" t="s">
        <v>233</v>
      </c>
      <c r="C49" s="3" t="str">
        <f xml:space="preserve"> IF(Completeness!C49=1, "Sì", "No")</f>
        <v>No</v>
      </c>
      <c r="D49" s="3">
        <v>0</v>
      </c>
      <c r="E49" t="s">
        <v>149</v>
      </c>
    </row>
    <row r="50" spans="1:10" x14ac:dyDescent="0.2">
      <c r="A50" t="s">
        <v>7</v>
      </c>
      <c r="B50" t="s">
        <v>234</v>
      </c>
      <c r="C50" s="3" t="str">
        <f xml:space="preserve"> IF(Completeness!C50=1, "Sì", "No")</f>
        <v>No</v>
      </c>
      <c r="D50" s="3">
        <v>0</v>
      </c>
      <c r="E50" t="s">
        <v>150</v>
      </c>
    </row>
    <row r="51" spans="1:10" x14ac:dyDescent="0.2">
      <c r="A51" t="s">
        <v>7</v>
      </c>
      <c r="B51" t="s">
        <v>56</v>
      </c>
      <c r="C51" s="3" t="str">
        <f xml:space="preserve"> IF(Completeness!C51=1, "Sì", "No")</f>
        <v>No</v>
      </c>
      <c r="D51" s="3">
        <v>0</v>
      </c>
      <c r="E51" t="s">
        <v>151</v>
      </c>
    </row>
    <row r="52" spans="1:10" x14ac:dyDescent="0.2">
      <c r="A52" t="s">
        <v>8</v>
      </c>
      <c r="B52" t="s">
        <v>248</v>
      </c>
      <c r="C52" s="3" t="str">
        <f xml:space="preserve"> IF(Completeness!C52=1, "Sì", "No")</f>
        <v>Sì</v>
      </c>
      <c r="D52" s="3">
        <v>0</v>
      </c>
      <c r="E52" t="s">
        <v>152</v>
      </c>
    </row>
    <row r="53" spans="1:10" x14ac:dyDescent="0.2">
      <c r="A53" t="s">
        <v>8</v>
      </c>
      <c r="B53" t="s">
        <v>257</v>
      </c>
      <c r="C53" s="3" t="str">
        <f xml:space="preserve"> IF(Completeness!C53=1, "Sì", "No")</f>
        <v>No</v>
      </c>
      <c r="D53" s="3">
        <v>0</v>
      </c>
      <c r="E53" t="s">
        <v>153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154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Sì</v>
      </c>
      <c r="D55" s="3">
        <v>1</v>
      </c>
      <c r="E55" t="s">
        <v>155</v>
      </c>
      <c r="I55" s="4"/>
      <c r="J55" s="3"/>
    </row>
    <row r="56" spans="1:10" x14ac:dyDescent="0.2">
      <c r="A56" t="s">
        <v>8</v>
      </c>
      <c r="B56" t="s">
        <v>235</v>
      </c>
      <c r="C56" s="3" t="str">
        <f xml:space="preserve"> IF(Completeness!C56=1, "Sì", "No")</f>
        <v>Sì</v>
      </c>
      <c r="D56" s="3">
        <v>0</v>
      </c>
      <c r="E56" t="s">
        <v>156</v>
      </c>
      <c r="I56" s="4"/>
      <c r="J56" s="3"/>
    </row>
    <row r="57" spans="1:10" x14ac:dyDescent="0.2">
      <c r="A57" t="s">
        <v>8</v>
      </c>
      <c r="B57" t="s">
        <v>236</v>
      </c>
      <c r="C57" s="3" t="str">
        <f xml:space="preserve"> IF(Completeness!C57=1, "Sì", "No")</f>
        <v>Sì</v>
      </c>
      <c r="D57" s="3">
        <v>1</v>
      </c>
      <c r="E57" t="s">
        <v>157</v>
      </c>
      <c r="I57" s="4"/>
      <c r="J57" s="3"/>
    </row>
    <row r="58" spans="1:10" x14ac:dyDescent="0.2">
      <c r="A58" t="s">
        <v>8</v>
      </c>
      <c r="B58" t="s">
        <v>237</v>
      </c>
      <c r="C58" s="3" t="str">
        <f xml:space="preserve"> IF(Completeness!C58=1, "Sì", "No")</f>
        <v>No</v>
      </c>
      <c r="D58" s="3">
        <v>0</v>
      </c>
      <c r="E58" t="s">
        <v>158</v>
      </c>
    </row>
    <row r="59" spans="1:10" x14ac:dyDescent="0.2">
      <c r="A59" t="s">
        <v>8</v>
      </c>
      <c r="B59" t="s">
        <v>54</v>
      </c>
      <c r="C59" s="3" t="str">
        <f xml:space="preserve"> IF(Completeness!C59=1, "Sì", "No")</f>
        <v>No</v>
      </c>
      <c r="D59" s="3">
        <v>0</v>
      </c>
      <c r="E59" t="s">
        <v>159</v>
      </c>
    </row>
    <row r="60" spans="1:10" x14ac:dyDescent="0.2">
      <c r="A60" t="s">
        <v>8</v>
      </c>
      <c r="B60" t="s">
        <v>238</v>
      </c>
      <c r="C60" s="3" t="str">
        <f xml:space="preserve"> IF(Completeness!C60=1, "Sì", "No")</f>
        <v>No</v>
      </c>
      <c r="D60" s="3">
        <v>0</v>
      </c>
      <c r="E60" t="s">
        <v>160</v>
      </c>
    </row>
    <row r="61" spans="1:10" x14ac:dyDescent="0.2">
      <c r="A61" t="s">
        <v>8</v>
      </c>
      <c r="B61" t="s">
        <v>239</v>
      </c>
      <c r="C61" s="3" t="str">
        <f xml:space="preserve"> IF(Completeness!C61=1, "Sì", "No")</f>
        <v>No</v>
      </c>
      <c r="D61" s="3">
        <v>0</v>
      </c>
      <c r="E61" t="s">
        <v>161</v>
      </c>
    </row>
    <row r="62" spans="1:10" x14ac:dyDescent="0.2">
      <c r="A62" t="s">
        <v>8</v>
      </c>
      <c r="B62" t="s">
        <v>56</v>
      </c>
      <c r="C62" s="3" t="str">
        <f xml:space="preserve"> IF(Completeness!C62=1, "Sì", "No")</f>
        <v>No</v>
      </c>
      <c r="D62" s="3">
        <v>0</v>
      </c>
      <c r="E62" t="s">
        <v>162</v>
      </c>
      <c r="I62" s="4"/>
      <c r="J62" s="3"/>
    </row>
    <row r="63" spans="1:10" x14ac:dyDescent="0.2">
      <c r="A63" t="s">
        <v>13</v>
      </c>
      <c r="B63" t="s">
        <v>248</v>
      </c>
      <c r="C63" s="3" t="str">
        <f xml:space="preserve"> IF(Completeness!C63=1, "Sì", "No")</f>
        <v>Sì</v>
      </c>
      <c r="D63" s="3">
        <v>0</v>
      </c>
      <c r="E63" t="s">
        <v>163</v>
      </c>
      <c r="I63" s="4"/>
      <c r="J63" s="3"/>
    </row>
    <row r="64" spans="1:10" x14ac:dyDescent="0.2">
      <c r="A64" t="s">
        <v>13</v>
      </c>
      <c r="B64" t="s">
        <v>258</v>
      </c>
      <c r="C64" s="3" t="str">
        <f xml:space="preserve"> IF(Completeness!C64=1, "Sì", "No")</f>
        <v>No</v>
      </c>
      <c r="D64" s="3">
        <v>0</v>
      </c>
      <c r="E64" t="s">
        <v>164</v>
      </c>
      <c r="I64" s="4"/>
      <c r="J64" s="3"/>
    </row>
    <row r="65" spans="1:10" x14ac:dyDescent="0.2">
      <c r="A65" t="s">
        <v>13</v>
      </c>
      <c r="B65" t="s">
        <v>68</v>
      </c>
      <c r="C65" s="3" t="str">
        <f xml:space="preserve"> IF(Completeness!C65=1, "Sì", "No")</f>
        <v>No</v>
      </c>
      <c r="D65" s="3">
        <v>0</v>
      </c>
      <c r="E65" t="s">
        <v>165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166</v>
      </c>
    </row>
    <row r="67" spans="1:10" x14ac:dyDescent="0.2">
      <c r="A67" t="s">
        <v>13</v>
      </c>
      <c r="B67" t="s">
        <v>69</v>
      </c>
      <c r="C67" s="3" t="str">
        <f xml:space="preserve"> IF(Completeness!C67=1, "Sì", "No")</f>
        <v>No</v>
      </c>
      <c r="D67" s="3">
        <v>0</v>
      </c>
      <c r="E67" t="s">
        <v>167</v>
      </c>
    </row>
    <row r="68" spans="1:10" x14ac:dyDescent="0.2">
      <c r="A68" t="s">
        <v>10</v>
      </c>
      <c r="B68" t="s">
        <v>247</v>
      </c>
      <c r="C68" s="3" t="str">
        <f xml:space="preserve"> IF(Completeness!C68=1, "Sì", "No")</f>
        <v>Sì</v>
      </c>
      <c r="D68" s="3">
        <v>0</v>
      </c>
      <c r="E68" t="s">
        <v>168</v>
      </c>
    </row>
    <row r="69" spans="1:10" x14ac:dyDescent="0.2">
      <c r="A69" t="s">
        <v>10</v>
      </c>
      <c r="B69" t="s">
        <v>259</v>
      </c>
      <c r="C69" s="3" t="str">
        <f xml:space="preserve"> IF(Completeness!C69=1, "Sì", "No")</f>
        <v>No</v>
      </c>
      <c r="D69" s="3">
        <v>0</v>
      </c>
      <c r="E69" t="s">
        <v>169</v>
      </c>
    </row>
    <row r="70" spans="1:10" x14ac:dyDescent="0.2">
      <c r="A70" t="s">
        <v>10</v>
      </c>
      <c r="B70" t="s">
        <v>68</v>
      </c>
      <c r="C70" s="3" t="str">
        <f xml:space="preserve"> IF(Completeness!C70=1, "Sì", "No")</f>
        <v>No</v>
      </c>
      <c r="D70" s="3">
        <v>0</v>
      </c>
      <c r="E70" t="s">
        <v>170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171</v>
      </c>
    </row>
    <row r="72" spans="1:10" x14ac:dyDescent="0.2">
      <c r="A72" t="s">
        <v>10</v>
      </c>
      <c r="B72" t="s">
        <v>69</v>
      </c>
      <c r="C72" s="3" t="str">
        <f xml:space="preserve"> IF(Completeness!C72=1, "Sì", "No")</f>
        <v>No</v>
      </c>
      <c r="D72" s="3">
        <v>0</v>
      </c>
      <c r="E72" t="s">
        <v>172</v>
      </c>
    </row>
    <row r="73" spans="1:10" x14ac:dyDescent="0.2">
      <c r="A73" t="s">
        <v>11</v>
      </c>
      <c r="B73" t="s">
        <v>248</v>
      </c>
      <c r="C73" s="3" t="str">
        <f xml:space="preserve"> IF(Completeness!C73=1, "Sì", "No")</f>
        <v>Sì</v>
      </c>
      <c r="D73" s="3">
        <v>0</v>
      </c>
      <c r="E73" t="s">
        <v>173</v>
      </c>
    </row>
    <row r="74" spans="1:10" x14ac:dyDescent="0.2">
      <c r="A74" t="s">
        <v>11</v>
      </c>
      <c r="B74" t="s">
        <v>260</v>
      </c>
      <c r="C74" s="3" t="str">
        <f xml:space="preserve"> IF(Completeness!C74=1, "Sì", "No")</f>
        <v>No</v>
      </c>
      <c r="D74" s="3">
        <v>0</v>
      </c>
      <c r="E74" t="s">
        <v>174</v>
      </c>
    </row>
    <row r="75" spans="1:10" x14ac:dyDescent="0.2">
      <c r="A75" t="s">
        <v>11</v>
      </c>
      <c r="B75" t="s">
        <v>68</v>
      </c>
      <c r="C75" s="3" t="str">
        <f xml:space="preserve"> IF(Completeness!C75=1, "Sì", "No")</f>
        <v>No</v>
      </c>
      <c r="D75" s="3">
        <v>0</v>
      </c>
      <c r="E75" t="s">
        <v>175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176</v>
      </c>
    </row>
    <row r="77" spans="1:10" x14ac:dyDescent="0.2">
      <c r="A77" t="s">
        <v>11</v>
      </c>
      <c r="B77" t="s">
        <v>69</v>
      </c>
      <c r="C77" s="3" t="str">
        <f xml:space="preserve"> IF(Completeness!C77=1, "Sì", "No")</f>
        <v>No</v>
      </c>
      <c r="D77" s="3">
        <v>0</v>
      </c>
      <c r="E77" t="s">
        <v>177</v>
      </c>
    </row>
    <row r="78" spans="1:10" x14ac:dyDescent="0.2">
      <c r="A78" t="s">
        <v>12</v>
      </c>
      <c r="B78" t="s">
        <v>247</v>
      </c>
      <c r="C78" s="3" t="str">
        <f xml:space="preserve"> IF(Completeness!C78=1, "Sì", "No")</f>
        <v>Sì</v>
      </c>
      <c r="D78" s="3">
        <v>0</v>
      </c>
      <c r="E78" t="s">
        <v>178</v>
      </c>
    </row>
    <row r="79" spans="1:10" x14ac:dyDescent="0.2">
      <c r="A79" t="s">
        <v>12</v>
      </c>
      <c r="B79" t="s">
        <v>260</v>
      </c>
      <c r="C79" s="3" t="str">
        <f xml:space="preserve"> IF(Completeness!C79=1, "Sì", "No")</f>
        <v>No</v>
      </c>
      <c r="D79" s="3">
        <v>0</v>
      </c>
      <c r="E79" t="s">
        <v>179</v>
      </c>
    </row>
    <row r="80" spans="1:10" x14ac:dyDescent="0.2">
      <c r="A80" t="s">
        <v>12</v>
      </c>
      <c r="B80" t="s">
        <v>68</v>
      </c>
      <c r="C80" s="3" t="str">
        <f xml:space="preserve"> IF(Completeness!C80=1, "Sì", "No")</f>
        <v>Sì</v>
      </c>
      <c r="D80" s="3">
        <v>0</v>
      </c>
      <c r="E80" t="s">
        <v>180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181</v>
      </c>
    </row>
    <row r="82" spans="1:5" x14ac:dyDescent="0.2">
      <c r="A82" t="s">
        <v>12</v>
      </c>
      <c r="B82" t="s">
        <v>69</v>
      </c>
      <c r="C82" s="3" t="str">
        <f xml:space="preserve"> IF(Completeness!C82=1, "Sì", "No")</f>
        <v>No</v>
      </c>
      <c r="D82" s="3">
        <v>0</v>
      </c>
      <c r="E82" t="s">
        <v>182</v>
      </c>
    </row>
    <row r="83" spans="1:5" x14ac:dyDescent="0.2">
      <c r="A83" t="s">
        <v>9</v>
      </c>
      <c r="B83" t="s">
        <v>251</v>
      </c>
      <c r="C83" s="3" t="str">
        <f xml:space="preserve"> IF(Completeness!C83=1, "Sì", "No")</f>
        <v>Sì</v>
      </c>
      <c r="D83" s="3">
        <v>0</v>
      </c>
      <c r="E83" t="s">
        <v>183</v>
      </c>
    </row>
    <row r="84" spans="1:5" x14ac:dyDescent="0.2">
      <c r="A84" t="s">
        <v>9</v>
      </c>
      <c r="B84" t="s">
        <v>261</v>
      </c>
      <c r="C84" s="3" t="str">
        <f xml:space="preserve"> IF(Completeness!C84=1, "Sì", "No")</f>
        <v>No</v>
      </c>
      <c r="D84" s="3">
        <v>0</v>
      </c>
      <c r="E84" t="s">
        <v>184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185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186</v>
      </c>
    </row>
    <row r="87" spans="1:5" x14ac:dyDescent="0.2">
      <c r="A87" t="s">
        <v>9</v>
      </c>
      <c r="B87" t="s">
        <v>240</v>
      </c>
      <c r="C87" s="3" t="str">
        <f xml:space="preserve"> IF(Completeness!C87=1, "Sì", "No")</f>
        <v>No</v>
      </c>
      <c r="D87" s="3">
        <v>0</v>
      </c>
      <c r="E87" t="s">
        <v>187</v>
      </c>
    </row>
    <row r="88" spans="1:5" x14ac:dyDescent="0.2">
      <c r="A88" t="s">
        <v>9</v>
      </c>
      <c r="B88" t="s">
        <v>241</v>
      </c>
      <c r="C88" s="3" t="str">
        <f xml:space="preserve"> IF(Completeness!C88=1, "Sì", "No")</f>
        <v>No</v>
      </c>
      <c r="D88" s="3">
        <v>0</v>
      </c>
      <c r="E88" t="s">
        <v>188</v>
      </c>
    </row>
    <row r="89" spans="1:5" x14ac:dyDescent="0.2">
      <c r="A89" t="s">
        <v>9</v>
      </c>
      <c r="B89" t="s">
        <v>242</v>
      </c>
      <c r="C89" s="3" t="str">
        <f xml:space="preserve"> IF(Completeness!C89=1, "Sì", "No")</f>
        <v>No</v>
      </c>
      <c r="D89" s="3">
        <v>0</v>
      </c>
      <c r="E89" t="s">
        <v>189</v>
      </c>
    </row>
    <row r="90" spans="1:5" x14ac:dyDescent="0.2">
      <c r="A90" t="s">
        <v>9</v>
      </c>
      <c r="B90" t="s">
        <v>54</v>
      </c>
      <c r="C90" s="3" t="str">
        <f xml:space="preserve"> IF(Completeness!C90=1, "Sì", "No")</f>
        <v>No</v>
      </c>
      <c r="D90" s="3">
        <v>0</v>
      </c>
      <c r="E90" t="s">
        <v>190</v>
      </c>
    </row>
    <row r="91" spans="1:5" x14ac:dyDescent="0.2">
      <c r="A91" t="s">
        <v>9</v>
      </c>
      <c r="B91" t="s">
        <v>243</v>
      </c>
      <c r="C91" s="3" t="str">
        <f xml:space="preserve"> IF(Completeness!C91=1, "Sì", "No")</f>
        <v>No</v>
      </c>
      <c r="D91" s="3">
        <v>0</v>
      </c>
      <c r="E91" t="s">
        <v>191</v>
      </c>
    </row>
    <row r="92" spans="1:5" x14ac:dyDescent="0.2">
      <c r="A92" t="s">
        <v>9</v>
      </c>
      <c r="B92" t="s">
        <v>244</v>
      </c>
      <c r="C92" s="3" t="str">
        <f xml:space="preserve"> IF(Completeness!C92=1, "Sì", "No")</f>
        <v>No</v>
      </c>
      <c r="D92" s="3">
        <v>0</v>
      </c>
      <c r="E92" t="s">
        <v>192</v>
      </c>
    </row>
    <row r="93" spans="1:5" x14ac:dyDescent="0.2">
      <c r="A93" t="s">
        <v>9</v>
      </c>
      <c r="B93" t="s">
        <v>56</v>
      </c>
      <c r="C93" s="3" t="str">
        <f xml:space="preserve"> IF(Completeness!C93=1, "Sì", "No")</f>
        <v>No</v>
      </c>
      <c r="D93" s="3">
        <v>0</v>
      </c>
      <c r="E93" t="s">
        <v>193</v>
      </c>
    </row>
    <row r="94" spans="1:5" x14ac:dyDescent="0.2">
      <c r="A94" t="s">
        <v>14</v>
      </c>
      <c r="B94" t="s">
        <v>248</v>
      </c>
      <c r="C94" s="3" t="str">
        <f xml:space="preserve"> IF(Completeness!C94=1, "Sì", "No")</f>
        <v>Sì</v>
      </c>
      <c r="D94" s="3">
        <v>0</v>
      </c>
      <c r="E94" t="s">
        <v>194</v>
      </c>
    </row>
    <row r="95" spans="1:5" x14ac:dyDescent="0.2">
      <c r="A95" t="s">
        <v>14</v>
      </c>
      <c r="B95" t="s">
        <v>262</v>
      </c>
      <c r="C95" s="3" t="str">
        <f xml:space="preserve"> IF(Completeness!C95=1, "Sì", "No")</f>
        <v>No</v>
      </c>
      <c r="D95" s="3">
        <v>0</v>
      </c>
      <c r="E95" t="s">
        <v>195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196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197</v>
      </c>
    </row>
    <row r="98" spans="1:5" x14ac:dyDescent="0.2">
      <c r="A98" t="s">
        <v>14</v>
      </c>
      <c r="B98" t="s">
        <v>199</v>
      </c>
      <c r="C98" s="3" t="str">
        <f xml:space="preserve"> IF(Completeness!C98=1, "Sì", "No")</f>
        <v>No</v>
      </c>
      <c r="D98" s="3">
        <v>0</v>
      </c>
      <c r="E98" t="s">
        <v>198</v>
      </c>
    </row>
    <row r="101" spans="1:5" x14ac:dyDescent="0.2">
      <c r="A101" s="1" t="s">
        <v>43</v>
      </c>
      <c r="B101">
        <f>SUM(D2:D98)/COUNTIF(C2:C98, "Sì")</f>
        <v>0.45161290322580644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zoomScale="139" workbookViewId="0">
      <selection activeCell="D175" sqref="D175"/>
    </sheetView>
  </sheetViews>
  <sheetFormatPr baseColWidth="10" defaultRowHeight="16" x14ac:dyDescent="0.2"/>
  <cols>
    <col min="1" max="1" width="8.1640625" customWidth="1"/>
    <col min="2" max="2" width="45.66406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211</v>
      </c>
      <c r="C10" s="3" t="str">
        <f>IF(Completeness!C7=1, "Sì", "No")</f>
        <v>No</v>
      </c>
      <c r="D10" s="3">
        <v>0</v>
      </c>
      <c r="E10" t="s">
        <v>107</v>
      </c>
      <c r="J10" s="6" t="str">
        <f t="shared" si="0"/>
        <v>Pari</v>
      </c>
    </row>
    <row r="11" spans="1:10" x14ac:dyDescent="0.2">
      <c r="B11" t="s">
        <v>212</v>
      </c>
      <c r="C11" s="3" t="str">
        <f>IF(Completeness!C7=1, "Sì", "No")</f>
        <v>No</v>
      </c>
      <c r="D11" s="3">
        <v>0</v>
      </c>
      <c r="E11" t="s">
        <v>107</v>
      </c>
      <c r="J11" s="6" t="str">
        <f t="shared" si="0"/>
        <v>Dispari</v>
      </c>
    </row>
    <row r="12" spans="1:10" x14ac:dyDescent="0.2">
      <c r="B12" t="s">
        <v>213</v>
      </c>
      <c r="C12" s="3" t="str">
        <f>IF(Completeness!C8=1, "Sì", "No")</f>
        <v>No</v>
      </c>
      <c r="D12" s="3">
        <v>0</v>
      </c>
      <c r="E12" t="s">
        <v>108</v>
      </c>
      <c r="J12" s="6" t="str">
        <f t="shared" si="0"/>
        <v>Pari</v>
      </c>
    </row>
    <row r="13" spans="1:10" x14ac:dyDescent="0.2">
      <c r="B13" t="s">
        <v>214</v>
      </c>
      <c r="C13" s="3" t="str">
        <f>IF(Completeness!C8=1, "Sì", "No")</f>
        <v>No</v>
      </c>
      <c r="D13" s="3">
        <v>0</v>
      </c>
      <c r="E13" t="s">
        <v>108</v>
      </c>
      <c r="J13" s="6" t="str">
        <f t="shared" si="0"/>
        <v>Dispari</v>
      </c>
    </row>
    <row r="14" spans="1:10" x14ac:dyDescent="0.2">
      <c r="A14" t="s">
        <v>3</v>
      </c>
      <c r="B14" t="s">
        <v>57</v>
      </c>
      <c r="C14" s="3" t="str">
        <f>IF(Completeness!C9=1, "Sì", "No")</f>
        <v>Sì</v>
      </c>
      <c r="D14" s="3">
        <v>0</v>
      </c>
      <c r="E14" t="s">
        <v>109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0</v>
      </c>
      <c r="E15" t="s">
        <v>109</v>
      </c>
      <c r="J15" s="6" t="str">
        <f t="shared" si="0"/>
        <v>Dispari</v>
      </c>
    </row>
    <row r="16" spans="1:10" x14ac:dyDescent="0.2">
      <c r="A16" t="s">
        <v>3</v>
      </c>
      <c r="B16" t="s">
        <v>58</v>
      </c>
      <c r="C16" s="3" t="str">
        <f>IF(Completeness!C10=1, "Sì", "No")</f>
        <v>No</v>
      </c>
      <c r="D16" s="3">
        <v>0</v>
      </c>
      <c r="E16" t="s">
        <v>110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t="s">
        <v>110</v>
      </c>
      <c r="J17" s="6" t="str">
        <f t="shared" si="0"/>
        <v>Dispari</v>
      </c>
    </row>
    <row r="18" spans="1:10" x14ac:dyDescent="0.2">
      <c r="A18" t="s">
        <v>3</v>
      </c>
      <c r="B18" t="s">
        <v>59</v>
      </c>
      <c r="C18" s="3" t="str">
        <f>IF(Completeness!C11=1, "Sì", "No")</f>
        <v>No</v>
      </c>
      <c r="D18" s="3">
        <v>0</v>
      </c>
      <c r="E18" t="s">
        <v>111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No</v>
      </c>
      <c r="D19" s="3">
        <v>0</v>
      </c>
      <c r="E19" t="s">
        <v>111</v>
      </c>
      <c r="J19" s="6" t="str">
        <f t="shared" si="0"/>
        <v>Dispari</v>
      </c>
    </row>
    <row r="20" spans="1:10" x14ac:dyDescent="0.2">
      <c r="A20" t="s">
        <v>3</v>
      </c>
      <c r="B20" t="s">
        <v>60</v>
      </c>
      <c r="C20" s="3" t="str">
        <f>IF(Completeness!C13=1, "Sì", "No")</f>
        <v>No</v>
      </c>
      <c r="D20" s="3">
        <v>0</v>
      </c>
      <c r="E20" t="s">
        <v>113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t="s">
        <v>113</v>
      </c>
      <c r="J21" s="6" t="str">
        <f t="shared" si="0"/>
        <v>Dispari</v>
      </c>
    </row>
    <row r="22" spans="1:10" x14ac:dyDescent="0.2">
      <c r="A22" t="s">
        <v>4</v>
      </c>
      <c r="B22" t="s">
        <v>57</v>
      </c>
      <c r="C22" s="3" t="str">
        <f>IF(Completeness!C14=1, "Sì", "No")</f>
        <v>Sì</v>
      </c>
      <c r="D22" s="3">
        <v>0</v>
      </c>
      <c r="E22" t="s">
        <v>114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0</v>
      </c>
      <c r="E23" t="s">
        <v>114</v>
      </c>
      <c r="J23" s="6" t="str">
        <f t="shared" si="0"/>
        <v>Dispari</v>
      </c>
    </row>
    <row r="24" spans="1:10" x14ac:dyDescent="0.2">
      <c r="A24" t="s">
        <v>4</v>
      </c>
      <c r="B24" t="s">
        <v>58</v>
      </c>
      <c r="C24" s="3" t="str">
        <f>IF(Completeness!C15=1, "Sì", "No")</f>
        <v>No</v>
      </c>
      <c r="D24" s="3">
        <v>0</v>
      </c>
      <c r="E24" t="s">
        <v>115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No</v>
      </c>
      <c r="D25" s="3">
        <v>0</v>
      </c>
      <c r="E25" t="s">
        <v>115</v>
      </c>
      <c r="J25" s="6" t="str">
        <f t="shared" si="0"/>
        <v>Dispari</v>
      </c>
    </row>
    <row r="26" spans="1:10" x14ac:dyDescent="0.2">
      <c r="A26" t="s">
        <v>4</v>
      </c>
      <c r="B26" t="s">
        <v>59</v>
      </c>
      <c r="C26" s="3" t="str">
        <f>IF(Completeness!C16=1, "Sì", "No")</f>
        <v>No</v>
      </c>
      <c r="D26" s="3">
        <v>0</v>
      </c>
      <c r="E26" t="s">
        <v>116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No</v>
      </c>
      <c r="D27" s="3">
        <v>0</v>
      </c>
      <c r="E27" t="s">
        <v>116</v>
      </c>
      <c r="J27" s="6" t="str">
        <f t="shared" si="0"/>
        <v>Dispari</v>
      </c>
    </row>
    <row r="28" spans="1:10" x14ac:dyDescent="0.2">
      <c r="A28" t="s">
        <v>4</v>
      </c>
      <c r="B28" t="s">
        <v>60</v>
      </c>
      <c r="C28" s="3" t="str">
        <f>IF(Completeness!C18=1, "Sì", "No")</f>
        <v>Sì</v>
      </c>
      <c r="D28" s="3">
        <v>0</v>
      </c>
      <c r="E28" t="s">
        <v>118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Sì</v>
      </c>
      <c r="D29" s="3">
        <v>0</v>
      </c>
      <c r="E29" t="s">
        <v>118</v>
      </c>
      <c r="J29" s="6" t="str">
        <f t="shared" si="0"/>
        <v>Dispari</v>
      </c>
    </row>
    <row r="30" spans="1:10" x14ac:dyDescent="0.2">
      <c r="A30" t="s">
        <v>5</v>
      </c>
      <c r="B30" t="s">
        <v>57</v>
      </c>
      <c r="C30" s="3" t="str">
        <f>IF(Completeness!C19=1, "Sì", "No")</f>
        <v>Sì</v>
      </c>
      <c r="D30" s="3">
        <v>0</v>
      </c>
      <c r="E30" t="s">
        <v>119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0</v>
      </c>
      <c r="E31" t="s">
        <v>119</v>
      </c>
      <c r="J31" s="6" t="str">
        <f t="shared" si="0"/>
        <v>Dispari</v>
      </c>
    </row>
    <row r="32" spans="1:10" x14ac:dyDescent="0.2">
      <c r="A32" t="s">
        <v>5</v>
      </c>
      <c r="B32" t="s">
        <v>58</v>
      </c>
      <c r="C32" s="3" t="str">
        <f>IF(Completeness!C20=1, "Sì", "No")</f>
        <v>No</v>
      </c>
      <c r="D32" s="3">
        <v>0</v>
      </c>
      <c r="E32" t="s">
        <v>120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t="s">
        <v>120</v>
      </c>
      <c r="J33" s="6" t="str">
        <f t="shared" si="0"/>
        <v>Dispari</v>
      </c>
    </row>
    <row r="34" spans="1:10" x14ac:dyDescent="0.2">
      <c r="A34" t="s">
        <v>5</v>
      </c>
      <c r="B34" t="s">
        <v>59</v>
      </c>
      <c r="C34" s="3" t="str">
        <f>IF(Completeness!C21=1, "Sì", "No")</f>
        <v>Sì</v>
      </c>
      <c r="D34" s="3">
        <v>1</v>
      </c>
      <c r="E34" t="s">
        <v>121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t="s">
        <v>121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Sì</v>
      </c>
      <c r="D36" s="3">
        <v>1</v>
      </c>
      <c r="E36" t="s">
        <v>215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Sì</v>
      </c>
      <c r="D37" s="3">
        <v>1</v>
      </c>
      <c r="E37" t="s">
        <v>215</v>
      </c>
      <c r="J37" s="6" t="str">
        <f t="shared" si="0"/>
        <v>Dispari</v>
      </c>
    </row>
    <row r="38" spans="1:10" x14ac:dyDescent="0.2">
      <c r="A38" t="s">
        <v>5</v>
      </c>
      <c r="B38" t="s">
        <v>62</v>
      </c>
      <c r="C38" s="3" t="str">
        <f>IF(Completeness!C24=1, "Sì", "No")</f>
        <v>Sì</v>
      </c>
      <c r="D38" s="3">
        <v>1</v>
      </c>
      <c r="E38" t="s">
        <v>216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Sì</v>
      </c>
      <c r="D39" s="3">
        <v>1</v>
      </c>
      <c r="E39" t="s">
        <v>216</v>
      </c>
      <c r="J39" s="6" t="str">
        <f t="shared" si="0"/>
        <v>Dispari</v>
      </c>
    </row>
    <row r="40" spans="1:10" x14ac:dyDescent="0.2">
      <c r="A40" t="s">
        <v>5</v>
      </c>
      <c r="B40" t="s">
        <v>63</v>
      </c>
      <c r="C40" s="3" t="str">
        <f>IF(Completeness!C25=1, "Sì", "No")</f>
        <v>No</v>
      </c>
      <c r="D40" s="3">
        <v>0</v>
      </c>
      <c r="E40" t="s">
        <v>125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t="s">
        <v>125</v>
      </c>
      <c r="J41" s="6" t="str">
        <f t="shared" si="0"/>
        <v>Dispari</v>
      </c>
    </row>
    <row r="42" spans="1:10" x14ac:dyDescent="0.2">
      <c r="A42" t="s">
        <v>5</v>
      </c>
      <c r="B42" t="s">
        <v>64</v>
      </c>
      <c r="C42" s="3" t="str">
        <f>IF(Completeness!C26=1, "Sì", "No")</f>
        <v>No</v>
      </c>
      <c r="D42" s="3">
        <v>0</v>
      </c>
      <c r="E42" t="s">
        <v>126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t="s">
        <v>126</v>
      </c>
      <c r="J43" s="6" t="str">
        <f t="shared" si="0"/>
        <v>Dispari</v>
      </c>
    </row>
    <row r="44" spans="1:10" x14ac:dyDescent="0.2">
      <c r="A44" t="s">
        <v>5</v>
      </c>
      <c r="B44" t="s">
        <v>65</v>
      </c>
      <c r="C44" s="3" t="str">
        <f>IF(Completeness!C27=1, "Sì", "No")</f>
        <v>No</v>
      </c>
      <c r="D44" s="3">
        <v>0</v>
      </c>
      <c r="E44" t="s">
        <v>127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t="s">
        <v>127</v>
      </c>
      <c r="J45" s="6" t="str">
        <f t="shared" si="0"/>
        <v>Dispari</v>
      </c>
    </row>
    <row r="46" spans="1:10" x14ac:dyDescent="0.2">
      <c r="A46" t="s">
        <v>5</v>
      </c>
      <c r="B46" t="s">
        <v>66</v>
      </c>
      <c r="C46" s="3" t="str">
        <f>IF(Completeness!C28=1, "Sì", "No")</f>
        <v>No</v>
      </c>
      <c r="D46" s="3">
        <v>0</v>
      </c>
      <c r="E46" t="s">
        <v>128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t="s">
        <v>128</v>
      </c>
      <c r="J47" s="6" t="str">
        <f t="shared" si="0"/>
        <v>Dispari</v>
      </c>
    </row>
    <row r="48" spans="1:10" x14ac:dyDescent="0.2">
      <c r="A48" t="s">
        <v>5</v>
      </c>
      <c r="B48" t="s">
        <v>67</v>
      </c>
      <c r="C48" s="3" t="str">
        <f>IF(Completeness!C29=1, "Sì", "No")</f>
        <v>No</v>
      </c>
      <c r="D48" s="3">
        <v>0</v>
      </c>
      <c r="E48" t="s">
        <v>129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t="s">
        <v>129</v>
      </c>
      <c r="J49" s="6" t="str">
        <f t="shared" si="0"/>
        <v>Dispari</v>
      </c>
    </row>
    <row r="50" spans="1:10" x14ac:dyDescent="0.2">
      <c r="A50" t="s">
        <v>6</v>
      </c>
      <c r="B50" t="s">
        <v>57</v>
      </c>
      <c r="C50" s="3" t="str">
        <f>IF(Completeness!C30=1, "Sì", "No")</f>
        <v>Sì</v>
      </c>
      <c r="D50" s="3">
        <v>0</v>
      </c>
      <c r="E50" t="s">
        <v>130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0</v>
      </c>
      <c r="E51" t="s">
        <v>130</v>
      </c>
      <c r="J51" s="6" t="str">
        <f t="shared" si="0"/>
        <v>Dispari</v>
      </c>
    </row>
    <row r="52" spans="1:10" x14ac:dyDescent="0.2">
      <c r="A52" t="s">
        <v>6</v>
      </c>
      <c r="B52" t="s">
        <v>58</v>
      </c>
      <c r="C52" s="3" t="str">
        <f>IF(Completeness!C31=1, "Sì", "No")</f>
        <v>No</v>
      </c>
      <c r="D52" s="3">
        <v>0</v>
      </c>
      <c r="E52" t="s">
        <v>131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t="s">
        <v>131</v>
      </c>
      <c r="J53" s="6" t="str">
        <f t="shared" si="0"/>
        <v>Dispari</v>
      </c>
    </row>
    <row r="54" spans="1:10" x14ac:dyDescent="0.2">
      <c r="A54" t="s">
        <v>6</v>
      </c>
      <c r="B54" t="s">
        <v>59</v>
      </c>
      <c r="C54" s="3" t="str">
        <f>IF(Completeness!C32=1, "Sì", "No")</f>
        <v>Sì</v>
      </c>
      <c r="D54" s="3">
        <v>1</v>
      </c>
      <c r="E54" t="s">
        <v>132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t="s">
        <v>132</v>
      </c>
      <c r="J55" s="6" t="str">
        <f t="shared" si="0"/>
        <v>Dispari</v>
      </c>
    </row>
    <row r="56" spans="1:10" x14ac:dyDescent="0.2">
      <c r="A56" t="s">
        <v>6</v>
      </c>
      <c r="B56" t="s">
        <v>61</v>
      </c>
      <c r="C56" s="3" t="str">
        <f>IF(Completeness!C34=1, "Sì", "No")</f>
        <v>Sì</v>
      </c>
      <c r="D56" s="3">
        <v>1</v>
      </c>
      <c r="E56" t="s">
        <v>134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Sì</v>
      </c>
      <c r="D57" s="3">
        <v>1</v>
      </c>
      <c r="E57" t="s">
        <v>134</v>
      </c>
      <c r="J57" s="6" t="str">
        <f t="shared" si="0"/>
        <v>Dispari</v>
      </c>
    </row>
    <row r="58" spans="1:10" x14ac:dyDescent="0.2">
      <c r="A58" t="s">
        <v>6</v>
      </c>
      <c r="B58" t="s">
        <v>62</v>
      </c>
      <c r="C58" s="3" t="str">
        <f>IF(Completeness!C35=1, "Sì", "No")</f>
        <v>Sì</v>
      </c>
      <c r="D58" s="3">
        <v>1</v>
      </c>
      <c r="E58" t="s">
        <v>135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Sì</v>
      </c>
      <c r="D59" s="3">
        <v>1</v>
      </c>
      <c r="E59" t="s">
        <v>135</v>
      </c>
      <c r="J59" s="6" t="str">
        <f t="shared" si="0"/>
        <v>Dispari</v>
      </c>
    </row>
    <row r="60" spans="1:10" x14ac:dyDescent="0.2">
      <c r="A60" t="s">
        <v>6</v>
      </c>
      <c r="B60" t="s">
        <v>63</v>
      </c>
      <c r="C60" s="3" t="str">
        <f>IF(Completeness!C36=1, "Sì", "No")</f>
        <v>No</v>
      </c>
      <c r="D60" s="3">
        <v>0</v>
      </c>
      <c r="E60" t="s">
        <v>136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t="s">
        <v>136</v>
      </c>
      <c r="J61" s="6" t="str">
        <f t="shared" si="0"/>
        <v>Dispari</v>
      </c>
    </row>
    <row r="62" spans="1:10" x14ac:dyDescent="0.2">
      <c r="A62" t="s">
        <v>6</v>
      </c>
      <c r="B62" t="s">
        <v>64</v>
      </c>
      <c r="C62" s="3" t="str">
        <f>IF(Completeness!C37=1, "Sì", "No")</f>
        <v>No</v>
      </c>
      <c r="D62" s="3">
        <v>0</v>
      </c>
      <c r="E62" t="s">
        <v>137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t="s">
        <v>137</v>
      </c>
      <c r="J63" s="6" t="str">
        <f t="shared" si="0"/>
        <v>Dispari</v>
      </c>
    </row>
    <row r="64" spans="1:10" x14ac:dyDescent="0.2">
      <c r="A64" t="s">
        <v>6</v>
      </c>
      <c r="B64" t="s">
        <v>65</v>
      </c>
      <c r="C64" s="3" t="str">
        <f>IF(Completeness!C38=1, "Sì", "No")</f>
        <v>No</v>
      </c>
      <c r="D64" s="3">
        <v>0</v>
      </c>
      <c r="E64" t="s">
        <v>138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t="s">
        <v>138</v>
      </c>
      <c r="J65" s="6" t="str">
        <f t="shared" si="0"/>
        <v>Dispari</v>
      </c>
    </row>
    <row r="66" spans="1:10" x14ac:dyDescent="0.2">
      <c r="A66" t="s">
        <v>6</v>
      </c>
      <c r="B66" t="s">
        <v>66</v>
      </c>
      <c r="C66" s="3" t="str">
        <f>IF(Completeness!C39=1, "Sì", "No")</f>
        <v>No</v>
      </c>
      <c r="D66" s="3">
        <v>0</v>
      </c>
      <c r="E66" t="s">
        <v>139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t="s">
        <v>139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67</v>
      </c>
      <c r="C68" s="3" t="str">
        <f>IF(Completeness!C40=1, "Sì", "No")</f>
        <v>No</v>
      </c>
      <c r="D68" s="3">
        <v>0</v>
      </c>
      <c r="E68" t="s">
        <v>140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t="s">
        <v>140</v>
      </c>
      <c r="J69" s="6" t="str">
        <f t="shared" si="1"/>
        <v>Dispari</v>
      </c>
    </row>
    <row r="70" spans="1:10" x14ac:dyDescent="0.2">
      <c r="A70" t="s">
        <v>7</v>
      </c>
      <c r="B70" t="s">
        <v>57</v>
      </c>
      <c r="C70" s="3" t="str">
        <f>IF(Completeness!C41=1, "Sì", "No")</f>
        <v>Sì</v>
      </c>
      <c r="D70" s="3">
        <v>0</v>
      </c>
      <c r="E70" t="s">
        <v>141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0</v>
      </c>
      <c r="E71" t="s">
        <v>141</v>
      </c>
      <c r="J71" s="6" t="str">
        <f t="shared" si="1"/>
        <v>Dispari</v>
      </c>
    </row>
    <row r="72" spans="1:10" x14ac:dyDescent="0.2">
      <c r="A72" t="s">
        <v>7</v>
      </c>
      <c r="B72" t="s">
        <v>58</v>
      </c>
      <c r="C72" s="3" t="str">
        <f>IF(Completeness!C42=1, "Sì", "No")</f>
        <v>No</v>
      </c>
      <c r="D72" s="3">
        <v>0</v>
      </c>
      <c r="E72" t="s">
        <v>142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t="s">
        <v>142</v>
      </c>
      <c r="J73" s="6" t="str">
        <f t="shared" si="1"/>
        <v>Dispari</v>
      </c>
    </row>
    <row r="74" spans="1:10" x14ac:dyDescent="0.2">
      <c r="A74" t="s">
        <v>7</v>
      </c>
      <c r="B74" t="s">
        <v>59</v>
      </c>
      <c r="C74" s="3" t="str">
        <f>IF(Completeness!C43=1, "Sì", "No")</f>
        <v>Sì</v>
      </c>
      <c r="D74" s="3">
        <v>1</v>
      </c>
      <c r="E74" t="s">
        <v>143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t="s">
        <v>143</v>
      </c>
      <c r="J75" s="6" t="str">
        <f t="shared" si="1"/>
        <v>Dispari</v>
      </c>
    </row>
    <row r="76" spans="1:10" x14ac:dyDescent="0.2">
      <c r="A76" t="s">
        <v>7</v>
      </c>
      <c r="B76" t="s">
        <v>61</v>
      </c>
      <c r="C76" s="3" t="str">
        <f>IF(Completeness!C45=1, "Sì", "No")</f>
        <v>Sì</v>
      </c>
      <c r="D76" s="3">
        <v>1</v>
      </c>
      <c r="E76" t="s">
        <v>145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Sì</v>
      </c>
      <c r="D77" s="3">
        <v>1</v>
      </c>
      <c r="E77" t="s">
        <v>145</v>
      </c>
      <c r="J77" s="6" t="str">
        <f t="shared" si="1"/>
        <v>Dispari</v>
      </c>
    </row>
    <row r="78" spans="1:10" x14ac:dyDescent="0.2">
      <c r="A78" t="s">
        <v>7</v>
      </c>
      <c r="B78" t="s">
        <v>62</v>
      </c>
      <c r="C78" s="3" t="str">
        <f>IF(Completeness!C46=1, "Sì", "No")</f>
        <v>Sì</v>
      </c>
      <c r="D78" s="3">
        <v>1</v>
      </c>
      <c r="E78" t="s">
        <v>217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Sì</v>
      </c>
      <c r="D79" s="3">
        <v>1</v>
      </c>
      <c r="E79" t="s">
        <v>146</v>
      </c>
      <c r="J79" s="6" t="str">
        <f t="shared" si="1"/>
        <v>Dispari</v>
      </c>
    </row>
    <row r="80" spans="1:10" x14ac:dyDescent="0.2">
      <c r="A80" t="s">
        <v>7</v>
      </c>
      <c r="B80" t="s">
        <v>63</v>
      </c>
      <c r="C80" s="3" t="str">
        <f>IF(Completeness!C47=1, "Sì", "No")</f>
        <v>No</v>
      </c>
      <c r="D80" s="3">
        <v>0</v>
      </c>
      <c r="E80" t="s">
        <v>147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t="s">
        <v>147</v>
      </c>
      <c r="J81" s="6" t="str">
        <f t="shared" si="1"/>
        <v>Dispari</v>
      </c>
    </row>
    <row r="82" spans="1:10" x14ac:dyDescent="0.2">
      <c r="A82" t="s">
        <v>7</v>
      </c>
      <c r="B82" t="s">
        <v>64</v>
      </c>
      <c r="C82" s="3" t="str">
        <f>IF(Completeness!C48=1, "Sì", "No")</f>
        <v>No</v>
      </c>
      <c r="D82" s="3">
        <v>0</v>
      </c>
      <c r="E82" t="s">
        <v>148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t="s">
        <v>148</v>
      </c>
      <c r="J83" s="6" t="str">
        <f t="shared" si="1"/>
        <v>Dispari</v>
      </c>
    </row>
    <row r="84" spans="1:10" x14ac:dyDescent="0.2">
      <c r="A84" t="s">
        <v>7</v>
      </c>
      <c r="B84" t="s">
        <v>65</v>
      </c>
      <c r="C84" s="3" t="str">
        <f>IF(Completeness!C49=1, "Sì", "No")</f>
        <v>No</v>
      </c>
      <c r="D84" s="3">
        <v>0</v>
      </c>
      <c r="E84" t="s">
        <v>149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t="s">
        <v>149</v>
      </c>
      <c r="J85" s="6" t="str">
        <f t="shared" si="1"/>
        <v>Dispari</v>
      </c>
    </row>
    <row r="86" spans="1:10" x14ac:dyDescent="0.2">
      <c r="A86" t="s">
        <v>7</v>
      </c>
      <c r="B86" t="s">
        <v>66</v>
      </c>
      <c r="C86" s="3" t="str">
        <f>IF(Completeness!C50=1, "Sì", "No")</f>
        <v>No</v>
      </c>
      <c r="D86" s="3">
        <v>0</v>
      </c>
      <c r="E86" t="s">
        <v>150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t="s">
        <v>150</v>
      </c>
      <c r="J87" s="6" t="str">
        <f t="shared" si="1"/>
        <v>Dispari</v>
      </c>
    </row>
    <row r="88" spans="1:10" x14ac:dyDescent="0.2">
      <c r="A88" t="s">
        <v>7</v>
      </c>
      <c r="B88" t="s">
        <v>67</v>
      </c>
      <c r="C88" s="3" t="str">
        <f>IF(Completeness!C51=1, "Sì", "No")</f>
        <v>No</v>
      </c>
      <c r="D88" s="3">
        <v>0</v>
      </c>
      <c r="E88" t="s">
        <v>151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t="s">
        <v>151</v>
      </c>
      <c r="J89" s="6" t="str">
        <f t="shared" si="1"/>
        <v>Dispari</v>
      </c>
    </row>
    <row r="90" spans="1:10" x14ac:dyDescent="0.2">
      <c r="A90" t="s">
        <v>8</v>
      </c>
      <c r="B90" t="s">
        <v>57</v>
      </c>
      <c r="C90" s="3" t="str">
        <f>IF(Completeness!C52=1, "Sì", "No")</f>
        <v>Sì</v>
      </c>
      <c r="D90" s="3">
        <v>0</v>
      </c>
      <c r="E90" t="s">
        <v>152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0</v>
      </c>
      <c r="E91" t="s">
        <v>152</v>
      </c>
      <c r="J91" s="6" t="str">
        <f t="shared" si="1"/>
        <v>Dispari</v>
      </c>
    </row>
    <row r="92" spans="1:10" x14ac:dyDescent="0.2">
      <c r="A92" t="s">
        <v>8</v>
      </c>
      <c r="B92" t="s">
        <v>58</v>
      </c>
      <c r="C92" s="3" t="str">
        <f>IF(Completeness!C53=1, "Sì", "No")</f>
        <v>No</v>
      </c>
      <c r="D92" s="3">
        <v>0</v>
      </c>
      <c r="E92" t="s">
        <v>153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t="s">
        <v>153</v>
      </c>
      <c r="J93" s="6" t="str">
        <f t="shared" si="1"/>
        <v>Dispari</v>
      </c>
    </row>
    <row r="94" spans="1:10" x14ac:dyDescent="0.2">
      <c r="A94" t="s">
        <v>8</v>
      </c>
      <c r="B94" t="s">
        <v>59</v>
      </c>
      <c r="C94" s="3" t="str">
        <f>IF(Completeness!C54=1, "Sì", "No")</f>
        <v>Sì</v>
      </c>
      <c r="D94" s="3">
        <v>1</v>
      </c>
      <c r="E94" t="s">
        <v>154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t="s">
        <v>154</v>
      </c>
      <c r="J95" s="6" t="str">
        <f t="shared" si="1"/>
        <v>Dispari</v>
      </c>
    </row>
    <row r="96" spans="1:10" x14ac:dyDescent="0.2">
      <c r="A96" t="s">
        <v>8</v>
      </c>
      <c r="B96" t="s">
        <v>61</v>
      </c>
      <c r="C96" s="3" t="str">
        <f>IF(Completeness!C56=1, "Sì", "No")</f>
        <v>Sì</v>
      </c>
      <c r="D96" s="3">
        <v>1</v>
      </c>
      <c r="E96" t="s">
        <v>156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Sì</v>
      </c>
      <c r="D97" s="3">
        <v>1</v>
      </c>
      <c r="E97" t="s">
        <v>156</v>
      </c>
      <c r="J97" s="6" t="str">
        <f t="shared" si="1"/>
        <v>Dispari</v>
      </c>
    </row>
    <row r="98" spans="1:10" x14ac:dyDescent="0.2">
      <c r="A98" t="s">
        <v>8</v>
      </c>
      <c r="B98" t="s">
        <v>62</v>
      </c>
      <c r="C98" s="3" t="str">
        <f>IF(Completeness!C57=1, "Sì", "No")</f>
        <v>Sì</v>
      </c>
      <c r="D98" s="3">
        <v>1</v>
      </c>
      <c r="E98" t="s">
        <v>157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Sì</v>
      </c>
      <c r="D99" s="3">
        <v>1</v>
      </c>
      <c r="E99" t="s">
        <v>157</v>
      </c>
      <c r="J99" s="6" t="str">
        <f t="shared" si="1"/>
        <v>Dispari</v>
      </c>
    </row>
    <row r="100" spans="1:10" x14ac:dyDescent="0.2">
      <c r="A100" t="s">
        <v>8</v>
      </c>
      <c r="B100" t="s">
        <v>63</v>
      </c>
      <c r="C100" s="3" t="str">
        <f>IF(Completeness!C58=1, "Sì", "No")</f>
        <v>No</v>
      </c>
      <c r="D100" s="3">
        <v>0</v>
      </c>
      <c r="E100" t="s">
        <v>158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t="s">
        <v>158</v>
      </c>
      <c r="J101" s="6" t="str">
        <f t="shared" si="1"/>
        <v>Dispari</v>
      </c>
    </row>
    <row r="102" spans="1:10" x14ac:dyDescent="0.2">
      <c r="A102" t="s">
        <v>8</v>
      </c>
      <c r="B102" t="s">
        <v>64</v>
      </c>
      <c r="C102" s="3" t="str">
        <f>IF(Completeness!C59=1, "Sì", "No")</f>
        <v>No</v>
      </c>
      <c r="D102" s="3">
        <v>0</v>
      </c>
      <c r="E102" t="s">
        <v>159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t="s">
        <v>159</v>
      </c>
      <c r="J103" s="6" t="str">
        <f t="shared" si="1"/>
        <v>Dispari</v>
      </c>
    </row>
    <row r="104" spans="1:10" x14ac:dyDescent="0.2">
      <c r="A104" t="s">
        <v>8</v>
      </c>
      <c r="B104" t="s">
        <v>65</v>
      </c>
      <c r="C104" s="3" t="str">
        <f>IF(Completeness!C60=1, "Sì", "No")</f>
        <v>No</v>
      </c>
      <c r="D104" s="3">
        <v>0</v>
      </c>
      <c r="E104" t="s">
        <v>160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t="s">
        <v>160</v>
      </c>
      <c r="J105" s="6" t="str">
        <f t="shared" si="1"/>
        <v>Dispari</v>
      </c>
    </row>
    <row r="106" spans="1:10" x14ac:dyDescent="0.2">
      <c r="A106" t="s">
        <v>8</v>
      </c>
      <c r="B106" t="s">
        <v>66</v>
      </c>
      <c r="C106" s="3" t="str">
        <f>IF(Completeness!C61=1, "Sì", "No")</f>
        <v>No</v>
      </c>
      <c r="D106" s="3">
        <v>0</v>
      </c>
      <c r="E106" t="s">
        <v>161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t="s">
        <v>161</v>
      </c>
      <c r="J107" s="6" t="str">
        <f t="shared" si="1"/>
        <v>Dispari</v>
      </c>
    </row>
    <row r="108" spans="1:10" x14ac:dyDescent="0.2">
      <c r="A108" t="s">
        <v>8</v>
      </c>
      <c r="B108" t="s">
        <v>67</v>
      </c>
      <c r="C108" s="3" t="str">
        <f>IF(Completeness!C62=1, "Sì", "No")</f>
        <v>No</v>
      </c>
      <c r="D108" s="3">
        <v>0</v>
      </c>
      <c r="E108" t="s">
        <v>218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t="s">
        <v>218</v>
      </c>
      <c r="J109" s="6" t="str">
        <f t="shared" si="1"/>
        <v>Dispari</v>
      </c>
    </row>
    <row r="110" spans="1:10" x14ac:dyDescent="0.2">
      <c r="A110" t="s">
        <v>13</v>
      </c>
      <c r="B110" t="s">
        <v>57</v>
      </c>
      <c r="C110" s="3" t="str">
        <f>IF(Completeness!C63=1, "Sì", "No")</f>
        <v>Sì</v>
      </c>
      <c r="D110" s="3">
        <v>0</v>
      </c>
      <c r="E110" t="s">
        <v>163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0</v>
      </c>
      <c r="E111" t="s">
        <v>163</v>
      </c>
      <c r="J111" s="6" t="str">
        <f t="shared" si="1"/>
        <v>Dispari</v>
      </c>
    </row>
    <row r="112" spans="1:10" x14ac:dyDescent="0.2">
      <c r="A112" t="s">
        <v>13</v>
      </c>
      <c r="B112" t="s">
        <v>58</v>
      </c>
      <c r="C112" s="3" t="str">
        <f>IF(Completeness!C64=1, "Sì", "No")</f>
        <v>No</v>
      </c>
      <c r="D112" s="3">
        <v>0</v>
      </c>
      <c r="E112" t="s">
        <v>164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t="s">
        <v>164</v>
      </c>
      <c r="J113" s="6" t="str">
        <f t="shared" si="1"/>
        <v>Dispari</v>
      </c>
    </row>
    <row r="114" spans="1:10" x14ac:dyDescent="0.2">
      <c r="A114" t="s">
        <v>13</v>
      </c>
      <c r="B114" t="s">
        <v>59</v>
      </c>
      <c r="C114" s="3" t="str">
        <f>IF(Completeness!C65=1, "Sì", "No")</f>
        <v>No</v>
      </c>
      <c r="D114" s="3">
        <v>0</v>
      </c>
      <c r="E114" t="s">
        <v>165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No</v>
      </c>
      <c r="D115" s="3">
        <v>0</v>
      </c>
      <c r="E115" t="s">
        <v>165</v>
      </c>
      <c r="J115" s="6" t="str">
        <f t="shared" si="1"/>
        <v>Dispari</v>
      </c>
    </row>
    <row r="116" spans="1:10" x14ac:dyDescent="0.2">
      <c r="A116" t="s">
        <v>13</v>
      </c>
      <c r="B116" t="s">
        <v>60</v>
      </c>
      <c r="C116" s="3" t="str">
        <f>IF(Completeness!C67=1, "Sì", "No")</f>
        <v>No</v>
      </c>
      <c r="D116" s="3">
        <v>0</v>
      </c>
      <c r="E116" t="s">
        <v>167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t="s">
        <v>167</v>
      </c>
      <c r="J117" s="6" t="str">
        <f t="shared" si="1"/>
        <v>Dispari</v>
      </c>
    </row>
    <row r="118" spans="1:10" x14ac:dyDescent="0.2">
      <c r="A118" t="s">
        <v>10</v>
      </c>
      <c r="B118" t="s">
        <v>57</v>
      </c>
      <c r="C118" s="3" t="str">
        <f>IF(Completeness!C68=1, "Sì", "No")</f>
        <v>Sì</v>
      </c>
      <c r="D118" s="3">
        <v>0</v>
      </c>
      <c r="E118" t="s">
        <v>168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0</v>
      </c>
      <c r="E119" t="s">
        <v>168</v>
      </c>
      <c r="J119" s="6" t="str">
        <f t="shared" si="1"/>
        <v>Dispari</v>
      </c>
    </row>
    <row r="120" spans="1:10" x14ac:dyDescent="0.2">
      <c r="A120" t="s">
        <v>10</v>
      </c>
      <c r="B120" t="s">
        <v>58</v>
      </c>
      <c r="C120" s="3" t="str">
        <f>IF(Completeness!C69=1, "Sì", "No")</f>
        <v>No</v>
      </c>
      <c r="D120" s="3">
        <v>0</v>
      </c>
      <c r="E120" t="s">
        <v>169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t="s">
        <v>169</v>
      </c>
      <c r="J121" s="6" t="str">
        <f t="shared" si="1"/>
        <v>Dispari</v>
      </c>
    </row>
    <row r="122" spans="1:10" x14ac:dyDescent="0.2">
      <c r="A122" t="s">
        <v>10</v>
      </c>
      <c r="B122" t="s">
        <v>59</v>
      </c>
      <c r="C122" s="3" t="str">
        <f>IF(Completeness!C70=1, "Sì", "No")</f>
        <v>No</v>
      </c>
      <c r="D122" s="3">
        <v>0</v>
      </c>
      <c r="E122" t="s">
        <v>170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No</v>
      </c>
      <c r="D123" s="3">
        <v>0</v>
      </c>
      <c r="E123" t="s">
        <v>170</v>
      </c>
      <c r="J123" s="6" t="str">
        <f t="shared" si="1"/>
        <v>Dispari</v>
      </c>
    </row>
    <row r="124" spans="1:10" x14ac:dyDescent="0.2">
      <c r="A124" t="s">
        <v>10</v>
      </c>
      <c r="B124" t="s">
        <v>60</v>
      </c>
      <c r="C124" s="3" t="str">
        <f>IF(Completeness!C72=1, "Sì", "No")</f>
        <v>No</v>
      </c>
      <c r="D124" s="3">
        <v>0</v>
      </c>
      <c r="E124" t="s">
        <v>172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t="s">
        <v>172</v>
      </c>
      <c r="J125" s="6" t="str">
        <f t="shared" si="1"/>
        <v>Dispari</v>
      </c>
    </row>
    <row r="126" spans="1:10" x14ac:dyDescent="0.2">
      <c r="A126" t="s">
        <v>11</v>
      </c>
      <c r="B126" t="s">
        <v>57</v>
      </c>
      <c r="C126" s="3" t="str">
        <f>IF(Completeness!C73=1, "Sì", "No")</f>
        <v>Sì</v>
      </c>
      <c r="D126" s="3">
        <v>0</v>
      </c>
      <c r="E126" t="s">
        <v>173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0</v>
      </c>
      <c r="E127" t="s">
        <v>173</v>
      </c>
      <c r="J127" s="6" t="str">
        <f t="shared" si="1"/>
        <v>Dispari</v>
      </c>
    </row>
    <row r="128" spans="1:10" x14ac:dyDescent="0.2">
      <c r="A128" t="s">
        <v>11</v>
      </c>
      <c r="B128" t="s">
        <v>58</v>
      </c>
      <c r="C128" s="3" t="str">
        <f>IF(Completeness!C74=1, "Sì", "No")</f>
        <v>No</v>
      </c>
      <c r="D128" s="3">
        <v>0</v>
      </c>
      <c r="E128" t="s">
        <v>174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t="s">
        <v>174</v>
      </c>
      <c r="J129" s="6" t="str">
        <f t="shared" si="1"/>
        <v>Dispari</v>
      </c>
    </row>
    <row r="130" spans="1:10" x14ac:dyDescent="0.2">
      <c r="A130" t="s">
        <v>11</v>
      </c>
      <c r="B130" t="s">
        <v>59</v>
      </c>
      <c r="C130" s="3" t="str">
        <f>IF(Completeness!C75=1, "Sì", "No")</f>
        <v>No</v>
      </c>
      <c r="D130" s="3">
        <v>0</v>
      </c>
      <c r="E130" t="s">
        <v>175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No</v>
      </c>
      <c r="D131" s="3">
        <v>0</v>
      </c>
      <c r="E131" t="s">
        <v>175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60</v>
      </c>
      <c r="C132" s="3" t="str">
        <f>IF(Completeness!C77=1, "Sì", "No")</f>
        <v>No</v>
      </c>
      <c r="D132" s="3">
        <v>0</v>
      </c>
      <c r="E132" t="s">
        <v>177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t="s">
        <v>177</v>
      </c>
      <c r="J133" s="6" t="str">
        <f t="shared" si="2"/>
        <v>Dispari</v>
      </c>
    </row>
    <row r="134" spans="1:10" x14ac:dyDescent="0.2">
      <c r="A134" t="s">
        <v>12</v>
      </c>
      <c r="B134" t="s">
        <v>57</v>
      </c>
      <c r="C134" s="3" t="str">
        <f>IF(Completeness!C78=1, "Sì", "No")</f>
        <v>Sì</v>
      </c>
      <c r="D134" s="3">
        <v>0</v>
      </c>
      <c r="E134" t="s">
        <v>178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0</v>
      </c>
      <c r="E135" t="s">
        <v>178</v>
      </c>
      <c r="J135" s="6" t="str">
        <f t="shared" si="2"/>
        <v>Dispari</v>
      </c>
    </row>
    <row r="136" spans="1:10" x14ac:dyDescent="0.2">
      <c r="A136" t="s">
        <v>12</v>
      </c>
      <c r="B136" t="s">
        <v>58</v>
      </c>
      <c r="C136" s="3" t="str">
        <f>IF(Completeness!C79=1, "Sì", "No")</f>
        <v>No</v>
      </c>
      <c r="D136" s="3">
        <v>0</v>
      </c>
      <c r="E136" t="s">
        <v>179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t="s">
        <v>179</v>
      </c>
      <c r="J137" s="6" t="str">
        <f t="shared" si="2"/>
        <v>Dispari</v>
      </c>
    </row>
    <row r="138" spans="1:10" x14ac:dyDescent="0.2">
      <c r="A138" t="s">
        <v>12</v>
      </c>
      <c r="B138" t="s">
        <v>59</v>
      </c>
      <c r="C138" s="3" t="str">
        <f>IF(Completeness!C80=1, "Sì", "No")</f>
        <v>Sì</v>
      </c>
      <c r="D138" s="3">
        <v>1</v>
      </c>
      <c r="E138" t="s">
        <v>180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t="s">
        <v>180</v>
      </c>
      <c r="J139" s="6" t="str">
        <f t="shared" si="2"/>
        <v>Dispari</v>
      </c>
    </row>
    <row r="140" spans="1:10" x14ac:dyDescent="0.2">
      <c r="A140" t="s">
        <v>12</v>
      </c>
      <c r="B140" t="s">
        <v>60</v>
      </c>
      <c r="C140" s="3" t="str">
        <f>IF(Completeness!C82=1, "Sì", "No")</f>
        <v>No</v>
      </c>
      <c r="D140" s="3">
        <v>0</v>
      </c>
      <c r="E140" t="s">
        <v>182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t="s">
        <v>182</v>
      </c>
      <c r="J141" s="6" t="str">
        <f t="shared" si="2"/>
        <v>Dispari</v>
      </c>
    </row>
    <row r="142" spans="1:10" x14ac:dyDescent="0.2">
      <c r="A142" t="s">
        <v>9</v>
      </c>
      <c r="B142" t="s">
        <v>57</v>
      </c>
      <c r="C142" s="3" t="str">
        <f>IF(Completeness!C83=1, "Sì", "No")</f>
        <v>Sì</v>
      </c>
      <c r="D142" s="3">
        <v>0</v>
      </c>
      <c r="E142" t="s">
        <v>183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0</v>
      </c>
      <c r="E143" t="s">
        <v>183</v>
      </c>
      <c r="J143" s="6" t="str">
        <f t="shared" si="2"/>
        <v>Dispari</v>
      </c>
    </row>
    <row r="144" spans="1:10" x14ac:dyDescent="0.2">
      <c r="A144" t="s">
        <v>9</v>
      </c>
      <c r="B144" t="s">
        <v>58</v>
      </c>
      <c r="C144" s="3" t="str">
        <f>IF(Completeness!C84=1, "Sì", "No")</f>
        <v>No</v>
      </c>
      <c r="D144" s="3">
        <v>0</v>
      </c>
      <c r="E144" t="s">
        <v>184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t="s">
        <v>184</v>
      </c>
      <c r="J145" s="6" t="str">
        <f t="shared" si="2"/>
        <v>Dispari</v>
      </c>
    </row>
    <row r="146" spans="1:10" x14ac:dyDescent="0.2">
      <c r="A146" t="s">
        <v>9</v>
      </c>
      <c r="B146" t="s">
        <v>59</v>
      </c>
      <c r="C146" s="3" t="str">
        <f>IF(Completeness!C85=1, "Sì", "No")</f>
        <v>Sì</v>
      </c>
      <c r="D146" s="3">
        <v>1</v>
      </c>
      <c r="E146" t="s">
        <v>185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t="s">
        <v>185</v>
      </c>
      <c r="J147" s="6" t="str">
        <f t="shared" si="2"/>
        <v>Dispari</v>
      </c>
    </row>
    <row r="148" spans="1:10" x14ac:dyDescent="0.2">
      <c r="A148" t="s">
        <v>9</v>
      </c>
      <c r="B148" t="s">
        <v>61</v>
      </c>
      <c r="C148" s="3" t="str">
        <f>IF(Completeness!C87=1, "Sì", "No")</f>
        <v>No</v>
      </c>
      <c r="D148" s="3">
        <v>0</v>
      </c>
      <c r="E148" t="s">
        <v>187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t="s">
        <v>187</v>
      </c>
      <c r="J149" s="6" t="str">
        <f t="shared" si="2"/>
        <v>Dispari</v>
      </c>
    </row>
    <row r="150" spans="1:10" x14ac:dyDescent="0.2">
      <c r="A150" t="s">
        <v>9</v>
      </c>
      <c r="B150" t="s">
        <v>62</v>
      </c>
      <c r="C150" s="3" t="str">
        <f>IF(Completeness!C88=1, "Sì", "No")</f>
        <v>No</v>
      </c>
      <c r="D150" s="3">
        <v>0</v>
      </c>
      <c r="E150" t="s">
        <v>188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t="s">
        <v>188</v>
      </c>
      <c r="J151" s="6" t="str">
        <f t="shared" si="2"/>
        <v>Dispari</v>
      </c>
    </row>
    <row r="152" spans="1:10" x14ac:dyDescent="0.2">
      <c r="A152" t="s">
        <v>9</v>
      </c>
      <c r="B152" t="s">
        <v>63</v>
      </c>
      <c r="C152" s="3" t="str">
        <f>IF(Completeness!C89=1, "Sì", "No")</f>
        <v>No</v>
      </c>
      <c r="D152" s="3">
        <v>0</v>
      </c>
      <c r="E152" t="s">
        <v>189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t="s">
        <v>189</v>
      </c>
      <c r="J153" s="6" t="str">
        <f t="shared" si="2"/>
        <v>Dispari</v>
      </c>
    </row>
    <row r="154" spans="1:10" x14ac:dyDescent="0.2">
      <c r="A154" t="s">
        <v>9</v>
      </c>
      <c r="B154" t="s">
        <v>64</v>
      </c>
      <c r="C154" s="3" t="str">
        <f>IF(Completeness!C90=1, "Sì", "No")</f>
        <v>No</v>
      </c>
      <c r="D154" s="3">
        <v>0</v>
      </c>
      <c r="E154" t="s">
        <v>190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t="s">
        <v>190</v>
      </c>
      <c r="J155" s="6" t="str">
        <f t="shared" si="2"/>
        <v>Dispari</v>
      </c>
    </row>
    <row r="156" spans="1:10" x14ac:dyDescent="0.2">
      <c r="A156" t="s">
        <v>9</v>
      </c>
      <c r="B156" t="s">
        <v>65</v>
      </c>
      <c r="C156" s="3" t="str">
        <f>IF(Completeness!C91=1, "Sì", "No")</f>
        <v>No</v>
      </c>
      <c r="D156" s="3">
        <v>0</v>
      </c>
      <c r="E156" t="s">
        <v>191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t="s">
        <v>191</v>
      </c>
      <c r="J157" s="6" t="str">
        <f t="shared" si="2"/>
        <v>Dispari</v>
      </c>
    </row>
    <row r="158" spans="1:10" x14ac:dyDescent="0.2">
      <c r="A158" t="s">
        <v>9</v>
      </c>
      <c r="B158" t="s">
        <v>66</v>
      </c>
      <c r="C158" s="3" t="str">
        <f>IF(Completeness!C92=1, "Sì", "No")</f>
        <v>No</v>
      </c>
      <c r="D158" s="3">
        <v>0</v>
      </c>
      <c r="E158" t="s">
        <v>192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t="s">
        <v>192</v>
      </c>
      <c r="J159" s="6" t="str">
        <f t="shared" si="2"/>
        <v>Dispari</v>
      </c>
    </row>
    <row r="160" spans="1:10" x14ac:dyDescent="0.2">
      <c r="A160" t="s">
        <v>9</v>
      </c>
      <c r="B160" t="s">
        <v>67</v>
      </c>
      <c r="C160" s="3" t="str">
        <f>IF(Completeness!C93=1, "Sì", "No")</f>
        <v>No</v>
      </c>
      <c r="D160" s="3">
        <v>0</v>
      </c>
      <c r="E160" t="s">
        <v>193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t="s">
        <v>193</v>
      </c>
      <c r="J161" s="6" t="str">
        <f t="shared" si="2"/>
        <v>Dispari</v>
      </c>
    </row>
    <row r="162" spans="1:10" x14ac:dyDescent="0.2">
      <c r="A162" t="s">
        <v>14</v>
      </c>
      <c r="B162" t="s">
        <v>57</v>
      </c>
      <c r="C162" s="3" t="str">
        <f>IF(Completeness!C94=1, "Sì", "No")</f>
        <v>Sì</v>
      </c>
      <c r="D162" s="3">
        <v>0</v>
      </c>
      <c r="E162" t="s">
        <v>194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0</v>
      </c>
      <c r="E163" t="s">
        <v>194</v>
      </c>
      <c r="J163" s="6" t="str">
        <f t="shared" si="2"/>
        <v>Dispari</v>
      </c>
    </row>
    <row r="164" spans="1:10" x14ac:dyDescent="0.2">
      <c r="A164" t="s">
        <v>14</v>
      </c>
      <c r="B164" t="s">
        <v>58</v>
      </c>
      <c r="C164" s="3" t="str">
        <f>IF(Completeness!C95=1, "Sì", "No")</f>
        <v>No</v>
      </c>
      <c r="D164" s="3">
        <v>0</v>
      </c>
      <c r="E164" t="s">
        <v>195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t="s">
        <v>195</v>
      </c>
      <c r="J165" s="6" t="str">
        <f t="shared" si="2"/>
        <v>Dispari</v>
      </c>
    </row>
    <row r="166" spans="1:10" x14ac:dyDescent="0.2">
      <c r="A166" t="s">
        <v>14</v>
      </c>
      <c r="B166" t="s">
        <v>59</v>
      </c>
      <c r="C166" s="3" t="str">
        <f>IF(Completeness!C96=1, "Sì", "No")</f>
        <v>Sì</v>
      </c>
      <c r="D166" s="3">
        <v>1</v>
      </c>
      <c r="E166" t="s">
        <v>196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t="s">
        <v>196</v>
      </c>
      <c r="J167" s="6" t="str">
        <f t="shared" si="2"/>
        <v>Dispari</v>
      </c>
    </row>
    <row r="168" spans="1:10" x14ac:dyDescent="0.2">
      <c r="A168" t="s">
        <v>14</v>
      </c>
      <c r="B168" t="s">
        <v>60</v>
      </c>
      <c r="C168" s="3" t="str">
        <f>IF(Completeness!C98=1, "Sì", "No")</f>
        <v>No</v>
      </c>
      <c r="D168" s="3">
        <v>0</v>
      </c>
      <c r="E168" t="s">
        <v>198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t="s">
        <v>198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(COUNTIF(C2:C169,"Sì")/2)</f>
        <v>0.56666666666666665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5AA6-AE03-4047-9BF1-59B3773E9A48}">
  <dimension ref="A1:B3"/>
  <sheetViews>
    <sheetView zoomScale="168" workbookViewId="0">
      <selection activeCell="A7" sqref="A7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219</v>
      </c>
    </row>
    <row r="3" spans="1:2" x14ac:dyDescent="0.2">
      <c r="A3" t="s">
        <v>220</v>
      </c>
      <c r="B3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2024-12-27T08:47:42Z</dcterms:modified>
</cp:coreProperties>
</file>