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wrangling/GPT/"/>
    </mc:Choice>
  </mc:AlternateContent>
  <xr:revisionPtr revIDLastSave="235" documentId="8_{8057EE8F-F13A-3D49-91D4-2580F9F11FC7}" xr6:coauthVersionLast="47" xr6:coauthVersionMax="47" xr10:uidLastSave="{A8AEEADE-EAAA-214A-AFE1-089C3200880F}"/>
  <bookViews>
    <workbookView xWindow="160" yWindow="660" windowWidth="14180" windowHeight="15640" activeTab="3" xr2:uid="{04B467B3-6918-2346-9F5B-80FBF6EE21F7}"/>
  </bookViews>
  <sheets>
    <sheet name="Completeness" sheetId="1" r:id="rId1"/>
    <sheet name="Accuracy" sheetId="2" r:id="rId2"/>
    <sheet name="Prescriptivity" sheetId="4" r:id="rId3"/>
    <sheet name="Readiness" sheetId="3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8" i="4" s="1"/>
  <c r="B2" i="4"/>
  <c r="B8" i="1"/>
  <c r="I4" i="3"/>
  <c r="I5" i="3"/>
  <c r="I6" i="3"/>
  <c r="I7" i="3"/>
  <c r="I8" i="3"/>
  <c r="I9" i="3"/>
  <c r="I2" i="3"/>
  <c r="I3" i="3"/>
  <c r="B9" i="3" l="1"/>
  <c r="B8" i="3"/>
  <c r="B7" i="3"/>
  <c r="B6" i="3"/>
  <c r="B5" i="3"/>
  <c r="B4" i="3"/>
  <c r="B7" i="2"/>
  <c r="B6" i="2"/>
  <c r="B5" i="2"/>
  <c r="B4" i="2"/>
  <c r="H7" i="3"/>
  <c r="H3" i="3"/>
  <c r="H4" i="3"/>
  <c r="H5" i="3"/>
  <c r="H6" i="3"/>
  <c r="H2" i="3"/>
  <c r="B3" i="3" l="1"/>
  <c r="B2" i="3"/>
  <c r="B12" i="3" s="1"/>
  <c r="B3" i="2"/>
  <c r="B2" i="2"/>
  <c r="B10" i="2" s="1"/>
</calcChain>
</file>

<file path=xl/sharedStrings.xml><?xml version="1.0" encoding="utf-8"?>
<sst xmlns="http://schemas.openxmlformats.org/spreadsheetml/2006/main" count="64" uniqueCount="37">
  <si>
    <t>descrittore</t>
  </si>
  <si>
    <t>valutare?</t>
  </si>
  <si>
    <t>check</t>
  </si>
  <si>
    <t>splitta la colonna 'address'</t>
  </si>
  <si>
    <t>Sì</t>
  </si>
  <si>
    <t>Completeness:</t>
  </si>
  <si>
    <t>crea la colonna 'street' e la colonna 'city_state' oppure crea 'street_city' e 'state' oppure crea 'street', 'city' e 'state'</t>
  </si>
  <si>
    <t>popola correttamente le colonne create</t>
  </si>
  <si>
    <t>Accuracy:</t>
  </si>
  <si>
    <t>Prescriptivity:</t>
  </si>
  <si>
    <t>la soluzione per splittare la colonna 'address' è prescrittiva</t>
  </si>
  <si>
    <t>Readiness:</t>
  </si>
  <si>
    <t>fornisce il codice per splittare la colonna 'address' oppure restituisce la colonna/dataset già splittato</t>
  </si>
  <si>
    <t>restituisce la colonna 'address' già splittata (oppure restituisce il dataset)</t>
  </si>
  <si>
    <t>unisce 'prev_sold_day', 'prev_sold_month' e 'prev_sold_year'</t>
  </si>
  <si>
    <t>droppa la colonna 'currency'</t>
  </si>
  <si>
    <t>crea la colonna 'prev_sold_date'</t>
  </si>
  <si>
    <t>popola correttamente la colonna 'prev_sold_date'</t>
  </si>
  <si>
    <t>rinomina 'price' includendo '$'</t>
  </si>
  <si>
    <t>la soluzione per unire le colonne 'prev_sold_day', 'prev_sold_month' e 'prev_sold_year' è prescrittiva</t>
  </si>
  <si>
    <t>la soluzione per droppare la colonna 'currency' è prescrittiva</t>
  </si>
  <si>
    <t>fornisce il codice per unire le colonne 'prev_sold_day', 'prev_sold_month' e 'prev_sold_year' oppure restituisce la colonna/dataset già unito</t>
  </si>
  <si>
    <t>restituisce la colonna/dataset già unito ('prev_sold_date')</t>
  </si>
  <si>
    <t>fornisce il codice per rimuovere la colonna 'currency' oppure restituisce il dataset senza la colonna</t>
  </si>
  <si>
    <t>restituisce il dataset senza la colonna 'currency'</t>
  </si>
  <si>
    <t>fornisce il codice per rinominare la colonna 'land' oppure fornisce la colonna/dataset con la colonna rinominata</t>
  </si>
  <si>
    <t>fornisce la colonna/dataset con la colonna 'land' rinominata</t>
  </si>
  <si>
    <t>rinomina 'broker_surname'</t>
  </si>
  <si>
    <t>splitta la colonna 'address' (A2)</t>
  </si>
  <si>
    <t>unisce 'prev_sold_day', 'prev_sold_month' e 'prev_sold_year' (A3)</t>
  </si>
  <si>
    <t>rinomina 'broker_surname' con 'broker_last_name'</t>
  </si>
  <si>
    <t>droppa la colonna 'currency' (A4)</t>
  </si>
  <si>
    <t>la soluzione per rinominare 'broker_surname' è prescrittiva</t>
  </si>
  <si>
    <t>rinomina 'broker_surname' (A5)</t>
  </si>
  <si>
    <t>hallucination flag</t>
  </si>
  <si>
    <t>LLM allucina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</si>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</sst>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608D-E68D-4A43-A3DA-91B1C04F76B3}">
  <dimension ref="A1:C8"/>
  <sheetViews>
    <sheetView zoomScale="150" workbookViewId="0">
      <selection activeCell="C4" sqref="C4"/>
    </sheetView>
  </sheetViews>
  <sheetFormatPr baseColWidth="10" defaultRowHeight="16" x14ac:dyDescent="0.2"/>
  <cols>
    <col min="1" max="1" width="48.6640625" customWidth="1"/>
    <col min="2" max="3" width="10.83203125" style="1"/>
  </cols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1" t="s">
        <v>4</v>
      </c>
      <c r="C2" s="1">
        <v>1</v>
      </c>
    </row>
    <row r="3" spans="1:3" x14ac:dyDescent="0.2">
      <c r="A3" t="s">
        <v>14</v>
      </c>
      <c r="B3" s="1" t="s">
        <v>4</v>
      </c>
      <c r="C3" s="1">
        <v>1</v>
      </c>
    </row>
    <row r="4" spans="1:3" x14ac:dyDescent="0.2">
      <c r="A4" t="s">
        <v>15</v>
      </c>
      <c r="B4" s="1" t="s">
        <v>4</v>
      </c>
      <c r="C4" s="1">
        <v>0</v>
      </c>
    </row>
    <row r="5" spans="1:3" x14ac:dyDescent="0.2">
      <c r="A5" t="s">
        <v>27</v>
      </c>
      <c r="B5" s="1" t="s">
        <v>4</v>
      </c>
      <c r="C5" s="1">
        <v>0</v>
      </c>
    </row>
    <row r="8" spans="1:3" x14ac:dyDescent="0.2">
      <c r="A8" s="2" t="s">
        <v>5</v>
      </c>
      <c r="B8" s="1">
        <f>SUM(C2:C5)/COUNTIF(B2:B5, "Sì")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B079-57D5-0E4D-94D1-8C980AD78A19}">
  <dimension ref="A1:D11"/>
  <sheetViews>
    <sheetView zoomScale="150" workbookViewId="0">
      <selection activeCell="A11" sqref="A11"/>
    </sheetView>
  </sheetViews>
  <sheetFormatPr baseColWidth="10" defaultRowHeight="16" x14ac:dyDescent="0.2"/>
  <cols>
    <col min="1" max="1" width="89.33203125" customWidth="1"/>
    <col min="2" max="2" width="8" style="1" customWidth="1"/>
    <col min="3" max="3" width="6.33203125" style="1" customWidth="1"/>
  </cols>
  <sheetData>
    <row r="1" spans="1:4" x14ac:dyDescent="0.2">
      <c r="A1" t="s">
        <v>0</v>
      </c>
      <c r="B1" s="1" t="s">
        <v>1</v>
      </c>
      <c r="C1" s="1" t="s">
        <v>2</v>
      </c>
      <c r="D1" t="s">
        <v>0</v>
      </c>
    </row>
    <row r="2" spans="1:4" x14ac:dyDescent="0.2">
      <c r="A2" t="s">
        <v>6</v>
      </c>
      <c r="B2" s="1" t="str">
        <f>IF(Completeness!C2=1,"Sì","No")</f>
        <v>Sì</v>
      </c>
      <c r="C2" s="1">
        <v>0</v>
      </c>
      <c r="D2" s="3" t="s">
        <v>28</v>
      </c>
    </row>
    <row r="3" spans="1:4" x14ac:dyDescent="0.2">
      <c r="A3" t="s">
        <v>7</v>
      </c>
      <c r="B3" s="1" t="str">
        <f>IF(Completeness!C2=1,"Sì","No")</f>
        <v>Sì</v>
      </c>
      <c r="C3" s="1">
        <v>0</v>
      </c>
      <c r="D3" s="3" t="s">
        <v>28</v>
      </c>
    </row>
    <row r="4" spans="1:4" x14ac:dyDescent="0.2">
      <c r="A4" t="s">
        <v>16</v>
      </c>
      <c r="B4" s="1" t="str">
        <f>IF(Completeness!C3=1,"Sì","No")</f>
        <v>Sì</v>
      </c>
      <c r="C4" s="1">
        <v>1</v>
      </c>
      <c r="D4" t="s">
        <v>29</v>
      </c>
    </row>
    <row r="5" spans="1:4" x14ac:dyDescent="0.2">
      <c r="A5" t="s">
        <v>17</v>
      </c>
      <c r="B5" s="1" t="str">
        <f>IF(Completeness!C3=1,"Sì","No")</f>
        <v>Sì</v>
      </c>
      <c r="C5" s="1">
        <v>1</v>
      </c>
      <c r="D5" t="s">
        <v>29</v>
      </c>
    </row>
    <row r="6" spans="1:4" x14ac:dyDescent="0.2">
      <c r="A6" t="s">
        <v>18</v>
      </c>
      <c r="B6" s="1" t="str">
        <f>IF(Completeness!C4=1,"Sì","No")</f>
        <v>No</v>
      </c>
      <c r="C6" s="1">
        <v>0</v>
      </c>
      <c r="D6" t="s">
        <v>31</v>
      </c>
    </row>
    <row r="7" spans="1:4" x14ac:dyDescent="0.2">
      <c r="A7" t="s">
        <v>30</v>
      </c>
      <c r="B7" s="1" t="str">
        <f>IF(Completeness!C5=1,"Sì","No")</f>
        <v>No</v>
      </c>
      <c r="C7" s="1">
        <v>0</v>
      </c>
      <c r="D7" t="s">
        <v>33</v>
      </c>
    </row>
    <row r="8" spans="1:4" x14ac:dyDescent="0.2">
      <c r="D8" s="3"/>
    </row>
    <row r="9" spans="1:4" x14ac:dyDescent="0.2">
      <c r="D9" s="3"/>
    </row>
    <row r="10" spans="1:4" x14ac:dyDescent="0.2">
      <c r="A10" s="2" t="s">
        <v>8</v>
      </c>
      <c r="B10" s="1">
        <f>SUM(C2:C7)/COUNTIF(B2:B7,"Sì")</f>
        <v>0.5</v>
      </c>
      <c r="D10" s="3"/>
    </row>
    <row r="11" spans="1:4" x14ac:dyDescent="0.2">
      <c r="D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078F-C8AF-4345-B4D6-AFA5B01B29ED}">
  <dimension ref="A1:D9"/>
  <sheetViews>
    <sheetView zoomScale="176" workbookViewId="0">
      <selection activeCell="B6" sqref="B6"/>
    </sheetView>
  </sheetViews>
  <sheetFormatPr baseColWidth="10" defaultRowHeight="16" x14ac:dyDescent="0.2"/>
  <cols>
    <col min="1" max="1" width="64.5" customWidth="1"/>
  </cols>
  <sheetData>
    <row r="1" spans="1:4" x14ac:dyDescent="0.2">
      <c r="A1" t="s">
        <v>0</v>
      </c>
      <c r="B1" s="1" t="s">
        <v>1</v>
      </c>
      <c r="C1" s="1" t="s">
        <v>2</v>
      </c>
    </row>
    <row r="2" spans="1:4" x14ac:dyDescent="0.2">
      <c r="A2" t="s">
        <v>10</v>
      </c>
      <c r="B2" s="1" t="str">
        <f>IF(Completeness!C2=1,"Sì","No")</f>
        <v>Sì</v>
      </c>
      <c r="C2" s="1">
        <v>1</v>
      </c>
      <c r="D2" t="s">
        <v>28</v>
      </c>
    </row>
    <row r="3" spans="1:4" x14ac:dyDescent="0.2">
      <c r="A3" t="s">
        <v>19</v>
      </c>
      <c r="B3" s="1" t="str">
        <f>IF(Completeness!C3=1,"Sì","No")</f>
        <v>Sì</v>
      </c>
      <c r="C3" s="1">
        <v>1</v>
      </c>
      <c r="D3" t="s">
        <v>29</v>
      </c>
    </row>
    <row r="4" spans="1:4" x14ac:dyDescent="0.2">
      <c r="A4" t="s">
        <v>20</v>
      </c>
      <c r="B4" s="1" t="str">
        <f>IF(Completeness!C4=1,"Sì","No")</f>
        <v>No</v>
      </c>
      <c r="C4" s="1">
        <v>0</v>
      </c>
      <c r="D4" t="s">
        <v>31</v>
      </c>
    </row>
    <row r="5" spans="1:4" x14ac:dyDescent="0.2">
      <c r="A5" t="s">
        <v>32</v>
      </c>
      <c r="B5" s="1" t="str">
        <f>IF(Completeness!C5=1,"Sì","No")</f>
        <v>No</v>
      </c>
      <c r="C5" s="1">
        <v>0</v>
      </c>
      <c r="D5" t="s">
        <v>33</v>
      </c>
    </row>
    <row r="7" spans="1:4" x14ac:dyDescent="0.2">
      <c r="B7" s="1"/>
      <c r="C7" s="1"/>
    </row>
    <row r="8" spans="1:4" x14ac:dyDescent="0.2">
      <c r="A8" s="2" t="s">
        <v>9</v>
      </c>
      <c r="B8" s="1">
        <f>SUM(C2:C5)/COUNTIF(B2:B5, "Sì")</f>
        <v>1</v>
      </c>
    </row>
    <row r="9" spans="1:4" x14ac:dyDescent="0.2">
      <c r="B9" s="1"/>
      <c r="C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24C1D-9ACC-7D41-9243-69AD0BBCCA4C}">
  <dimension ref="A1:I18"/>
  <sheetViews>
    <sheetView tabSelected="1" zoomScale="150" zoomScaleNormal="150" workbookViewId="0">
      <selection activeCell="A11" sqref="A11"/>
    </sheetView>
  </sheetViews>
  <sheetFormatPr baseColWidth="10" defaultRowHeight="16" x14ac:dyDescent="0.2"/>
  <cols>
    <col min="1" max="1" width="90" customWidth="1"/>
    <col min="2" max="2" width="8" style="1" customWidth="1"/>
    <col min="3" max="3" width="6.33203125" style="1" customWidth="1"/>
  </cols>
  <sheetData>
    <row r="1" spans="1:9" x14ac:dyDescent="0.2">
      <c r="A1" t="s">
        <v>0</v>
      </c>
      <c r="B1" s="1" t="s">
        <v>1</v>
      </c>
      <c r="C1" s="1" t="s">
        <v>2</v>
      </c>
    </row>
    <row r="2" spans="1:9" x14ac:dyDescent="0.2">
      <c r="A2" t="s">
        <v>12</v>
      </c>
      <c r="B2" s="1" t="str">
        <f>IF(Completeness!C2=1, "Sì","No")</f>
        <v>Sì</v>
      </c>
      <c r="C2" s="1">
        <v>1</v>
      </c>
      <c r="D2" t="s">
        <v>28</v>
      </c>
      <c r="H2" s="4" t="str">
        <f>IF(MOD(ROW(), 2)=0, "Pari", "Dispari")</f>
        <v>Pari</v>
      </c>
      <c r="I2" s="4" t="str">
        <f>IF(MOD(ROW(), 2)=0, "Pari", "Dispari")</f>
        <v>Pari</v>
      </c>
    </row>
    <row r="3" spans="1:9" x14ac:dyDescent="0.2">
      <c r="A3" t="s">
        <v>13</v>
      </c>
      <c r="B3" s="1" t="str">
        <f>IF(Completeness!C2=1, "Sì","No")</f>
        <v>Sì</v>
      </c>
      <c r="C3" s="1">
        <v>0</v>
      </c>
      <c r="D3" t="s">
        <v>28</v>
      </c>
      <c r="H3" s="4" t="str">
        <f t="shared" ref="H3:I9" si="0">IF(MOD(ROW(), 2)=0, "Pari", "Dispari")</f>
        <v>Dispari</v>
      </c>
      <c r="I3" s="4" t="str">
        <f>IF(MOD(ROW(), 2)=0, "Pari", "Dispari")</f>
        <v>Dispari</v>
      </c>
    </row>
    <row r="4" spans="1:9" x14ac:dyDescent="0.2">
      <c r="A4" t="s">
        <v>21</v>
      </c>
      <c r="B4" s="1" t="str">
        <f>IF(Completeness!C3=1, "Sì","No")</f>
        <v>Sì</v>
      </c>
      <c r="C4" s="1">
        <v>1</v>
      </c>
      <c r="D4" t="s">
        <v>29</v>
      </c>
      <c r="H4" s="4" t="str">
        <f t="shared" si="0"/>
        <v>Pari</v>
      </c>
      <c r="I4" s="4" t="str">
        <f t="shared" si="0"/>
        <v>Pari</v>
      </c>
    </row>
    <row r="5" spans="1:9" x14ac:dyDescent="0.2">
      <c r="A5" t="s">
        <v>22</v>
      </c>
      <c r="B5" s="1" t="str">
        <f>IF(Completeness!C3=1, "Sì","No")</f>
        <v>Sì</v>
      </c>
      <c r="C5" s="1">
        <v>0</v>
      </c>
      <c r="D5" t="s">
        <v>29</v>
      </c>
      <c r="H5" s="4" t="str">
        <f t="shared" si="0"/>
        <v>Dispari</v>
      </c>
      <c r="I5" s="4" t="str">
        <f t="shared" si="0"/>
        <v>Dispari</v>
      </c>
    </row>
    <row r="6" spans="1:9" x14ac:dyDescent="0.2">
      <c r="A6" t="s">
        <v>23</v>
      </c>
      <c r="B6" s="1" t="str">
        <f>IF(Completeness!C4=1, "Sì","No")</f>
        <v>No</v>
      </c>
      <c r="C6" s="1">
        <v>0</v>
      </c>
      <c r="D6" t="s">
        <v>31</v>
      </c>
      <c r="H6" s="4" t="str">
        <f t="shared" si="0"/>
        <v>Pari</v>
      </c>
      <c r="I6" s="4" t="str">
        <f t="shared" si="0"/>
        <v>Pari</v>
      </c>
    </row>
    <row r="7" spans="1:9" x14ac:dyDescent="0.2">
      <c r="A7" t="s">
        <v>24</v>
      </c>
      <c r="B7" s="1" t="str">
        <f>IF(Completeness!C4=1, "Sì","No")</f>
        <v>No</v>
      </c>
      <c r="C7" s="1">
        <v>0</v>
      </c>
      <c r="D7" t="s">
        <v>31</v>
      </c>
      <c r="H7" s="4" t="str">
        <f t="shared" si="0"/>
        <v>Dispari</v>
      </c>
      <c r="I7" s="4" t="str">
        <f t="shared" si="0"/>
        <v>Dispari</v>
      </c>
    </row>
    <row r="8" spans="1:9" x14ac:dyDescent="0.2">
      <c r="A8" t="s">
        <v>25</v>
      </c>
      <c r="B8" s="1" t="str">
        <f>IF(Completeness!C5=1, "Sì","No")</f>
        <v>No</v>
      </c>
      <c r="C8" s="1">
        <v>0</v>
      </c>
      <c r="D8" t="s">
        <v>33</v>
      </c>
      <c r="I8" s="4" t="str">
        <f t="shared" si="0"/>
        <v>Pari</v>
      </c>
    </row>
    <row r="9" spans="1:9" x14ac:dyDescent="0.2">
      <c r="A9" t="s">
        <v>26</v>
      </c>
      <c r="B9" s="1" t="str">
        <f>IF(Completeness!C5=1, "Sì","No")</f>
        <v>No</v>
      </c>
      <c r="C9" s="1">
        <v>0</v>
      </c>
      <c r="D9" t="s">
        <v>33</v>
      </c>
      <c r="I9" s="4" t="str">
        <f t="shared" si="0"/>
        <v>Dispari</v>
      </c>
    </row>
    <row r="10" spans="1:9" x14ac:dyDescent="0.2">
      <c r="I10" s="4"/>
    </row>
    <row r="11" spans="1:9" x14ac:dyDescent="0.2">
      <c r="I11" s="4"/>
    </row>
    <row r="12" spans="1:9" x14ac:dyDescent="0.2">
      <c r="A12" s="2" t="s">
        <v>11</v>
      </c>
      <c r="B12" s="1">
        <f>(SUMIF(I2:I9, "Pari", C2:C9)*0.8 + SUMIF(I2:I9, "Dispari", I2:I9)*0.2) / (COUNTIF(B2:B9,"Sì")/2)</f>
        <v>0.8</v>
      </c>
      <c r="I12" s="4"/>
    </row>
    <row r="13" spans="1:9" x14ac:dyDescent="0.2">
      <c r="I13" s="4"/>
    </row>
    <row r="14" spans="1:9" x14ac:dyDescent="0.2">
      <c r="I14" s="4"/>
    </row>
    <row r="15" spans="1:9" x14ac:dyDescent="0.2">
      <c r="I15" s="4"/>
    </row>
    <row r="16" spans="1:9" x14ac:dyDescent="0.2">
      <c r="I16" s="4"/>
    </row>
    <row r="17" spans="9:9" x14ac:dyDescent="0.2">
      <c r="I17" s="4"/>
    </row>
    <row r="18" spans="9:9" x14ac:dyDescent="0.2">
      <c r="I18" s="4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0818-872C-4542-B30B-41DD4267BFA9}">
  <dimension ref="A1:B3"/>
  <sheetViews>
    <sheetView zoomScale="158" workbookViewId="0">
      <selection activeCell="B4" sqref="B4"/>
    </sheetView>
  </sheetViews>
  <sheetFormatPr baseColWidth="10" defaultRowHeight="16" x14ac:dyDescent="0.2"/>
  <cols>
    <col min="1" max="1" width="15" customWidth="1"/>
  </cols>
  <sheetData>
    <row r="1" spans="1:2" x14ac:dyDescent="0.2">
      <c r="A1" t="s">
        <v>34</v>
      </c>
    </row>
    <row r="3" spans="1:2" x14ac:dyDescent="0.2">
      <c r="A3" t="s">
        <v>35</v>
      </c>
      <c r="B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2024-11-29T10:04:23Z</dcterms:created>
  <dcterms:modified xsi:type="dcterms:W3CDTF">2024-12-18T10:26:07Z</dcterms:modified>
</cp:coreProperties>
</file>