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profiling/"/>
    </mc:Choice>
  </mc:AlternateContent>
  <xr:revisionPtr revIDLastSave="2628" documentId="8_{39F7CB11-744A-7F49-8757-73BF20BD85BE}" xr6:coauthVersionLast="47" xr6:coauthVersionMax="47" xr10:uidLastSave="{E8D595D4-C75C-DC44-851C-5DE540376380}"/>
  <bookViews>
    <workbookView xWindow="1000" yWindow="760" windowWidth="27800" windowHeight="18000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definedNames>
    <definedName name="a">Accuracy!$XFD$70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5" i="3" l="1"/>
  <c r="J166" i="3"/>
  <c r="J167" i="3"/>
  <c r="J168" i="3"/>
  <c r="J169" i="3"/>
  <c r="J170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172" i="3" l="1"/>
  <c r="C3" i="3"/>
  <c r="B101" i="2"/>
  <c r="C90" i="2"/>
  <c r="C91" i="2"/>
  <c r="C92" i="2"/>
  <c r="C93" i="2"/>
  <c r="C94" i="2"/>
  <c r="C95" i="2"/>
  <c r="C96" i="2"/>
  <c r="C97" i="2"/>
  <c r="C98" i="2"/>
  <c r="C99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9" i="2"/>
  <c r="C50" i="2"/>
  <c r="C51" i="2"/>
  <c r="C52" i="2"/>
  <c r="C53" i="2"/>
  <c r="C54" i="2"/>
  <c r="C55" i="2"/>
  <c r="C56" i="2"/>
  <c r="C57" i="2"/>
  <c r="C58" i="2"/>
  <c r="C59" i="2"/>
  <c r="C60" i="2"/>
  <c r="C41" i="2"/>
  <c r="C42" i="2"/>
  <c r="C43" i="2"/>
  <c r="C44" i="2"/>
  <c r="C45" i="2"/>
  <c r="C46" i="2"/>
  <c r="C47" i="2"/>
  <c r="C48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101" i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3" i="3"/>
</calcChain>
</file>

<file path=xl/sharedStrings.xml><?xml version="1.0" encoding="utf-8"?>
<sst xmlns="http://schemas.openxmlformats.org/spreadsheetml/2006/main" count="821" uniqueCount="150">
  <si>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</si>
  <si>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</si>
  <si>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</si>
  <si>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</si>
  <si>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</si>
  <si>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</si>
  <si>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</si>
  <si>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</si>
  <si>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</si>
  <si>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</si>
  <si>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</si>
  <si>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</si>
  <si>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status', 'price', 'street', 'city', 'prev_sold_date'</t>
  </si>
  <si>
    <t>status', 'price', 'city', 'state', 'prev_sold_date'</t>
  </si>
  <si>
    <t>status', 'price', 'city', 'house_size', 'prev_sold_date'</t>
  </si>
  <si>
    <t>status', 'street', 'city', 'state', 'prev_sold_date'</t>
  </si>
  <si>
    <t>price', 'bath', 'street', 'city', 'prev_sold_date'</t>
  </si>
  <si>
    <t>price', 'bath', 'city', 'state', 'prev_sold_date'</t>
  </si>
  <si>
    <t>price', 'bath', 'city', 'house_size', 'prev_sold_date'</t>
  </si>
  <si>
    <t>bath', 'street', 'city', 'state', 'prev_sold_date'</t>
  </si>
  <si>
    <t>No</t>
  </si>
  <si>
    <t>Check</t>
  </si>
  <si>
    <t>Completeness</t>
  </si>
  <si>
    <t>Accuracy</t>
  </si>
  <si>
    <t>Readiness</t>
  </si>
  <si>
    <t>Column</t>
  </si>
  <si>
    <t>Fact</t>
  </si>
  <si>
    <t>Evaluable?</t>
  </si>
  <si>
    <t>Yes</t>
  </si>
  <si>
    <t>the maximum value (12) is right / the method</t>
  </si>
  <si>
    <t>Hallucination Flag</t>
  </si>
  <si>
    <t>Does the LLM output contain any out-of-context or fictional piece of information?</t>
  </si>
  <si>
    <t>The LLM output mentions the topic of the dataset (domain classification)</t>
  </si>
  <si>
    <t>The LLM output mentions the number of columns in the dataset</t>
  </si>
  <si>
    <t>The LLM output mentions the number of rows in the dataset</t>
  </si>
  <si>
    <t>The LLM output mentions the total number of missing values</t>
  </si>
  <si>
    <t>The LLM output mentions the number of (exact) duplicates</t>
  </si>
  <si>
    <t>The LLM output mentions unique column combinations</t>
  </si>
  <si>
    <t>The LLM output mentions correlation analysis</t>
  </si>
  <si>
    <t>The LLM output mentions the missing values</t>
  </si>
  <si>
    <t>The LLM output mentions the distinct values</t>
  </si>
  <si>
    <t>The LLM output mentions the data type of the column</t>
  </si>
  <si>
    <t>The LLM output does the domain classification/describes the column</t>
  </si>
  <si>
    <t>The LLM output mentions the frequency of the values</t>
  </si>
  <si>
    <t>The LLM output mentions the minimum of the value range</t>
  </si>
  <si>
    <t>The LLM output mentions the maximum of the value range</t>
  </si>
  <si>
    <t>The LLM output mentions the average of the range of values</t>
  </si>
  <si>
    <t>The LLM output mentions the median value</t>
  </si>
  <si>
    <t>The LLM output mentions quartiles or percentiles</t>
  </si>
  <si>
    <t>The LLM output mentions the variance or standard deviation</t>
  </si>
  <si>
    <t>The LLM output mentions making a graph showing the distribution of values</t>
  </si>
  <si>
    <t>The LLM outputs the right number of columns (12) / the method is right</t>
  </si>
  <si>
    <t>The LLM outputs the right number of rows (100) / the method is right</t>
  </si>
  <si>
    <t>The LLM outputs the right number or percentage of missing values (65 - 5.417%) / the method is right</t>
  </si>
  <si>
    <t>The LLM outputs the number of (exact) duplicates (0 rows) / the method is right</t>
  </si>
  <si>
    <t>The LLM output reports at least one of the uccs marked here on the side / the method for finding them is correct</t>
  </si>
  <si>
    <t>The LLM output reports correlation between: state - zip-code, status - acre_lot, bath - house_size, bed - house_size / the method is correct</t>
  </si>
  <si>
    <t>The LLM outputs the right number or percentage of missing values ​​(10-10%) / the method is right</t>
  </si>
  <si>
    <t>The LLM outputs the right number or percentage of distinct values ​​(79 - 79%) / the method is right</t>
  </si>
  <si>
    <t>The LLM output mentions that the data type is categorical</t>
  </si>
  <si>
    <t>The LLM outputs the correct frequency histogram / the method is correct</t>
  </si>
  <si>
    <t>The LLM outputs the right number or percentage of missing values (5 - 5%) / the method is right</t>
  </si>
  <si>
    <t>The LLM outputs the right number or percentage of missing values (2 - 2%) / the method is right</t>
  </si>
  <si>
    <t>The LLM outputs the right number or percentage of missing values (3 - 3%) / the method is right</t>
  </si>
  <si>
    <t>The LLM outputs the right number or percentage of missing values (2- 2%) / the method is right</t>
  </si>
  <si>
    <t>The LLM outputs the right number or percentage of missing values (10 - 10%) / the method is right</t>
  </si>
  <si>
    <t>The LLM outputs the right number or percentage or list of distinct values ​​(6 - 6%) / the method is right</t>
  </si>
  <si>
    <t>The LLM output The LLM output mentions that the data type is categorical</t>
  </si>
  <si>
    <t>The LLM output mentions that the data type is a number</t>
  </si>
  <si>
    <t>The LLM output mentions that the data type is a date</t>
  </si>
  <si>
    <t>The LLM output The LLM output correctly describes the dataset</t>
  </si>
  <si>
    <t>The LLM output The LLM output correctly describes the column: Realtor Ids</t>
  </si>
  <si>
    <t>The LLM output correctly describes the column: sales status</t>
  </si>
  <si>
    <t>The LLM output correctly describes the column: price of the property</t>
  </si>
  <si>
    <t>The LLM output correctly describes the column: number of bedrooms in the house</t>
  </si>
  <si>
    <t>The LLM output correctly describes the column: number of bathrooms in the house</t>
  </si>
  <si>
    <t>The LLM output correctly describes the column: lot size in acres</t>
  </si>
  <si>
    <t>The LLM output correctly describes the column: house address</t>
  </si>
  <si>
    <t>The LLM output correctly describes the column: city of the house</t>
  </si>
  <si>
    <t>The LLM output correctly describes the column: geographic status of the house</t>
  </si>
  <si>
    <t>The LLM output correctly describes the column: zipcode column</t>
  </si>
  <si>
    <t>The LLM output correctly describes the column: the size of the house</t>
  </si>
  <si>
    <t>The LLM output correctly describes the column: date of previous sale</t>
  </si>
  <si>
    <t>The LLM outputs the right number or percentage of distinct values (83 - 83%) / the method is right</t>
  </si>
  <si>
    <t>The LLM outputs the right number or percentage of distinct values (10 -10%) / the method is right</t>
  </si>
  <si>
    <t>The LLM outputs the right number or percentage of distinct values (11 - 11%) / the method is right</t>
  </si>
  <si>
    <t>The LLM outputs the right number or percentage of distinct values (51 - 51%) / the method is right</t>
  </si>
  <si>
    <t>The LLM outputs the right number or percentage of distinct values (89 - 89%) / the method is right</t>
  </si>
  <si>
    <t>The LLM outputs the right number or percentage of distinct values (39 - 39%) / the method is right</t>
  </si>
  <si>
    <t>The LLM outputs the right number or percentage of distinct values (88 - 88%) / the method is right</t>
  </si>
  <si>
    <t>The LLM outputs the right number or percentage of distinct values (78 - 78%) / the method is right</t>
  </si>
  <si>
    <t>The LLM outputs the right minimum value (2500) / the method is right</t>
  </si>
  <si>
    <t>The LLM outputs the right minimum value (1) / the method is right</t>
  </si>
  <si>
    <t>The LLM outputs the right minimum value (0.00089) / the method is right</t>
  </si>
  <si>
    <t>The LLM outputs the right minimum value (4.2 * 10^-5) / the method is right</t>
  </si>
  <si>
    <t>The LLM outputs the right maximum value (2 450 000) / the method is right</t>
  </si>
  <si>
    <t>The LLM outputs the right maximum value (12) / the method is right</t>
  </si>
  <si>
    <t>The LLM outputs the right maximum value (35) / the method is right</t>
  </si>
  <si>
    <t>The LLM outputs the right maximum value (5828) / the method is right</t>
  </si>
  <si>
    <t>The LLM outputs the right average value (491385.319) / the method is right</t>
  </si>
  <si>
    <t>The LLM outputs the right average value (3.585) / the method is right</t>
  </si>
  <si>
    <t>The LLM outputs the right average value (2.926) / the method is right</t>
  </si>
  <si>
    <t>The LLM outputs the right average value (1.531) / the method is right</t>
  </si>
  <si>
    <t>The LLM outputs the right average value (2021.093) / the method is right</t>
  </si>
  <si>
    <t>The LLM outputs the right median value (Q2 ) / the method is right</t>
  </si>
  <si>
    <t>The LLM outputs the right quartiles, Q1: 228 500 - Q2: 375 000 - Q3: 582 500 / the method is right</t>
  </si>
  <si>
    <t>The LLM outputs the right quartiles, Q1: 3 - Q2: 3 - Q3: 4 / the method is right</t>
  </si>
  <si>
    <t>The LLM outputs the right quartiles, Q1: 2 - Q2: 2 - Q3: 3 / the method is right</t>
  </si>
  <si>
    <t>The LLM outputs the right quartiles, Q1: 0,155 - Q2: 0,21 - Q3: 0,35 / the method is right</t>
  </si>
  <si>
    <t>The LLM outputs the right quartiles, Q1: 1552 - Q2: 1923 - Q3: 2416 / the method is right</t>
  </si>
  <si>
    <t>The LLM outputs an accurate description/code to make the graph</t>
  </si>
  <si>
    <t>The LLM outputs the right variance (208987829263.295) / the standard deviation (457151.867) / the method is right</t>
  </si>
  <si>
    <t>The LLM outputs the right variance (2.095) / the standard deviation (1.447)  / the method is right</t>
  </si>
  <si>
    <t>The LLM outputs the right variance (3.876) / the standard deviation (1.969) / the method is right</t>
  </si>
  <si>
    <t>The LLM outputs the right variance (25.104) / the standard deviation (5.01) / the method is right</t>
  </si>
  <si>
    <t>The LLM outputs the right variance (1 008 251.701) / the standard deviation (1004.117) / the method is right</t>
  </si>
  <si>
    <t>The LLM output explicits the number/percentage of columns</t>
  </si>
  <si>
    <t>The LLM output explicits the number/percentage of rows</t>
  </si>
  <si>
    <t>The LLM output explicits the number/percentage of missing values</t>
  </si>
  <si>
    <t>The LLM output explicits the number of exact duplicates</t>
  </si>
  <si>
    <t>The LLM output explicits the uccs found</t>
  </si>
  <si>
    <t>The LLM output explicits the correlations found</t>
  </si>
  <si>
    <t>The LLM output explicits the number/percentage of missing values ​​</t>
  </si>
  <si>
    <t>The LLM output explicits the number/percentage of distinct values ​​</t>
  </si>
  <si>
    <t xml:space="preserve">The LLM output explicits the data type of the column </t>
  </si>
  <si>
    <t>The LLM output explicits the frequency of the values ​​</t>
  </si>
  <si>
    <t>The LLM output explicits the minimum value</t>
  </si>
  <si>
    <t xml:space="preserve">The LLM output explicits the maximum value </t>
  </si>
  <si>
    <t>The LLM output explicits the average of the range of values ​​</t>
  </si>
  <si>
    <t xml:space="preserve">The LLM output explicits the median value </t>
  </si>
  <si>
    <t>The LLM output explicits quartiles or percentiles or provide the code</t>
  </si>
  <si>
    <t xml:space="preserve">The LLM output explicits quartiles or percentiles </t>
  </si>
  <si>
    <t>The LLM output explicits the variance or standard deviation</t>
  </si>
  <si>
    <t>The LLM output explicits the number/percentage of columns or The LLM output provides the code</t>
  </si>
  <si>
    <t>The LLM output explicits the number/percentage of rows or The LLM output provides the code</t>
  </si>
  <si>
    <t>The LLM output explicits the number/percentage of missing values ​​or The LLM output provides the code</t>
  </si>
  <si>
    <t>The LLM output explicits the number of exact duplicates or The LLM output provides the code</t>
  </si>
  <si>
    <t>The LLM output explicits the uccs found or The LLM output provides the code</t>
  </si>
  <si>
    <t>The LLM output explicits the correlations found or The LLM output provides the code</t>
  </si>
  <si>
    <t>The LLM output explicits the number/percentage of missing values ​​or The LLM output provides code</t>
  </si>
  <si>
    <t>The LLM output explicits the number/percentage of distinct values ​​or The LLM output provides the code</t>
  </si>
  <si>
    <t>The LLM output explicits the data type of the column or The LLM output provides the code</t>
  </si>
  <si>
    <t>The LLM output explicits the frequency of the values ​​or The LLM output provides the code</t>
  </si>
  <si>
    <t>The LLM output explicits the minimum value or The LLM output provides the code</t>
  </si>
  <si>
    <t>The LLM output explicits the maximum value or The LLM output provides the code</t>
  </si>
  <si>
    <t>The LLM output explicits the average of the range of values ​​or The LLM output provides the code</t>
  </si>
  <si>
    <t>The LLM output explicits the median value or The LLM output provides the code</t>
  </si>
  <si>
    <t>The LLM output explicits the variance or standard deviation or The LLM output provides the code</t>
  </si>
  <si>
    <t>The LLM output provides an image of a graph showing the distribution of values ​​/ The LLM output provides the code</t>
  </si>
  <si>
    <t>The LLM output provides an image of a graph showing the distribution of values ​​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</si>
</sst>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FF9300"/>
      <name val="Aptos Narrow"/>
      <scheme val="minor"/>
    </font>
    <font>
      <sz val="8"/>
      <name val="Aptos Narrow"/>
      <family val="2"/>
      <scheme val="minor"/>
    </font>
    <font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quotePrefix="1" applyAlignment="1">
      <alignment vertical="top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right"/>
    </xf>
    <xf numFmtId="0" fontId="5" fillId="0" borderId="1" xfId="0" applyFont="1" applyBorder="1"/>
    <xf numFmtId="0" fontId="7" fillId="2" borderId="2" xfId="0" applyFont="1" applyFill="1" applyBorder="1"/>
    <xf numFmtId="0" fontId="7" fillId="2" borderId="4" xfId="0" applyFont="1" applyFill="1" applyBorder="1"/>
    <xf numFmtId="0" fontId="0" fillId="0" borderId="0" xfId="0" applyAlignment="1">
      <alignment horizontal="left"/>
    </xf>
    <xf numFmtId="0" fontId="0" fillId="0" borderId="6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D101"/>
  <sheetViews>
    <sheetView tabSelected="1" zoomScale="162" workbookViewId="0">
      <selection activeCell="E91" sqref="E91"/>
    </sheetView>
  </sheetViews>
  <sheetFormatPr baseColWidth="10" defaultRowHeight="16" x14ac:dyDescent="0.2"/>
  <cols>
    <col min="1" max="1" width="13.1640625" customWidth="1"/>
    <col min="2" max="2" width="59.1640625" customWidth="1"/>
    <col min="3" max="3" width="9.5" style="2" customWidth="1"/>
    <col min="4" max="4" width="7.1640625" style="2" customWidth="1"/>
  </cols>
  <sheetData>
    <row r="1" spans="1:4" x14ac:dyDescent="0.2">
      <c r="A1" s="8" t="s">
        <v>25</v>
      </c>
      <c r="B1" s="9" t="s">
        <v>26</v>
      </c>
      <c r="C1" s="10" t="s">
        <v>27</v>
      </c>
      <c r="D1" s="11" t="s">
        <v>21</v>
      </c>
    </row>
    <row r="2" spans="1:4" x14ac:dyDescent="0.2">
      <c r="A2" s="12"/>
      <c r="D2" s="13"/>
    </row>
    <row r="3" spans="1:4" x14ac:dyDescent="0.2">
      <c r="A3" s="17"/>
      <c r="B3" s="17" t="s">
        <v>32</v>
      </c>
      <c r="C3" s="18" t="s">
        <v>28</v>
      </c>
      <c r="D3" s="18">
        <v>0</v>
      </c>
    </row>
    <row r="4" spans="1:4" x14ac:dyDescent="0.2">
      <c r="A4" s="17"/>
      <c r="B4" s="17" t="s">
        <v>33</v>
      </c>
      <c r="C4" s="18" t="s">
        <v>28</v>
      </c>
      <c r="D4" s="18">
        <v>0</v>
      </c>
    </row>
    <row r="5" spans="1:4" x14ac:dyDescent="0.2">
      <c r="A5" s="17"/>
      <c r="B5" s="17" t="s">
        <v>34</v>
      </c>
      <c r="C5" s="18" t="s">
        <v>28</v>
      </c>
      <c r="D5" s="18">
        <v>0</v>
      </c>
    </row>
    <row r="6" spans="1:4" x14ac:dyDescent="0.2">
      <c r="A6" s="17"/>
      <c r="B6" s="17" t="s">
        <v>35</v>
      </c>
      <c r="C6" s="18" t="s">
        <v>28</v>
      </c>
      <c r="D6" s="18">
        <v>0</v>
      </c>
    </row>
    <row r="7" spans="1:4" x14ac:dyDescent="0.2">
      <c r="A7" s="17"/>
      <c r="B7" s="17" t="s">
        <v>36</v>
      </c>
      <c r="C7" s="18" t="s">
        <v>28</v>
      </c>
      <c r="D7" s="18">
        <v>0</v>
      </c>
    </row>
    <row r="8" spans="1:4" x14ac:dyDescent="0.2">
      <c r="A8" s="17"/>
      <c r="B8" s="17" t="s">
        <v>37</v>
      </c>
      <c r="C8" s="18" t="s">
        <v>28</v>
      </c>
      <c r="D8" s="18">
        <v>0</v>
      </c>
    </row>
    <row r="9" spans="1:4" x14ac:dyDescent="0.2">
      <c r="A9" s="17"/>
      <c r="B9" s="17" t="s">
        <v>38</v>
      </c>
      <c r="C9" s="18" t="s">
        <v>28</v>
      </c>
      <c r="D9" s="18">
        <v>0</v>
      </c>
    </row>
    <row r="10" spans="1:4" x14ac:dyDescent="0.2">
      <c r="A10" s="17" t="s">
        <v>0</v>
      </c>
      <c r="B10" s="17" t="s">
        <v>39</v>
      </c>
      <c r="C10" s="18" t="s">
        <v>28</v>
      </c>
      <c r="D10" s="18">
        <v>0</v>
      </c>
    </row>
    <row r="11" spans="1:4" x14ac:dyDescent="0.2">
      <c r="A11" s="17" t="s">
        <v>0</v>
      </c>
      <c r="B11" s="17" t="s">
        <v>40</v>
      </c>
      <c r="C11" s="18" t="s">
        <v>28</v>
      </c>
      <c r="D11" s="18">
        <v>0</v>
      </c>
    </row>
    <row r="12" spans="1:4" x14ac:dyDescent="0.2">
      <c r="A12" s="17" t="s">
        <v>0</v>
      </c>
      <c r="B12" s="17" t="s">
        <v>41</v>
      </c>
      <c r="C12" s="18" t="s">
        <v>28</v>
      </c>
      <c r="D12" s="18">
        <v>0</v>
      </c>
    </row>
    <row r="13" spans="1:4" x14ac:dyDescent="0.2">
      <c r="A13" s="17" t="s">
        <v>0</v>
      </c>
      <c r="B13" s="17" t="s">
        <v>42</v>
      </c>
      <c r="C13" s="18" t="s">
        <v>28</v>
      </c>
      <c r="D13" s="18">
        <v>0</v>
      </c>
    </row>
    <row r="14" spans="1:4" x14ac:dyDescent="0.2">
      <c r="A14" s="17" t="s">
        <v>0</v>
      </c>
      <c r="B14" s="17" t="s">
        <v>43</v>
      </c>
      <c r="C14" s="18" t="s">
        <v>28</v>
      </c>
      <c r="D14" s="18">
        <v>0</v>
      </c>
    </row>
    <row r="15" spans="1:4" x14ac:dyDescent="0.2">
      <c r="A15" s="17" t="s">
        <v>1</v>
      </c>
      <c r="B15" s="17" t="s">
        <v>39</v>
      </c>
      <c r="C15" s="18" t="s">
        <v>28</v>
      </c>
      <c r="D15" s="18">
        <v>0</v>
      </c>
    </row>
    <row r="16" spans="1:4" x14ac:dyDescent="0.2">
      <c r="A16" s="17" t="s">
        <v>1</v>
      </c>
      <c r="B16" s="17" t="s">
        <v>40</v>
      </c>
      <c r="C16" s="18" t="s">
        <v>28</v>
      </c>
      <c r="D16" s="18">
        <v>0</v>
      </c>
    </row>
    <row r="17" spans="1:4" x14ac:dyDescent="0.2">
      <c r="A17" s="17" t="s">
        <v>1</v>
      </c>
      <c r="B17" s="17" t="s">
        <v>41</v>
      </c>
      <c r="C17" s="18" t="s">
        <v>28</v>
      </c>
      <c r="D17" s="18">
        <v>0</v>
      </c>
    </row>
    <row r="18" spans="1:4" x14ac:dyDescent="0.2">
      <c r="A18" s="17" t="s">
        <v>1</v>
      </c>
      <c r="B18" s="17" t="s">
        <v>42</v>
      </c>
      <c r="C18" s="18" t="s">
        <v>28</v>
      </c>
      <c r="D18" s="18">
        <v>0</v>
      </c>
    </row>
    <row r="19" spans="1:4" x14ac:dyDescent="0.2">
      <c r="A19" s="17" t="s">
        <v>1</v>
      </c>
      <c r="B19" s="17" t="s">
        <v>43</v>
      </c>
      <c r="C19" s="18" t="s">
        <v>28</v>
      </c>
      <c r="D19" s="18">
        <v>0</v>
      </c>
    </row>
    <row r="20" spans="1:4" x14ac:dyDescent="0.2">
      <c r="A20" s="17" t="s">
        <v>2</v>
      </c>
      <c r="B20" s="17" t="s">
        <v>39</v>
      </c>
      <c r="C20" s="18" t="s">
        <v>28</v>
      </c>
      <c r="D20" s="18">
        <v>0</v>
      </c>
    </row>
    <row r="21" spans="1:4" x14ac:dyDescent="0.2">
      <c r="A21" s="17" t="s">
        <v>2</v>
      </c>
      <c r="B21" s="17" t="s">
        <v>40</v>
      </c>
      <c r="C21" s="18" t="s">
        <v>28</v>
      </c>
      <c r="D21" s="18">
        <v>0</v>
      </c>
    </row>
    <row r="22" spans="1:4" x14ac:dyDescent="0.2">
      <c r="A22" s="17" t="s">
        <v>2</v>
      </c>
      <c r="B22" s="17" t="s">
        <v>41</v>
      </c>
      <c r="C22" s="18" t="s">
        <v>28</v>
      </c>
      <c r="D22" s="18">
        <v>0</v>
      </c>
    </row>
    <row r="23" spans="1:4" x14ac:dyDescent="0.2">
      <c r="A23" s="17" t="s">
        <v>2</v>
      </c>
      <c r="B23" s="17" t="s">
        <v>42</v>
      </c>
      <c r="C23" s="18" t="s">
        <v>28</v>
      </c>
      <c r="D23" s="18">
        <v>0</v>
      </c>
    </row>
    <row r="24" spans="1:4" x14ac:dyDescent="0.2">
      <c r="A24" s="17" t="s">
        <v>2</v>
      </c>
      <c r="B24" s="17" t="s">
        <v>44</v>
      </c>
      <c r="C24" s="18" t="s">
        <v>28</v>
      </c>
      <c r="D24" s="18">
        <v>0</v>
      </c>
    </row>
    <row r="25" spans="1:4" x14ac:dyDescent="0.2">
      <c r="A25" s="17" t="s">
        <v>2</v>
      </c>
      <c r="B25" s="17" t="s">
        <v>45</v>
      </c>
      <c r="C25" s="18" t="s">
        <v>28</v>
      </c>
      <c r="D25" s="18">
        <v>0</v>
      </c>
    </row>
    <row r="26" spans="1:4" x14ac:dyDescent="0.2">
      <c r="A26" s="17" t="s">
        <v>2</v>
      </c>
      <c r="B26" s="17" t="s">
        <v>46</v>
      </c>
      <c r="C26" s="18" t="s">
        <v>28</v>
      </c>
      <c r="D26" s="18">
        <v>0</v>
      </c>
    </row>
    <row r="27" spans="1:4" x14ac:dyDescent="0.2">
      <c r="A27" s="17" t="s">
        <v>2</v>
      </c>
      <c r="B27" s="17" t="s">
        <v>47</v>
      </c>
      <c r="C27" s="18" t="s">
        <v>28</v>
      </c>
      <c r="D27" s="18">
        <v>0</v>
      </c>
    </row>
    <row r="28" spans="1:4" x14ac:dyDescent="0.2">
      <c r="A28" s="17" t="s">
        <v>2</v>
      </c>
      <c r="B28" s="17" t="s">
        <v>48</v>
      </c>
      <c r="C28" s="18" t="s">
        <v>28</v>
      </c>
      <c r="D28" s="18">
        <v>0</v>
      </c>
    </row>
    <row r="29" spans="1:4" x14ac:dyDescent="0.2">
      <c r="A29" s="17" t="s">
        <v>2</v>
      </c>
      <c r="B29" s="17" t="s">
        <v>49</v>
      </c>
      <c r="C29" s="18" t="s">
        <v>28</v>
      </c>
      <c r="D29" s="18">
        <v>0</v>
      </c>
    </row>
    <row r="30" spans="1:4" x14ac:dyDescent="0.2">
      <c r="A30" s="17" t="s">
        <v>2</v>
      </c>
      <c r="B30" s="17" t="s">
        <v>50</v>
      </c>
      <c r="C30" s="18" t="s">
        <v>28</v>
      </c>
      <c r="D30" s="18">
        <v>0</v>
      </c>
    </row>
    <row r="31" spans="1:4" x14ac:dyDescent="0.2">
      <c r="A31" s="17" t="s">
        <v>3</v>
      </c>
      <c r="B31" s="17" t="s">
        <v>39</v>
      </c>
      <c r="C31" s="18" t="s">
        <v>28</v>
      </c>
      <c r="D31" s="18">
        <v>0</v>
      </c>
    </row>
    <row r="32" spans="1:4" x14ac:dyDescent="0.2">
      <c r="A32" s="17" t="s">
        <v>3</v>
      </c>
      <c r="B32" s="17" t="s">
        <v>40</v>
      </c>
      <c r="C32" s="18" t="s">
        <v>28</v>
      </c>
      <c r="D32" s="18">
        <v>0</v>
      </c>
    </row>
    <row r="33" spans="1:4" x14ac:dyDescent="0.2">
      <c r="A33" s="17" t="s">
        <v>3</v>
      </c>
      <c r="B33" s="17" t="s">
        <v>41</v>
      </c>
      <c r="C33" s="18" t="s">
        <v>28</v>
      </c>
      <c r="D33" s="18">
        <v>0</v>
      </c>
    </row>
    <row r="34" spans="1:4" x14ac:dyDescent="0.2">
      <c r="A34" s="17" t="s">
        <v>3</v>
      </c>
      <c r="B34" s="17" t="s">
        <v>42</v>
      </c>
      <c r="C34" s="18" t="s">
        <v>28</v>
      </c>
      <c r="D34" s="18">
        <v>0</v>
      </c>
    </row>
    <row r="35" spans="1:4" x14ac:dyDescent="0.2">
      <c r="A35" s="17" t="s">
        <v>3</v>
      </c>
      <c r="B35" s="17" t="s">
        <v>44</v>
      </c>
      <c r="C35" s="18" t="s">
        <v>28</v>
      </c>
      <c r="D35" s="18">
        <v>0</v>
      </c>
    </row>
    <row r="36" spans="1:4" x14ac:dyDescent="0.2">
      <c r="A36" s="17" t="s">
        <v>3</v>
      </c>
      <c r="B36" s="17" t="s">
        <v>45</v>
      </c>
      <c r="C36" s="18" t="s">
        <v>28</v>
      </c>
      <c r="D36" s="18">
        <v>0</v>
      </c>
    </row>
    <row r="37" spans="1:4" x14ac:dyDescent="0.2">
      <c r="A37" s="17" t="s">
        <v>3</v>
      </c>
      <c r="B37" s="17" t="s">
        <v>46</v>
      </c>
      <c r="C37" s="18" t="s">
        <v>28</v>
      </c>
      <c r="D37" s="18">
        <v>0</v>
      </c>
    </row>
    <row r="38" spans="1:4" x14ac:dyDescent="0.2">
      <c r="A38" s="17" t="s">
        <v>3</v>
      </c>
      <c r="B38" s="17" t="s">
        <v>47</v>
      </c>
      <c r="C38" s="18" t="s">
        <v>28</v>
      </c>
      <c r="D38" s="18">
        <v>0</v>
      </c>
    </row>
    <row r="39" spans="1:4" x14ac:dyDescent="0.2">
      <c r="A39" s="17" t="s">
        <v>3</v>
      </c>
      <c r="B39" s="17" t="s">
        <v>48</v>
      </c>
      <c r="C39" s="18" t="s">
        <v>28</v>
      </c>
      <c r="D39" s="18">
        <v>0</v>
      </c>
    </row>
    <row r="40" spans="1:4" x14ac:dyDescent="0.2">
      <c r="A40" s="17" t="s">
        <v>3</v>
      </c>
      <c r="B40" s="17" t="s">
        <v>49</v>
      </c>
      <c r="C40" s="18" t="s">
        <v>28</v>
      </c>
      <c r="D40" s="18">
        <v>0</v>
      </c>
    </row>
    <row r="41" spans="1:4" x14ac:dyDescent="0.2">
      <c r="A41" s="17" t="s">
        <v>3</v>
      </c>
      <c r="B41" s="17" t="s">
        <v>50</v>
      </c>
      <c r="C41" s="18" t="s">
        <v>28</v>
      </c>
      <c r="D41" s="18">
        <v>0</v>
      </c>
    </row>
    <row r="42" spans="1:4" x14ac:dyDescent="0.2">
      <c r="A42" s="17" t="s">
        <v>4</v>
      </c>
      <c r="B42" s="17" t="s">
        <v>39</v>
      </c>
      <c r="C42" s="18" t="s">
        <v>28</v>
      </c>
      <c r="D42" s="18">
        <v>0</v>
      </c>
    </row>
    <row r="43" spans="1:4" x14ac:dyDescent="0.2">
      <c r="A43" s="17" t="s">
        <v>4</v>
      </c>
      <c r="B43" s="17" t="s">
        <v>40</v>
      </c>
      <c r="C43" s="18" t="s">
        <v>28</v>
      </c>
      <c r="D43" s="18">
        <v>0</v>
      </c>
    </row>
    <row r="44" spans="1:4" x14ac:dyDescent="0.2">
      <c r="A44" s="17" t="s">
        <v>4</v>
      </c>
      <c r="B44" s="17" t="s">
        <v>41</v>
      </c>
      <c r="C44" s="18" t="s">
        <v>28</v>
      </c>
      <c r="D44" s="18">
        <v>0</v>
      </c>
    </row>
    <row r="45" spans="1:4" x14ac:dyDescent="0.2">
      <c r="A45" s="17" t="s">
        <v>4</v>
      </c>
      <c r="B45" s="17" t="s">
        <v>42</v>
      </c>
      <c r="C45" s="18" t="s">
        <v>28</v>
      </c>
      <c r="D45" s="18">
        <v>0</v>
      </c>
    </row>
    <row r="46" spans="1:4" x14ac:dyDescent="0.2">
      <c r="A46" s="17" t="s">
        <v>4</v>
      </c>
      <c r="B46" s="17" t="s">
        <v>44</v>
      </c>
      <c r="C46" s="18" t="s">
        <v>28</v>
      </c>
      <c r="D46" s="18">
        <v>0</v>
      </c>
    </row>
    <row r="47" spans="1:4" x14ac:dyDescent="0.2">
      <c r="A47" s="17" t="s">
        <v>4</v>
      </c>
      <c r="B47" s="17" t="s">
        <v>45</v>
      </c>
      <c r="C47" s="18" t="s">
        <v>28</v>
      </c>
      <c r="D47" s="18">
        <v>0</v>
      </c>
    </row>
    <row r="48" spans="1:4" x14ac:dyDescent="0.2">
      <c r="A48" s="17" t="s">
        <v>4</v>
      </c>
      <c r="B48" s="17" t="s">
        <v>46</v>
      </c>
      <c r="C48" s="18" t="s">
        <v>28</v>
      </c>
      <c r="D48" s="18">
        <v>0</v>
      </c>
    </row>
    <row r="49" spans="1:4" x14ac:dyDescent="0.2">
      <c r="A49" s="17" t="s">
        <v>4</v>
      </c>
      <c r="B49" s="17" t="s">
        <v>47</v>
      </c>
      <c r="C49" s="18" t="s">
        <v>28</v>
      </c>
      <c r="D49" s="18">
        <v>0</v>
      </c>
    </row>
    <row r="50" spans="1:4" x14ac:dyDescent="0.2">
      <c r="A50" s="17" t="s">
        <v>4</v>
      </c>
      <c r="B50" s="17" t="s">
        <v>48</v>
      </c>
      <c r="C50" s="18" t="s">
        <v>28</v>
      </c>
      <c r="D50" s="18">
        <v>0</v>
      </c>
    </row>
    <row r="51" spans="1:4" x14ac:dyDescent="0.2">
      <c r="A51" s="17" t="s">
        <v>4</v>
      </c>
      <c r="B51" s="17" t="s">
        <v>49</v>
      </c>
      <c r="C51" s="18" t="s">
        <v>28</v>
      </c>
      <c r="D51" s="18">
        <v>0</v>
      </c>
    </row>
    <row r="52" spans="1:4" x14ac:dyDescent="0.2">
      <c r="A52" s="17" t="s">
        <v>4</v>
      </c>
      <c r="B52" s="17" t="s">
        <v>50</v>
      </c>
      <c r="C52" s="18" t="s">
        <v>28</v>
      </c>
      <c r="D52" s="18">
        <v>0</v>
      </c>
    </row>
    <row r="53" spans="1:4" x14ac:dyDescent="0.2">
      <c r="A53" s="17" t="s">
        <v>5</v>
      </c>
      <c r="B53" s="17" t="s">
        <v>39</v>
      </c>
      <c r="C53" s="18" t="s">
        <v>28</v>
      </c>
      <c r="D53" s="18">
        <v>0</v>
      </c>
    </row>
    <row r="54" spans="1:4" x14ac:dyDescent="0.2">
      <c r="A54" s="17" t="s">
        <v>5</v>
      </c>
      <c r="B54" s="17" t="s">
        <v>40</v>
      </c>
      <c r="C54" s="18" t="s">
        <v>28</v>
      </c>
      <c r="D54" s="18">
        <v>0</v>
      </c>
    </row>
    <row r="55" spans="1:4" x14ac:dyDescent="0.2">
      <c r="A55" s="17" t="s">
        <v>5</v>
      </c>
      <c r="B55" s="17" t="s">
        <v>41</v>
      </c>
      <c r="C55" s="18" t="s">
        <v>28</v>
      </c>
      <c r="D55" s="18">
        <v>0</v>
      </c>
    </row>
    <row r="56" spans="1:4" x14ac:dyDescent="0.2">
      <c r="A56" s="17" t="s">
        <v>5</v>
      </c>
      <c r="B56" s="17" t="s">
        <v>42</v>
      </c>
      <c r="C56" s="18" t="s">
        <v>28</v>
      </c>
      <c r="D56" s="18">
        <v>0</v>
      </c>
    </row>
    <row r="57" spans="1:4" x14ac:dyDescent="0.2">
      <c r="A57" s="17" t="s">
        <v>5</v>
      </c>
      <c r="B57" s="17" t="s">
        <v>44</v>
      </c>
      <c r="C57" s="18" t="s">
        <v>28</v>
      </c>
      <c r="D57" s="18">
        <v>0</v>
      </c>
    </row>
    <row r="58" spans="1:4" x14ac:dyDescent="0.2">
      <c r="A58" s="17" t="s">
        <v>5</v>
      </c>
      <c r="B58" s="17" t="s">
        <v>45</v>
      </c>
      <c r="C58" s="18" t="s">
        <v>28</v>
      </c>
      <c r="D58" s="18">
        <v>0</v>
      </c>
    </row>
    <row r="59" spans="1:4" x14ac:dyDescent="0.2">
      <c r="A59" s="17" t="s">
        <v>5</v>
      </c>
      <c r="B59" s="17" t="s">
        <v>46</v>
      </c>
      <c r="C59" s="18" t="s">
        <v>28</v>
      </c>
      <c r="D59" s="18">
        <v>0</v>
      </c>
    </row>
    <row r="60" spans="1:4" x14ac:dyDescent="0.2">
      <c r="A60" s="17" t="s">
        <v>5</v>
      </c>
      <c r="B60" s="17" t="s">
        <v>47</v>
      </c>
      <c r="C60" s="18" t="s">
        <v>28</v>
      </c>
      <c r="D60" s="18">
        <v>0</v>
      </c>
    </row>
    <row r="61" spans="1:4" x14ac:dyDescent="0.2">
      <c r="A61" s="17" t="s">
        <v>5</v>
      </c>
      <c r="B61" s="17" t="s">
        <v>48</v>
      </c>
      <c r="C61" s="18" t="s">
        <v>28</v>
      </c>
      <c r="D61" s="18">
        <v>0</v>
      </c>
    </row>
    <row r="62" spans="1:4" x14ac:dyDescent="0.2">
      <c r="A62" s="17" t="s">
        <v>5</v>
      </c>
      <c r="B62" s="17" t="s">
        <v>49</v>
      </c>
      <c r="C62" s="18" t="s">
        <v>28</v>
      </c>
      <c r="D62" s="18">
        <v>0</v>
      </c>
    </row>
    <row r="63" spans="1:4" x14ac:dyDescent="0.2">
      <c r="A63" s="17" t="s">
        <v>5</v>
      </c>
      <c r="B63" s="17" t="s">
        <v>50</v>
      </c>
      <c r="C63" s="18" t="s">
        <v>28</v>
      </c>
      <c r="D63" s="18">
        <v>0</v>
      </c>
    </row>
    <row r="64" spans="1:4" x14ac:dyDescent="0.2">
      <c r="A64" s="17" t="s">
        <v>10</v>
      </c>
      <c r="B64" s="17" t="s">
        <v>39</v>
      </c>
      <c r="C64" s="18" t="s">
        <v>28</v>
      </c>
      <c r="D64" s="18">
        <v>0</v>
      </c>
    </row>
    <row r="65" spans="1:4" x14ac:dyDescent="0.2">
      <c r="A65" s="17" t="s">
        <v>10</v>
      </c>
      <c r="B65" s="17" t="s">
        <v>40</v>
      </c>
      <c r="C65" s="18" t="s">
        <v>28</v>
      </c>
      <c r="D65" s="18">
        <v>0</v>
      </c>
    </row>
    <row r="66" spans="1:4" x14ac:dyDescent="0.2">
      <c r="A66" s="17" t="s">
        <v>10</v>
      </c>
      <c r="B66" s="17" t="s">
        <v>41</v>
      </c>
      <c r="C66" s="18" t="s">
        <v>28</v>
      </c>
      <c r="D66" s="18">
        <v>0</v>
      </c>
    </row>
    <row r="67" spans="1:4" x14ac:dyDescent="0.2">
      <c r="A67" s="17" t="s">
        <v>10</v>
      </c>
      <c r="B67" s="17" t="s">
        <v>42</v>
      </c>
      <c r="C67" s="18" t="s">
        <v>28</v>
      </c>
      <c r="D67" s="18">
        <v>0</v>
      </c>
    </row>
    <row r="68" spans="1:4" x14ac:dyDescent="0.2">
      <c r="A68" s="17" t="s">
        <v>10</v>
      </c>
      <c r="B68" s="17" t="s">
        <v>43</v>
      </c>
      <c r="C68" s="18" t="s">
        <v>28</v>
      </c>
      <c r="D68" s="18">
        <v>0</v>
      </c>
    </row>
    <row r="69" spans="1:4" x14ac:dyDescent="0.2">
      <c r="A69" s="17" t="s">
        <v>7</v>
      </c>
      <c r="B69" s="17" t="s">
        <v>39</v>
      </c>
      <c r="C69" s="18" t="s">
        <v>28</v>
      </c>
      <c r="D69" s="18">
        <v>0</v>
      </c>
    </row>
    <row r="70" spans="1:4" x14ac:dyDescent="0.2">
      <c r="A70" s="17" t="s">
        <v>7</v>
      </c>
      <c r="B70" s="17" t="s">
        <v>40</v>
      </c>
      <c r="C70" s="18" t="s">
        <v>28</v>
      </c>
      <c r="D70" s="18">
        <v>0</v>
      </c>
    </row>
    <row r="71" spans="1:4" x14ac:dyDescent="0.2">
      <c r="A71" s="17" t="s">
        <v>7</v>
      </c>
      <c r="B71" s="17" t="s">
        <v>41</v>
      </c>
      <c r="C71" s="18" t="s">
        <v>28</v>
      </c>
      <c r="D71" s="18">
        <v>0</v>
      </c>
    </row>
    <row r="72" spans="1:4" x14ac:dyDescent="0.2">
      <c r="A72" s="17" t="s">
        <v>7</v>
      </c>
      <c r="B72" s="17" t="s">
        <v>42</v>
      </c>
      <c r="C72" s="18" t="s">
        <v>28</v>
      </c>
      <c r="D72" s="18">
        <v>0</v>
      </c>
    </row>
    <row r="73" spans="1:4" x14ac:dyDescent="0.2">
      <c r="A73" s="17" t="s">
        <v>7</v>
      </c>
      <c r="B73" s="17" t="s">
        <v>43</v>
      </c>
      <c r="C73" s="18" t="s">
        <v>28</v>
      </c>
      <c r="D73" s="18">
        <v>0</v>
      </c>
    </row>
    <row r="74" spans="1:4" x14ac:dyDescent="0.2">
      <c r="A74" s="17" t="s">
        <v>8</v>
      </c>
      <c r="B74" s="17" t="s">
        <v>39</v>
      </c>
      <c r="C74" s="18" t="s">
        <v>28</v>
      </c>
      <c r="D74" s="18">
        <v>0</v>
      </c>
    </row>
    <row r="75" spans="1:4" x14ac:dyDescent="0.2">
      <c r="A75" s="17" t="s">
        <v>8</v>
      </c>
      <c r="B75" s="17" t="s">
        <v>40</v>
      </c>
      <c r="C75" s="18" t="s">
        <v>28</v>
      </c>
      <c r="D75" s="18">
        <v>0</v>
      </c>
    </row>
    <row r="76" spans="1:4" x14ac:dyDescent="0.2">
      <c r="A76" s="17" t="s">
        <v>8</v>
      </c>
      <c r="B76" s="17" t="s">
        <v>41</v>
      </c>
      <c r="C76" s="18" t="s">
        <v>28</v>
      </c>
      <c r="D76" s="18">
        <v>0</v>
      </c>
    </row>
    <row r="77" spans="1:4" x14ac:dyDescent="0.2">
      <c r="A77" s="17" t="s">
        <v>8</v>
      </c>
      <c r="B77" s="17" t="s">
        <v>42</v>
      </c>
      <c r="C77" s="18" t="s">
        <v>28</v>
      </c>
      <c r="D77" s="18">
        <v>0</v>
      </c>
    </row>
    <row r="78" spans="1:4" x14ac:dyDescent="0.2">
      <c r="A78" s="17" t="s">
        <v>8</v>
      </c>
      <c r="B78" s="17" t="s">
        <v>43</v>
      </c>
      <c r="C78" s="18" t="s">
        <v>28</v>
      </c>
      <c r="D78" s="18">
        <v>0</v>
      </c>
    </row>
    <row r="79" spans="1:4" x14ac:dyDescent="0.2">
      <c r="A79" s="17" t="s">
        <v>9</v>
      </c>
      <c r="B79" s="17" t="s">
        <v>39</v>
      </c>
      <c r="C79" s="18" t="s">
        <v>28</v>
      </c>
      <c r="D79" s="18">
        <v>0</v>
      </c>
    </row>
    <row r="80" spans="1:4" x14ac:dyDescent="0.2">
      <c r="A80" s="17" t="s">
        <v>9</v>
      </c>
      <c r="B80" s="17" t="s">
        <v>40</v>
      </c>
      <c r="C80" s="18" t="s">
        <v>28</v>
      </c>
      <c r="D80" s="18">
        <v>0</v>
      </c>
    </row>
    <row r="81" spans="1:4" x14ac:dyDescent="0.2">
      <c r="A81" s="17" t="s">
        <v>9</v>
      </c>
      <c r="B81" s="17" t="s">
        <v>41</v>
      </c>
      <c r="C81" s="18" t="s">
        <v>28</v>
      </c>
      <c r="D81" s="18">
        <v>0</v>
      </c>
    </row>
    <row r="82" spans="1:4" x14ac:dyDescent="0.2">
      <c r="A82" s="17" t="s">
        <v>9</v>
      </c>
      <c r="B82" s="17" t="s">
        <v>42</v>
      </c>
      <c r="C82" s="18" t="s">
        <v>28</v>
      </c>
      <c r="D82" s="18">
        <v>0</v>
      </c>
    </row>
    <row r="83" spans="1:4" x14ac:dyDescent="0.2">
      <c r="A83" s="17" t="s">
        <v>9</v>
      </c>
      <c r="B83" s="17" t="s">
        <v>43</v>
      </c>
      <c r="C83" s="18" t="s">
        <v>28</v>
      </c>
      <c r="D83" s="18">
        <v>0</v>
      </c>
    </row>
    <row r="84" spans="1:4" x14ac:dyDescent="0.2">
      <c r="A84" s="17" t="s">
        <v>6</v>
      </c>
      <c r="B84" s="17" t="s">
        <v>39</v>
      </c>
      <c r="C84" s="18" t="s">
        <v>28</v>
      </c>
      <c r="D84" s="18">
        <v>0</v>
      </c>
    </row>
    <row r="85" spans="1:4" x14ac:dyDescent="0.2">
      <c r="A85" s="17" t="s">
        <v>6</v>
      </c>
      <c r="B85" s="17" t="s">
        <v>40</v>
      </c>
      <c r="C85" s="18" t="s">
        <v>28</v>
      </c>
      <c r="D85" s="18">
        <v>0</v>
      </c>
    </row>
    <row r="86" spans="1:4" x14ac:dyDescent="0.2">
      <c r="A86" s="17" t="s">
        <v>6</v>
      </c>
      <c r="B86" s="17" t="s">
        <v>41</v>
      </c>
      <c r="C86" s="18" t="s">
        <v>28</v>
      </c>
      <c r="D86" s="18">
        <v>0</v>
      </c>
    </row>
    <row r="87" spans="1:4" x14ac:dyDescent="0.2">
      <c r="A87" s="17" t="s">
        <v>6</v>
      </c>
      <c r="B87" s="17" t="s">
        <v>42</v>
      </c>
      <c r="C87" s="18" t="s">
        <v>28</v>
      </c>
      <c r="D87" s="18">
        <v>0</v>
      </c>
    </row>
    <row r="88" spans="1:4" x14ac:dyDescent="0.2">
      <c r="A88" s="17" t="s">
        <v>6</v>
      </c>
      <c r="B88" s="17" t="s">
        <v>44</v>
      </c>
      <c r="C88" s="18" t="s">
        <v>28</v>
      </c>
      <c r="D88" s="18">
        <v>0</v>
      </c>
    </row>
    <row r="89" spans="1:4" x14ac:dyDescent="0.2">
      <c r="A89" s="17" t="s">
        <v>6</v>
      </c>
      <c r="B89" s="17" t="s">
        <v>45</v>
      </c>
      <c r="C89" s="18" t="s">
        <v>28</v>
      </c>
      <c r="D89" s="18">
        <v>0</v>
      </c>
    </row>
    <row r="90" spans="1:4" x14ac:dyDescent="0.2">
      <c r="A90" s="17" t="s">
        <v>6</v>
      </c>
      <c r="B90" s="17" t="s">
        <v>46</v>
      </c>
      <c r="C90" s="18" t="s">
        <v>28</v>
      </c>
      <c r="D90" s="18">
        <v>0</v>
      </c>
    </row>
    <row r="91" spans="1:4" x14ac:dyDescent="0.2">
      <c r="A91" s="17" t="s">
        <v>6</v>
      </c>
      <c r="B91" s="17" t="s">
        <v>47</v>
      </c>
      <c r="C91" s="18" t="s">
        <v>28</v>
      </c>
      <c r="D91" s="18">
        <v>0</v>
      </c>
    </row>
    <row r="92" spans="1:4" x14ac:dyDescent="0.2">
      <c r="A92" s="17" t="s">
        <v>6</v>
      </c>
      <c r="B92" s="17" t="s">
        <v>48</v>
      </c>
      <c r="C92" s="18" t="s">
        <v>28</v>
      </c>
      <c r="D92" s="18">
        <v>0</v>
      </c>
    </row>
    <row r="93" spans="1:4" x14ac:dyDescent="0.2">
      <c r="A93" s="17" t="s">
        <v>6</v>
      </c>
      <c r="B93" s="17" t="s">
        <v>49</v>
      </c>
      <c r="C93" s="18" t="s">
        <v>28</v>
      </c>
      <c r="D93" s="18">
        <v>0</v>
      </c>
    </row>
    <row r="94" spans="1:4" x14ac:dyDescent="0.2">
      <c r="A94" s="17" t="s">
        <v>6</v>
      </c>
      <c r="B94" s="17" t="s">
        <v>50</v>
      </c>
      <c r="C94" s="18" t="s">
        <v>28</v>
      </c>
      <c r="D94" s="18">
        <v>0</v>
      </c>
    </row>
    <row r="95" spans="1:4" x14ac:dyDescent="0.2">
      <c r="A95" s="17" t="s">
        <v>11</v>
      </c>
      <c r="B95" s="17" t="s">
        <v>39</v>
      </c>
      <c r="C95" s="18" t="s">
        <v>28</v>
      </c>
      <c r="D95" s="18">
        <v>0</v>
      </c>
    </row>
    <row r="96" spans="1:4" x14ac:dyDescent="0.2">
      <c r="A96" s="17" t="s">
        <v>11</v>
      </c>
      <c r="B96" s="17" t="s">
        <v>40</v>
      </c>
      <c r="C96" s="18" t="s">
        <v>28</v>
      </c>
      <c r="D96" s="18">
        <v>0</v>
      </c>
    </row>
    <row r="97" spans="1:4" x14ac:dyDescent="0.2">
      <c r="A97" s="17" t="s">
        <v>11</v>
      </c>
      <c r="B97" s="17" t="s">
        <v>41</v>
      </c>
      <c r="C97" s="18" t="s">
        <v>28</v>
      </c>
      <c r="D97" s="18">
        <v>0</v>
      </c>
    </row>
    <row r="98" spans="1:4" x14ac:dyDescent="0.2">
      <c r="A98" s="17" t="s">
        <v>11</v>
      </c>
      <c r="B98" s="17" t="s">
        <v>42</v>
      </c>
      <c r="C98" s="18" t="s">
        <v>28</v>
      </c>
      <c r="D98" s="18">
        <v>0</v>
      </c>
    </row>
    <row r="99" spans="1:4" x14ac:dyDescent="0.2">
      <c r="A99" s="17" t="s">
        <v>11</v>
      </c>
      <c r="B99" s="17" t="s">
        <v>43</v>
      </c>
      <c r="C99" s="18" t="s">
        <v>28</v>
      </c>
      <c r="D99" s="18">
        <v>0</v>
      </c>
    </row>
    <row r="100" spans="1:4" x14ac:dyDescent="0.2">
      <c r="A100" s="12"/>
      <c r="D100" s="13"/>
    </row>
    <row r="101" spans="1:4" x14ac:dyDescent="0.2">
      <c r="A101" s="16" t="s">
        <v>22</v>
      </c>
      <c r="B101" s="17">
        <f>SUM(D3:D99)/COUNT(D3:D99)</f>
        <v>0</v>
      </c>
      <c r="C101" s="14"/>
      <c r="D101" s="1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A78" zoomScale="162" workbookViewId="0">
      <selection activeCell="B94" sqref="B94"/>
    </sheetView>
  </sheetViews>
  <sheetFormatPr baseColWidth="10" defaultRowHeight="16" x14ac:dyDescent="0.2"/>
  <cols>
    <col min="1" max="1" width="13.33203125" customWidth="1"/>
    <col min="2" max="2" width="90.1640625" customWidth="1"/>
    <col min="3" max="3" width="9.6640625" style="2" customWidth="1"/>
    <col min="4" max="4" width="7.83203125" style="2" customWidth="1"/>
    <col min="5" max="5" width="8.83203125" customWidth="1"/>
    <col min="7" max="7" width="12.6640625" customWidth="1"/>
  </cols>
  <sheetData>
    <row r="1" spans="1:10" x14ac:dyDescent="0.2">
      <c r="A1" s="8" t="s">
        <v>25</v>
      </c>
      <c r="B1" s="9" t="s">
        <v>26</v>
      </c>
      <c r="C1" s="10" t="s">
        <v>27</v>
      </c>
      <c r="D1" s="11" t="s">
        <v>21</v>
      </c>
    </row>
    <row r="2" spans="1:10" x14ac:dyDescent="0.2">
      <c r="A2" s="12"/>
      <c r="D2" s="13"/>
    </row>
    <row r="3" spans="1:10" x14ac:dyDescent="0.2">
      <c r="A3" s="17"/>
      <c r="B3" s="17" t="s">
        <v>70</v>
      </c>
      <c r="C3" s="18" t="str">
        <f xml:space="preserve"> IF(Completeness!D3=1, "Yes", "No")</f>
        <v>No</v>
      </c>
      <c r="D3" s="18">
        <v>0</v>
      </c>
    </row>
    <row r="4" spans="1:10" x14ac:dyDescent="0.2">
      <c r="A4" s="17"/>
      <c r="B4" s="17" t="s">
        <v>51</v>
      </c>
      <c r="C4" s="18" t="str">
        <f xml:space="preserve"> IF(Completeness!D4=1, "Yes", "No")</f>
        <v>No</v>
      </c>
      <c r="D4" s="18">
        <v>0</v>
      </c>
    </row>
    <row r="5" spans="1:10" x14ac:dyDescent="0.2">
      <c r="A5" s="17"/>
      <c r="B5" s="17" t="s">
        <v>52</v>
      </c>
      <c r="C5" s="18" t="str">
        <f xml:space="preserve"> IF(Completeness!D5=1, "Yes", "No")</f>
        <v>No</v>
      </c>
      <c r="D5" s="18">
        <v>0</v>
      </c>
    </row>
    <row r="6" spans="1:10" x14ac:dyDescent="0.2">
      <c r="A6" s="17"/>
      <c r="B6" s="17" t="s">
        <v>53</v>
      </c>
      <c r="C6" s="18" t="str">
        <f xml:space="preserve"> IF(Completeness!D6=1, "Yes", "No")</f>
        <v>No</v>
      </c>
      <c r="D6" s="18">
        <v>0</v>
      </c>
    </row>
    <row r="7" spans="1:10" x14ac:dyDescent="0.2">
      <c r="A7" s="17"/>
      <c r="B7" s="17" t="s">
        <v>54</v>
      </c>
      <c r="C7" s="18" t="str">
        <f xml:space="preserve"> IF(Completeness!D7=1, "Yes", "No")</f>
        <v>No</v>
      </c>
      <c r="D7" s="18">
        <v>0</v>
      </c>
      <c r="F7" s="6" t="s">
        <v>12</v>
      </c>
    </row>
    <row r="8" spans="1:10" x14ac:dyDescent="0.2">
      <c r="A8" s="17"/>
      <c r="B8" s="17" t="s">
        <v>55</v>
      </c>
      <c r="C8" s="18" t="str">
        <f xml:space="preserve"> IF(Completeness!D8=1, "Yes", "No")</f>
        <v>No</v>
      </c>
      <c r="D8" s="18">
        <v>0</v>
      </c>
      <c r="F8" s="7" t="s">
        <v>13</v>
      </c>
    </row>
    <row r="9" spans="1:10" x14ac:dyDescent="0.2">
      <c r="A9" s="17"/>
      <c r="B9" s="17" t="s">
        <v>56</v>
      </c>
      <c r="C9" s="18" t="str">
        <f xml:space="preserve"> IF(Completeness!D9=1, "Yes", "No")</f>
        <v>No</v>
      </c>
      <c r="D9" s="18">
        <v>0</v>
      </c>
      <c r="F9" s="5" t="s">
        <v>14</v>
      </c>
    </row>
    <row r="10" spans="1:10" x14ac:dyDescent="0.2">
      <c r="A10" s="17" t="s">
        <v>0</v>
      </c>
      <c r="B10" s="17" t="s">
        <v>57</v>
      </c>
      <c r="C10" s="18" t="str">
        <f xml:space="preserve"> IF(Completeness!D10=1, "Yes", "No")</f>
        <v>No</v>
      </c>
      <c r="D10" s="18">
        <v>0</v>
      </c>
      <c r="F10" s="5" t="s">
        <v>15</v>
      </c>
    </row>
    <row r="11" spans="1:10" x14ac:dyDescent="0.2">
      <c r="A11" s="17" t="s">
        <v>0</v>
      </c>
      <c r="B11" s="17" t="s">
        <v>58</v>
      </c>
      <c r="C11" s="18" t="str">
        <f xml:space="preserve"> IF(Completeness!D11=1, "Yes", "No")</f>
        <v>No</v>
      </c>
      <c r="D11" s="18">
        <v>0</v>
      </c>
      <c r="F11" s="5" t="s">
        <v>16</v>
      </c>
      <c r="I11" s="3"/>
      <c r="J11" s="2"/>
    </row>
    <row r="12" spans="1:10" x14ac:dyDescent="0.2">
      <c r="A12" s="17" t="s">
        <v>0</v>
      </c>
      <c r="B12" s="17" t="s">
        <v>67</v>
      </c>
      <c r="C12" s="18" t="str">
        <f xml:space="preserve"> IF(Completeness!D12=1, "Yes", "No")</f>
        <v>No</v>
      </c>
      <c r="D12" s="18">
        <v>0</v>
      </c>
      <c r="F12" s="5" t="s">
        <v>17</v>
      </c>
      <c r="I12" s="3"/>
      <c r="J12" s="2"/>
    </row>
    <row r="13" spans="1:10" x14ac:dyDescent="0.2">
      <c r="A13" s="17" t="s">
        <v>0</v>
      </c>
      <c r="B13" s="17" t="s">
        <v>71</v>
      </c>
      <c r="C13" s="18" t="str">
        <f xml:space="preserve"> IF(Completeness!D13=1, "Yes", "No")</f>
        <v>No</v>
      </c>
      <c r="D13" s="18">
        <v>0</v>
      </c>
      <c r="F13" s="5" t="s">
        <v>18</v>
      </c>
      <c r="I13" s="3"/>
      <c r="J13" s="2"/>
    </row>
    <row r="14" spans="1:10" x14ac:dyDescent="0.2">
      <c r="A14" s="17" t="s">
        <v>0</v>
      </c>
      <c r="B14" s="17" t="s">
        <v>60</v>
      </c>
      <c r="C14" s="18" t="str">
        <f xml:space="preserve"> IF(Completeness!D14=1, "Yes", "No")</f>
        <v>No</v>
      </c>
      <c r="D14" s="18">
        <v>0</v>
      </c>
      <c r="F14" s="5" t="s">
        <v>19</v>
      </c>
      <c r="I14" s="3"/>
      <c r="J14" s="2"/>
    </row>
    <row r="15" spans="1:10" x14ac:dyDescent="0.2">
      <c r="A15" s="17" t="s">
        <v>1</v>
      </c>
      <c r="B15" s="17" t="s">
        <v>61</v>
      </c>
      <c r="C15" s="18" t="str">
        <f xml:space="preserve"> IF(Completeness!D15=1, "Yes", "No")</f>
        <v>No</v>
      </c>
      <c r="D15" s="18">
        <v>0</v>
      </c>
      <c r="I15" s="3"/>
      <c r="J15" s="2"/>
    </row>
    <row r="16" spans="1:10" x14ac:dyDescent="0.2">
      <c r="A16" s="17" t="s">
        <v>1</v>
      </c>
      <c r="B16" s="17" t="s">
        <v>66</v>
      </c>
      <c r="C16" s="18" t="str">
        <f xml:space="preserve"> IF(Completeness!D16=1, "Yes", "No")</f>
        <v>No</v>
      </c>
      <c r="D16" s="18">
        <v>0</v>
      </c>
      <c r="I16" s="3"/>
      <c r="J16" s="2"/>
    </row>
    <row r="17" spans="1:10" x14ac:dyDescent="0.2">
      <c r="A17" s="17" t="s">
        <v>1</v>
      </c>
      <c r="B17" s="17" t="s">
        <v>59</v>
      </c>
      <c r="C17" s="18" t="str">
        <f xml:space="preserve"> IF(Completeness!D17=1, "Yes", "No")</f>
        <v>No</v>
      </c>
      <c r="D17" s="18">
        <v>0</v>
      </c>
      <c r="I17" s="3"/>
      <c r="J17" s="2"/>
    </row>
    <row r="18" spans="1:10" x14ac:dyDescent="0.2">
      <c r="A18" s="17" t="s">
        <v>1</v>
      </c>
      <c r="B18" s="17" t="s">
        <v>72</v>
      </c>
      <c r="C18" s="18" t="str">
        <f xml:space="preserve"> IF(Completeness!D18=1, "Yes", "No")</f>
        <v>No</v>
      </c>
      <c r="D18" s="18">
        <v>0</v>
      </c>
      <c r="I18" s="3"/>
      <c r="J18" s="2"/>
    </row>
    <row r="19" spans="1:10" x14ac:dyDescent="0.2">
      <c r="A19" s="17" t="s">
        <v>1</v>
      </c>
      <c r="B19" s="17" t="s">
        <v>60</v>
      </c>
      <c r="C19" s="18" t="str">
        <f xml:space="preserve"> IF(Completeness!D19=1, "Yes", "No")</f>
        <v>No</v>
      </c>
      <c r="D19" s="18">
        <v>0</v>
      </c>
      <c r="I19" s="3"/>
      <c r="J19" s="2"/>
    </row>
    <row r="20" spans="1:10" x14ac:dyDescent="0.2">
      <c r="A20" s="17" t="s">
        <v>2</v>
      </c>
      <c r="B20" s="17" t="s">
        <v>62</v>
      </c>
      <c r="C20" s="18" t="str">
        <f xml:space="preserve"> IF(Completeness!D20=1, "Yes", "No")</f>
        <v>No</v>
      </c>
      <c r="D20" s="18">
        <v>0</v>
      </c>
      <c r="I20" s="3"/>
      <c r="J20" s="2"/>
    </row>
    <row r="21" spans="1:10" x14ac:dyDescent="0.2">
      <c r="A21" s="17" t="s">
        <v>2</v>
      </c>
      <c r="B21" s="17" t="s">
        <v>83</v>
      </c>
      <c r="C21" s="18" t="str">
        <f xml:space="preserve"> IF(Completeness!D21=1, "Yes", "No")</f>
        <v>No</v>
      </c>
      <c r="D21" s="18">
        <v>0</v>
      </c>
      <c r="I21" s="3"/>
      <c r="J21" s="2"/>
    </row>
    <row r="22" spans="1:10" x14ac:dyDescent="0.2">
      <c r="A22" s="17" t="s">
        <v>2</v>
      </c>
      <c r="B22" s="17" t="s">
        <v>68</v>
      </c>
      <c r="C22" s="18" t="str">
        <f xml:space="preserve"> IF(Completeness!D22=1, "Yes", "No")</f>
        <v>No</v>
      </c>
      <c r="D22" s="18">
        <v>0</v>
      </c>
    </row>
    <row r="23" spans="1:10" x14ac:dyDescent="0.2">
      <c r="A23" s="17" t="s">
        <v>2</v>
      </c>
      <c r="B23" s="17" t="s">
        <v>73</v>
      </c>
      <c r="C23" s="18" t="str">
        <f xml:space="preserve"> IF(Completeness!D23=1, "Yes", "No")</f>
        <v>No</v>
      </c>
      <c r="D23" s="18">
        <v>0</v>
      </c>
    </row>
    <row r="24" spans="1:10" x14ac:dyDescent="0.2">
      <c r="A24" s="17" t="s">
        <v>2</v>
      </c>
      <c r="B24" s="17" t="s">
        <v>91</v>
      </c>
      <c r="C24" s="18" t="str">
        <f xml:space="preserve"> IF(Completeness!D24=1, "Yes", "No")</f>
        <v>No</v>
      </c>
      <c r="D24" s="18">
        <v>0</v>
      </c>
    </row>
    <row r="25" spans="1:10" x14ac:dyDescent="0.2">
      <c r="A25" s="17" t="s">
        <v>2</v>
      </c>
      <c r="B25" s="17" t="s">
        <v>95</v>
      </c>
      <c r="C25" s="18" t="str">
        <f xml:space="preserve"> IF(Completeness!D25=1, "Yes", "No")</f>
        <v>No</v>
      </c>
      <c r="D25" s="18">
        <v>0</v>
      </c>
    </row>
    <row r="26" spans="1:10" x14ac:dyDescent="0.2">
      <c r="A26" s="17" t="s">
        <v>2</v>
      </c>
      <c r="B26" s="17" t="s">
        <v>99</v>
      </c>
      <c r="C26" s="18" t="str">
        <f xml:space="preserve"> IF(Completeness!D26=1, "Yes", "No")</f>
        <v>No</v>
      </c>
      <c r="D26" s="18">
        <v>0</v>
      </c>
    </row>
    <row r="27" spans="1:10" x14ac:dyDescent="0.2">
      <c r="A27" s="17" t="s">
        <v>2</v>
      </c>
      <c r="B27" s="17" t="s">
        <v>104</v>
      </c>
      <c r="C27" s="18" t="str">
        <f xml:space="preserve"> IF(Completeness!D27=1, "Yes", "No")</f>
        <v>No</v>
      </c>
      <c r="D27" s="18">
        <v>0</v>
      </c>
    </row>
    <row r="28" spans="1:10" x14ac:dyDescent="0.2">
      <c r="A28" s="17" t="s">
        <v>2</v>
      </c>
      <c r="B28" s="17" t="s">
        <v>105</v>
      </c>
      <c r="C28" s="18" t="str">
        <f xml:space="preserve"> IF(Completeness!D28=1, "Yes", "No")</f>
        <v>No</v>
      </c>
      <c r="D28" s="18">
        <v>0</v>
      </c>
    </row>
    <row r="29" spans="1:10" x14ac:dyDescent="0.2">
      <c r="A29" s="17" t="s">
        <v>2</v>
      </c>
      <c r="B29" s="17" t="s">
        <v>111</v>
      </c>
      <c r="C29" s="18" t="str">
        <f xml:space="preserve"> IF(Completeness!D29=1, "Yes", "No")</f>
        <v>No</v>
      </c>
      <c r="D29" s="18">
        <v>0</v>
      </c>
      <c r="I29" s="3"/>
      <c r="J29" s="2"/>
    </row>
    <row r="30" spans="1:10" x14ac:dyDescent="0.2">
      <c r="A30" s="17" t="s">
        <v>2</v>
      </c>
      <c r="B30" s="17" t="s">
        <v>110</v>
      </c>
      <c r="C30" s="18" t="str">
        <f xml:space="preserve"> IF(Completeness!D30=1, "Yes", "No")</f>
        <v>No</v>
      </c>
      <c r="D30" s="18">
        <v>0</v>
      </c>
      <c r="I30" s="3"/>
      <c r="J30" s="2"/>
    </row>
    <row r="31" spans="1:10" x14ac:dyDescent="0.2">
      <c r="A31" s="17" t="s">
        <v>3</v>
      </c>
      <c r="B31" s="17" t="s">
        <v>63</v>
      </c>
      <c r="C31" s="18" t="str">
        <f xml:space="preserve"> IF(Completeness!D31=1, "Yes", "No")</f>
        <v>No</v>
      </c>
      <c r="D31" s="18">
        <v>0</v>
      </c>
      <c r="I31" s="3"/>
      <c r="J31" s="2"/>
    </row>
    <row r="32" spans="1:10" x14ac:dyDescent="0.2">
      <c r="A32" s="17" t="s">
        <v>3</v>
      </c>
      <c r="B32" s="17" t="s">
        <v>84</v>
      </c>
      <c r="C32" s="18" t="str">
        <f xml:space="preserve"> IF(Completeness!D32=1, "Yes", "No")</f>
        <v>No</v>
      </c>
      <c r="D32" s="18">
        <v>0</v>
      </c>
      <c r="I32" s="3"/>
      <c r="J32" s="2"/>
    </row>
    <row r="33" spans="1:10" x14ac:dyDescent="0.2">
      <c r="A33" s="17" t="s">
        <v>3</v>
      </c>
      <c r="B33" s="17" t="s">
        <v>68</v>
      </c>
      <c r="C33" s="18" t="str">
        <f xml:space="preserve"> IF(Completeness!D33=1, "Yes", "No")</f>
        <v>No</v>
      </c>
      <c r="D33" s="18">
        <v>0</v>
      </c>
      <c r="I33" s="3"/>
      <c r="J33" s="2"/>
    </row>
    <row r="34" spans="1:10" x14ac:dyDescent="0.2">
      <c r="A34" s="17" t="s">
        <v>3</v>
      </c>
      <c r="B34" s="17" t="s">
        <v>74</v>
      </c>
      <c r="C34" s="18" t="str">
        <f xml:space="preserve"> IF(Completeness!D34=1, "Yes", "No")</f>
        <v>No</v>
      </c>
      <c r="D34" s="18">
        <v>0</v>
      </c>
      <c r="I34" s="3"/>
      <c r="J34" s="2"/>
    </row>
    <row r="35" spans="1:10" x14ac:dyDescent="0.2">
      <c r="A35" s="17" t="s">
        <v>3</v>
      </c>
      <c r="B35" s="17" t="s">
        <v>92</v>
      </c>
      <c r="C35" s="18" t="str">
        <f xml:space="preserve"> IF(Completeness!D35=1, "Yes", "No")</f>
        <v>No</v>
      </c>
      <c r="D35" s="18">
        <v>0</v>
      </c>
      <c r="I35" s="3"/>
      <c r="J35" s="2"/>
    </row>
    <row r="36" spans="1:10" x14ac:dyDescent="0.2">
      <c r="A36" s="17" t="s">
        <v>3</v>
      </c>
      <c r="B36" s="17" t="s">
        <v>29</v>
      </c>
      <c r="C36" s="18" t="str">
        <f xml:space="preserve"> IF(Completeness!D36=1, "Yes", "No")</f>
        <v>No</v>
      </c>
      <c r="D36" s="18">
        <v>0</v>
      </c>
      <c r="I36" s="3"/>
      <c r="J36" s="2"/>
    </row>
    <row r="37" spans="1:10" x14ac:dyDescent="0.2">
      <c r="A37" s="17" t="s">
        <v>3</v>
      </c>
      <c r="B37" s="17" t="s">
        <v>100</v>
      </c>
      <c r="C37" s="18" t="str">
        <f xml:space="preserve"> IF(Completeness!D37=1, "Yes", "No")</f>
        <v>No</v>
      </c>
      <c r="D37" s="18">
        <v>0</v>
      </c>
      <c r="I37" s="3"/>
      <c r="J37" s="2"/>
    </row>
    <row r="38" spans="1:10" x14ac:dyDescent="0.2">
      <c r="A38" s="17" t="s">
        <v>3</v>
      </c>
      <c r="B38" s="17" t="s">
        <v>104</v>
      </c>
      <c r="C38" s="18" t="str">
        <f xml:space="preserve"> IF(Completeness!D38=1, "Yes", "No")</f>
        <v>No</v>
      </c>
      <c r="D38" s="18">
        <v>0</v>
      </c>
      <c r="I38" s="3"/>
      <c r="J38" s="2"/>
    </row>
    <row r="39" spans="1:10" x14ac:dyDescent="0.2">
      <c r="A39" s="17" t="s">
        <v>3</v>
      </c>
      <c r="B39" s="17" t="s">
        <v>106</v>
      </c>
      <c r="C39" s="18" t="str">
        <f xml:space="preserve"> IF(Completeness!D39=1, "Yes", "No")</f>
        <v>No</v>
      </c>
      <c r="D39" s="18">
        <v>0</v>
      </c>
      <c r="I39" s="3"/>
      <c r="J39" s="2"/>
    </row>
    <row r="40" spans="1:10" x14ac:dyDescent="0.2">
      <c r="A40" s="17" t="s">
        <v>3</v>
      </c>
      <c r="B40" s="17" t="s">
        <v>112</v>
      </c>
      <c r="C40" s="18" t="str">
        <f xml:space="preserve"> IF(Completeness!D40=1, "Yes", "No")</f>
        <v>No</v>
      </c>
      <c r="D40" s="18">
        <v>0</v>
      </c>
      <c r="I40" s="3"/>
      <c r="J40" s="2"/>
    </row>
    <row r="41" spans="1:10" x14ac:dyDescent="0.2">
      <c r="A41" s="17" t="s">
        <v>3</v>
      </c>
      <c r="B41" s="17" t="s">
        <v>110</v>
      </c>
      <c r="C41" s="18" t="str">
        <f xml:space="preserve"> IF(Completeness!D41=1, "Yes", "No")</f>
        <v>No</v>
      </c>
      <c r="D41" s="18">
        <v>0</v>
      </c>
      <c r="I41" s="3"/>
      <c r="J41" s="2"/>
    </row>
    <row r="42" spans="1:10" x14ac:dyDescent="0.2">
      <c r="A42" s="17" t="s">
        <v>4</v>
      </c>
      <c r="B42" s="17" t="s">
        <v>64</v>
      </c>
      <c r="C42" s="18" t="str">
        <f xml:space="preserve"> IF(Completeness!D42=1, "Yes", "No")</f>
        <v>No</v>
      </c>
      <c r="D42" s="18">
        <v>0</v>
      </c>
      <c r="I42" s="3"/>
      <c r="J42" s="2"/>
    </row>
    <row r="43" spans="1:10" x14ac:dyDescent="0.2">
      <c r="A43" s="17" t="s">
        <v>4</v>
      </c>
      <c r="B43" s="17" t="s">
        <v>85</v>
      </c>
      <c r="C43" s="18" t="str">
        <f xml:space="preserve"> IF(Completeness!D43=1, "Yes", "No")</f>
        <v>No</v>
      </c>
      <c r="D43" s="18">
        <v>0</v>
      </c>
    </row>
    <row r="44" spans="1:10" x14ac:dyDescent="0.2">
      <c r="A44" s="17" t="s">
        <v>4</v>
      </c>
      <c r="B44" s="17" t="s">
        <v>68</v>
      </c>
      <c r="C44" s="18" t="str">
        <f xml:space="preserve"> IF(Completeness!D44=1, "Yes", "No")</f>
        <v>No</v>
      </c>
      <c r="D44" s="18">
        <v>0</v>
      </c>
    </row>
    <row r="45" spans="1:10" x14ac:dyDescent="0.2">
      <c r="A45" s="17" t="s">
        <v>4</v>
      </c>
      <c r="B45" s="17" t="s">
        <v>75</v>
      </c>
      <c r="C45" s="18" t="str">
        <f xml:space="preserve"> IF(Completeness!D45=1, "Yes", "No")</f>
        <v>No</v>
      </c>
      <c r="D45" s="18">
        <v>0</v>
      </c>
    </row>
    <row r="46" spans="1:10" x14ac:dyDescent="0.2">
      <c r="A46" s="17" t="s">
        <v>4</v>
      </c>
      <c r="B46" s="17" t="s">
        <v>92</v>
      </c>
      <c r="C46" s="18" t="str">
        <f xml:space="preserve"> IF(Completeness!D46=1, "Yes", "No")</f>
        <v>No</v>
      </c>
      <c r="D46" s="18">
        <v>0</v>
      </c>
    </row>
    <row r="47" spans="1:10" x14ac:dyDescent="0.2">
      <c r="A47" s="17" t="s">
        <v>4</v>
      </c>
      <c r="B47" s="17" t="s">
        <v>96</v>
      </c>
      <c r="C47" s="18" t="str">
        <f xml:space="preserve"> IF(Completeness!D47=1, "Yes", "No")</f>
        <v>No</v>
      </c>
      <c r="D47" s="18">
        <v>0</v>
      </c>
    </row>
    <row r="48" spans="1:10" x14ac:dyDescent="0.2">
      <c r="A48" s="17" t="s">
        <v>4</v>
      </c>
      <c r="B48" s="17" t="s">
        <v>101</v>
      </c>
      <c r="C48" s="18" t="str">
        <f xml:space="preserve"> IF(Completeness!D48=1, "Yes", "No")</f>
        <v>No</v>
      </c>
      <c r="D48" s="18">
        <v>0</v>
      </c>
    </row>
    <row r="49" spans="1:10" x14ac:dyDescent="0.2">
      <c r="A49" s="17" t="s">
        <v>4</v>
      </c>
      <c r="B49" s="17" t="s">
        <v>104</v>
      </c>
      <c r="C49" s="18" t="str">
        <f xml:space="preserve"> IF(Completeness!D49=1, "Yes", "No")</f>
        <v>No</v>
      </c>
      <c r="D49" s="18">
        <v>0</v>
      </c>
    </row>
    <row r="50" spans="1:10" x14ac:dyDescent="0.2">
      <c r="A50" s="17" t="s">
        <v>4</v>
      </c>
      <c r="B50" s="17" t="s">
        <v>107</v>
      </c>
      <c r="C50" s="18" t="str">
        <f xml:space="preserve"> IF(Completeness!D50=1, "Yes", "No")</f>
        <v>No</v>
      </c>
      <c r="D50" s="18">
        <v>0</v>
      </c>
    </row>
    <row r="51" spans="1:10" x14ac:dyDescent="0.2">
      <c r="A51" s="17" t="s">
        <v>4</v>
      </c>
      <c r="B51" s="17" t="s">
        <v>113</v>
      </c>
      <c r="C51" s="18" t="str">
        <f xml:space="preserve"> IF(Completeness!D51=1, "Yes", "No")</f>
        <v>No</v>
      </c>
      <c r="D51" s="18">
        <v>0</v>
      </c>
    </row>
    <row r="52" spans="1:10" x14ac:dyDescent="0.2">
      <c r="A52" s="17" t="s">
        <v>4</v>
      </c>
      <c r="B52" s="17" t="s">
        <v>110</v>
      </c>
      <c r="C52" s="18" t="str">
        <f xml:space="preserve"> IF(Completeness!D52=1, "Yes", "No")</f>
        <v>No</v>
      </c>
      <c r="D52" s="18">
        <v>0</v>
      </c>
    </row>
    <row r="53" spans="1:10" x14ac:dyDescent="0.2">
      <c r="A53" s="17" t="s">
        <v>5</v>
      </c>
      <c r="B53" s="17" t="s">
        <v>61</v>
      </c>
      <c r="C53" s="18" t="str">
        <f xml:space="preserve"> IF(Completeness!D53=1, "Yes", "No")</f>
        <v>No</v>
      </c>
      <c r="D53" s="18">
        <v>0</v>
      </c>
    </row>
    <row r="54" spans="1:10" x14ac:dyDescent="0.2">
      <c r="A54" s="17" t="s">
        <v>5</v>
      </c>
      <c r="B54" s="17" t="s">
        <v>86</v>
      </c>
      <c r="C54" s="18" t="str">
        <f xml:space="preserve"> IF(Completeness!D54=1, "Yes", "No")</f>
        <v>No</v>
      </c>
      <c r="D54" s="18">
        <v>0</v>
      </c>
      <c r="I54" s="3"/>
      <c r="J54" s="2"/>
    </row>
    <row r="55" spans="1:10" x14ac:dyDescent="0.2">
      <c r="A55" s="17" t="s">
        <v>5</v>
      </c>
      <c r="B55" s="17" t="s">
        <v>68</v>
      </c>
      <c r="C55" s="18" t="str">
        <f xml:space="preserve"> IF(Completeness!D55=1, "Yes", "No")</f>
        <v>No</v>
      </c>
      <c r="D55" s="18">
        <v>0</v>
      </c>
      <c r="I55" s="3"/>
      <c r="J55" s="2"/>
    </row>
    <row r="56" spans="1:10" x14ac:dyDescent="0.2">
      <c r="A56" s="17" t="s">
        <v>5</v>
      </c>
      <c r="B56" s="17" t="s">
        <v>76</v>
      </c>
      <c r="C56" s="18" t="str">
        <f xml:space="preserve"> IF(Completeness!D56=1, "Yes", "No")</f>
        <v>No</v>
      </c>
      <c r="D56" s="18">
        <v>0</v>
      </c>
      <c r="I56" s="3"/>
      <c r="J56" s="2"/>
    </row>
    <row r="57" spans="1:10" x14ac:dyDescent="0.2">
      <c r="A57" s="17" t="s">
        <v>5</v>
      </c>
      <c r="B57" s="17" t="s">
        <v>93</v>
      </c>
      <c r="C57" s="18" t="str">
        <f xml:space="preserve"> IF(Completeness!D57=1, "Yes", "No")</f>
        <v>No</v>
      </c>
      <c r="D57" s="18">
        <v>0</v>
      </c>
      <c r="I57" s="3"/>
      <c r="J57" s="2"/>
    </row>
    <row r="58" spans="1:10" x14ac:dyDescent="0.2">
      <c r="A58" s="17" t="s">
        <v>5</v>
      </c>
      <c r="B58" s="17" t="s">
        <v>97</v>
      </c>
      <c r="C58" s="18" t="str">
        <f xml:space="preserve"> IF(Completeness!D58=1, "Yes", "No")</f>
        <v>No</v>
      </c>
      <c r="D58" s="18">
        <v>0</v>
      </c>
    </row>
    <row r="59" spans="1:10" x14ac:dyDescent="0.2">
      <c r="A59" s="17" t="s">
        <v>5</v>
      </c>
      <c r="B59" s="17" t="s">
        <v>102</v>
      </c>
      <c r="C59" s="18" t="str">
        <f xml:space="preserve"> IF(Completeness!D59=1, "Yes", "No")</f>
        <v>No</v>
      </c>
      <c r="D59" s="18">
        <v>0</v>
      </c>
    </row>
    <row r="60" spans="1:10" x14ac:dyDescent="0.2">
      <c r="A60" s="17" t="s">
        <v>5</v>
      </c>
      <c r="B60" s="17" t="s">
        <v>104</v>
      </c>
      <c r="C60" s="18" t="str">
        <f xml:space="preserve"> IF(Completeness!D60=1, "Yes", "No")</f>
        <v>No</v>
      </c>
      <c r="D60" s="18">
        <v>0</v>
      </c>
    </row>
    <row r="61" spans="1:10" x14ac:dyDescent="0.2">
      <c r="A61" s="17" t="s">
        <v>5</v>
      </c>
      <c r="B61" s="17" t="s">
        <v>108</v>
      </c>
      <c r="C61" s="18" t="str">
        <f xml:space="preserve"> IF(Completeness!D61=1, "Yes", "No")</f>
        <v>No</v>
      </c>
      <c r="D61" s="18">
        <v>0</v>
      </c>
    </row>
    <row r="62" spans="1:10" x14ac:dyDescent="0.2">
      <c r="A62" s="17" t="s">
        <v>5</v>
      </c>
      <c r="B62" s="17" t="s">
        <v>114</v>
      </c>
      <c r="C62" s="18" t="str">
        <f xml:space="preserve"> IF(Completeness!D62=1, "Yes", "No")</f>
        <v>No</v>
      </c>
      <c r="D62" s="18">
        <v>0</v>
      </c>
      <c r="I62" s="3"/>
      <c r="J62" s="2"/>
    </row>
    <row r="63" spans="1:10" x14ac:dyDescent="0.2">
      <c r="A63" s="17" t="s">
        <v>5</v>
      </c>
      <c r="B63" s="17" t="s">
        <v>110</v>
      </c>
      <c r="C63" s="18" t="str">
        <f xml:space="preserve"> IF(Completeness!D63=1, "Yes", "No")</f>
        <v>No</v>
      </c>
      <c r="D63" s="18">
        <v>0</v>
      </c>
      <c r="I63" s="3"/>
      <c r="J63" s="2"/>
    </row>
    <row r="64" spans="1:10" x14ac:dyDescent="0.2">
      <c r="A64" s="17" t="s">
        <v>10</v>
      </c>
      <c r="B64" s="17" t="s">
        <v>61</v>
      </c>
      <c r="C64" s="18" t="str">
        <f xml:space="preserve"> IF(Completeness!D64=1, "Yes", "No")</f>
        <v>No</v>
      </c>
      <c r="D64" s="18">
        <v>0</v>
      </c>
      <c r="I64" s="3"/>
      <c r="J64" s="2"/>
    </row>
    <row r="65" spans="1:10" x14ac:dyDescent="0.2">
      <c r="A65" s="17" t="s">
        <v>10</v>
      </c>
      <c r="B65" s="17" t="s">
        <v>87</v>
      </c>
      <c r="C65" s="18" t="str">
        <f xml:space="preserve"> IF(Completeness!D65=1, "Yes", "No")</f>
        <v>No</v>
      </c>
      <c r="D65" s="18">
        <v>0</v>
      </c>
      <c r="I65" s="3"/>
      <c r="J65" s="2"/>
    </row>
    <row r="66" spans="1:10" x14ac:dyDescent="0.2">
      <c r="A66" s="17" t="s">
        <v>10</v>
      </c>
      <c r="B66" s="17" t="s">
        <v>59</v>
      </c>
      <c r="C66" s="18" t="str">
        <f xml:space="preserve"> IF(Completeness!D66=1, "Yes", "No")</f>
        <v>No</v>
      </c>
      <c r="D66" s="18">
        <v>0</v>
      </c>
    </row>
    <row r="67" spans="1:10" x14ac:dyDescent="0.2">
      <c r="A67" s="17" t="s">
        <v>10</v>
      </c>
      <c r="B67" s="17" t="s">
        <v>77</v>
      </c>
      <c r="C67" s="18" t="str">
        <f xml:space="preserve"> IF(Completeness!D67=1, "Yes", "No")</f>
        <v>No</v>
      </c>
      <c r="D67" s="18">
        <v>0</v>
      </c>
    </row>
    <row r="68" spans="1:10" x14ac:dyDescent="0.2">
      <c r="A68" s="17" t="s">
        <v>10</v>
      </c>
      <c r="B68" s="17" t="s">
        <v>60</v>
      </c>
      <c r="C68" s="18" t="str">
        <f xml:space="preserve"> IF(Completeness!D68=1, "Yes", "No")</f>
        <v>No</v>
      </c>
      <c r="D68" s="18">
        <v>0</v>
      </c>
    </row>
    <row r="69" spans="1:10" x14ac:dyDescent="0.2">
      <c r="A69" s="17" t="s">
        <v>7</v>
      </c>
      <c r="B69" s="17" t="s">
        <v>65</v>
      </c>
      <c r="C69" s="18" t="str">
        <f xml:space="preserve"> IF(Completeness!D69=1, "Yes", "No")</f>
        <v>No</v>
      </c>
      <c r="D69" s="18">
        <v>0</v>
      </c>
    </row>
    <row r="70" spans="1:10" x14ac:dyDescent="0.2">
      <c r="A70" s="17" t="s">
        <v>7</v>
      </c>
      <c r="B70" s="17" t="s">
        <v>83</v>
      </c>
      <c r="C70" s="18" t="str">
        <f xml:space="preserve"> IF(Completeness!D70=1, "Yes", "No")</f>
        <v>No</v>
      </c>
      <c r="D70" s="18">
        <v>0</v>
      </c>
    </row>
    <row r="71" spans="1:10" x14ac:dyDescent="0.2">
      <c r="A71" s="17" t="s">
        <v>7</v>
      </c>
      <c r="B71" s="17" t="s">
        <v>59</v>
      </c>
      <c r="C71" s="18" t="str">
        <f xml:space="preserve"> IF(Completeness!D71=1, "Yes", "No")</f>
        <v>No</v>
      </c>
      <c r="D71" s="18">
        <v>0</v>
      </c>
    </row>
    <row r="72" spans="1:10" x14ac:dyDescent="0.2">
      <c r="A72" s="17" t="s">
        <v>7</v>
      </c>
      <c r="B72" s="17" t="s">
        <v>78</v>
      </c>
      <c r="C72" s="18" t="str">
        <f xml:space="preserve"> IF(Completeness!D72=1, "Yes", "No")</f>
        <v>No</v>
      </c>
      <c r="D72" s="18">
        <v>0</v>
      </c>
    </row>
    <row r="73" spans="1:10" x14ac:dyDescent="0.2">
      <c r="A73" s="17" t="s">
        <v>7</v>
      </c>
      <c r="B73" s="17" t="s">
        <v>60</v>
      </c>
      <c r="C73" s="18" t="str">
        <f xml:space="preserve"> IF(Completeness!D73=1, "Yes", "No")</f>
        <v>No</v>
      </c>
      <c r="D73" s="18">
        <v>0</v>
      </c>
    </row>
    <row r="74" spans="1:10" x14ac:dyDescent="0.2">
      <c r="A74" s="17" t="s">
        <v>8</v>
      </c>
      <c r="B74" s="17" t="s">
        <v>61</v>
      </c>
      <c r="C74" s="18" t="str">
        <f xml:space="preserve"> IF(Completeness!D74=1, "Yes", "No")</f>
        <v>No</v>
      </c>
      <c r="D74" s="18">
        <v>0</v>
      </c>
    </row>
    <row r="75" spans="1:10" x14ac:dyDescent="0.2">
      <c r="A75" s="17" t="s">
        <v>8</v>
      </c>
      <c r="B75" s="17" t="s">
        <v>88</v>
      </c>
      <c r="C75" s="18" t="str">
        <f xml:space="preserve"> IF(Completeness!D75=1, "Yes", "No")</f>
        <v>No</v>
      </c>
      <c r="D75" s="18">
        <v>0</v>
      </c>
    </row>
    <row r="76" spans="1:10" x14ac:dyDescent="0.2">
      <c r="A76" s="17" t="s">
        <v>8</v>
      </c>
      <c r="B76" s="17" t="s">
        <v>59</v>
      </c>
      <c r="C76" s="18" t="str">
        <f xml:space="preserve"> IF(Completeness!D76=1, "Yes", "No")</f>
        <v>No</v>
      </c>
      <c r="D76" s="18">
        <v>0</v>
      </c>
    </row>
    <row r="77" spans="1:10" x14ac:dyDescent="0.2">
      <c r="A77" s="17" t="s">
        <v>8</v>
      </c>
      <c r="B77" s="17" t="s">
        <v>79</v>
      </c>
      <c r="C77" s="18" t="str">
        <f xml:space="preserve"> IF(Completeness!D77=1, "Yes", "No")</f>
        <v>No</v>
      </c>
      <c r="D77" s="18">
        <v>0</v>
      </c>
    </row>
    <row r="78" spans="1:10" x14ac:dyDescent="0.2">
      <c r="A78" s="17" t="s">
        <v>8</v>
      </c>
      <c r="B78" s="17" t="s">
        <v>60</v>
      </c>
      <c r="C78" s="18" t="str">
        <f xml:space="preserve"> IF(Completeness!D78=1, "Yes", "No")</f>
        <v>No</v>
      </c>
      <c r="D78" s="18">
        <v>0</v>
      </c>
    </row>
    <row r="79" spans="1:10" x14ac:dyDescent="0.2">
      <c r="A79" s="17" t="s">
        <v>9</v>
      </c>
      <c r="B79" s="17" t="s">
        <v>65</v>
      </c>
      <c r="C79" s="18" t="str">
        <f xml:space="preserve"> IF(Completeness!D79=1, "Yes", "No")</f>
        <v>No</v>
      </c>
      <c r="D79" s="18">
        <v>0</v>
      </c>
    </row>
    <row r="80" spans="1:10" x14ac:dyDescent="0.2">
      <c r="A80" s="17" t="s">
        <v>9</v>
      </c>
      <c r="B80" s="17" t="s">
        <v>83</v>
      </c>
      <c r="C80" s="18" t="str">
        <f xml:space="preserve"> IF(Completeness!D80=1, "Yes", "No")</f>
        <v>No</v>
      </c>
      <c r="D80" s="18">
        <v>0</v>
      </c>
    </row>
    <row r="81" spans="1:4" x14ac:dyDescent="0.2">
      <c r="A81" s="17" t="s">
        <v>9</v>
      </c>
      <c r="B81" s="17" t="s">
        <v>59</v>
      </c>
      <c r="C81" s="18" t="str">
        <f xml:space="preserve"> IF(Completeness!D81=1, "Yes", "No")</f>
        <v>No</v>
      </c>
      <c r="D81" s="18">
        <v>0</v>
      </c>
    </row>
    <row r="82" spans="1:4" x14ac:dyDescent="0.2">
      <c r="A82" s="17" t="s">
        <v>9</v>
      </c>
      <c r="B82" s="17" t="s">
        <v>80</v>
      </c>
      <c r="C82" s="18" t="str">
        <f xml:space="preserve"> IF(Completeness!D82=1, "Yes", "No")</f>
        <v>No</v>
      </c>
      <c r="D82" s="18">
        <v>0</v>
      </c>
    </row>
    <row r="83" spans="1:4" x14ac:dyDescent="0.2">
      <c r="A83" s="17" t="s">
        <v>9</v>
      </c>
      <c r="B83" s="17" t="s">
        <v>60</v>
      </c>
      <c r="C83" s="18" t="str">
        <f xml:space="preserve"> IF(Completeness!D83=1, "Yes", "No")</f>
        <v>No</v>
      </c>
      <c r="D83" s="18">
        <v>0</v>
      </c>
    </row>
    <row r="84" spans="1:4" x14ac:dyDescent="0.2">
      <c r="A84" s="17" t="s">
        <v>6</v>
      </c>
      <c r="B84" s="17" t="s">
        <v>63</v>
      </c>
      <c r="C84" s="18" t="str">
        <f xml:space="preserve"> IF(Completeness!D84=1, "Yes", "No")</f>
        <v>No</v>
      </c>
      <c r="D84" s="18">
        <v>0</v>
      </c>
    </row>
    <row r="85" spans="1:4" x14ac:dyDescent="0.2">
      <c r="A85" s="17" t="s">
        <v>6</v>
      </c>
      <c r="B85" s="17" t="s">
        <v>89</v>
      </c>
      <c r="C85" s="18" t="str">
        <f xml:space="preserve"> IF(Completeness!D85=1, "Yes", "No")</f>
        <v>No</v>
      </c>
      <c r="D85" s="18">
        <v>0</v>
      </c>
    </row>
    <row r="86" spans="1:4" x14ac:dyDescent="0.2">
      <c r="A86" s="17" t="s">
        <v>6</v>
      </c>
      <c r="B86" s="17" t="s">
        <v>68</v>
      </c>
      <c r="C86" s="18" t="str">
        <f xml:space="preserve"> IF(Completeness!D86=1, "Yes", "No")</f>
        <v>No</v>
      </c>
      <c r="D86" s="18">
        <v>0</v>
      </c>
    </row>
    <row r="87" spans="1:4" x14ac:dyDescent="0.2">
      <c r="A87" s="17" t="s">
        <v>6</v>
      </c>
      <c r="B87" s="17" t="s">
        <v>81</v>
      </c>
      <c r="C87" s="18" t="str">
        <f xml:space="preserve"> IF(Completeness!D87=1, "Yes", "No")</f>
        <v>No</v>
      </c>
      <c r="D87" s="18">
        <v>0</v>
      </c>
    </row>
    <row r="88" spans="1:4" x14ac:dyDescent="0.2">
      <c r="A88" s="17" t="s">
        <v>6</v>
      </c>
      <c r="B88" s="17" t="s">
        <v>94</v>
      </c>
      <c r="C88" s="18" t="str">
        <f xml:space="preserve"> IF(Completeness!D88=1, "Yes", "No")</f>
        <v>No</v>
      </c>
      <c r="D88" s="18">
        <v>0</v>
      </c>
    </row>
    <row r="89" spans="1:4" x14ac:dyDescent="0.2">
      <c r="A89" s="17" t="s">
        <v>6</v>
      </c>
      <c r="B89" s="17" t="s">
        <v>98</v>
      </c>
      <c r="C89" s="18" t="str">
        <f xml:space="preserve"> IF(Completeness!D89=1, "Yes", "No")</f>
        <v>No</v>
      </c>
      <c r="D89" s="18">
        <v>0</v>
      </c>
    </row>
    <row r="90" spans="1:4" x14ac:dyDescent="0.2">
      <c r="A90" s="17" t="s">
        <v>6</v>
      </c>
      <c r="B90" s="17" t="s">
        <v>103</v>
      </c>
      <c r="C90" s="18" t="str">
        <f xml:space="preserve"> IF(Completeness!D90=1, "Yes", "No")</f>
        <v>No</v>
      </c>
      <c r="D90" s="18">
        <v>0</v>
      </c>
    </row>
    <row r="91" spans="1:4" x14ac:dyDescent="0.2">
      <c r="A91" s="17" t="s">
        <v>6</v>
      </c>
      <c r="B91" s="17" t="s">
        <v>104</v>
      </c>
      <c r="C91" s="18" t="str">
        <f xml:space="preserve"> IF(Completeness!D91=1, "Yes", "No")</f>
        <v>No</v>
      </c>
      <c r="D91" s="18">
        <v>0</v>
      </c>
    </row>
    <row r="92" spans="1:4" x14ac:dyDescent="0.2">
      <c r="A92" s="17" t="s">
        <v>6</v>
      </c>
      <c r="B92" s="17" t="s">
        <v>109</v>
      </c>
      <c r="C92" s="18" t="str">
        <f xml:space="preserve"> IF(Completeness!D92=1, "Yes", "No")</f>
        <v>No</v>
      </c>
      <c r="D92" s="18">
        <v>0</v>
      </c>
    </row>
    <row r="93" spans="1:4" x14ac:dyDescent="0.2">
      <c r="A93" s="17" t="s">
        <v>6</v>
      </c>
      <c r="B93" s="17" t="s">
        <v>115</v>
      </c>
      <c r="C93" s="18" t="str">
        <f xml:space="preserve"> IF(Completeness!D93=1, "Yes", "No")</f>
        <v>No</v>
      </c>
      <c r="D93" s="18">
        <v>0</v>
      </c>
    </row>
    <row r="94" spans="1:4" x14ac:dyDescent="0.2">
      <c r="A94" s="17" t="s">
        <v>6</v>
      </c>
      <c r="B94" s="17" t="s">
        <v>110</v>
      </c>
      <c r="C94" s="18" t="str">
        <f xml:space="preserve"> IF(Completeness!D94=1, "Yes", "No")</f>
        <v>No</v>
      </c>
      <c r="D94" s="18">
        <v>0</v>
      </c>
    </row>
    <row r="95" spans="1:4" x14ac:dyDescent="0.2">
      <c r="A95" s="17" t="s">
        <v>11</v>
      </c>
      <c r="B95" s="17" t="s">
        <v>61</v>
      </c>
      <c r="C95" s="18" t="str">
        <f xml:space="preserve"> IF(Completeness!D95=1, "Yes", "No")</f>
        <v>No</v>
      </c>
      <c r="D95" s="18">
        <v>0</v>
      </c>
    </row>
    <row r="96" spans="1:4" x14ac:dyDescent="0.2">
      <c r="A96" s="17" t="s">
        <v>11</v>
      </c>
      <c r="B96" s="17" t="s">
        <v>90</v>
      </c>
      <c r="C96" s="18" t="str">
        <f xml:space="preserve"> IF(Completeness!D96=1, "Yes", "No")</f>
        <v>No</v>
      </c>
      <c r="D96" s="18">
        <v>0</v>
      </c>
    </row>
    <row r="97" spans="1:4" x14ac:dyDescent="0.2">
      <c r="A97" s="17" t="s">
        <v>11</v>
      </c>
      <c r="B97" s="17" t="s">
        <v>69</v>
      </c>
      <c r="C97" s="18" t="str">
        <f xml:space="preserve"> IF(Completeness!D97=1, "Yes", "No")</f>
        <v>No</v>
      </c>
      <c r="D97" s="18">
        <v>0</v>
      </c>
    </row>
    <row r="98" spans="1:4" x14ac:dyDescent="0.2">
      <c r="A98" s="17" t="s">
        <v>11</v>
      </c>
      <c r="B98" s="17" t="s">
        <v>82</v>
      </c>
      <c r="C98" s="18" t="str">
        <f xml:space="preserve"> IF(Completeness!D98=1, "Yes", "No")</f>
        <v>No</v>
      </c>
      <c r="D98" s="18">
        <v>0</v>
      </c>
    </row>
    <row r="99" spans="1:4" x14ac:dyDescent="0.2">
      <c r="A99" s="17" t="s">
        <v>11</v>
      </c>
      <c r="B99" s="17" t="s">
        <v>60</v>
      </c>
      <c r="C99" s="18" t="str">
        <f xml:space="preserve"> IF(Completeness!D99=1, "Yes", "No")</f>
        <v>No</v>
      </c>
      <c r="D99" s="18">
        <v>0</v>
      </c>
    </row>
    <row r="100" spans="1:4" x14ac:dyDescent="0.2">
      <c r="A100" s="12"/>
      <c r="D100" s="13"/>
    </row>
    <row r="101" spans="1:4" x14ac:dyDescent="0.2">
      <c r="A101" s="19" t="s">
        <v>23</v>
      </c>
      <c r="B101" s="20" t="str">
        <f>IFERROR(SUM(D3:D99)/COUNTIF(C3:C99, "Yes"), "N/A")</f>
        <v>N/A</v>
      </c>
      <c r="C101" s="14"/>
      <c r="D101" s="15"/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zoomScale="140" workbookViewId="0">
      <selection activeCell="B50" sqref="B50"/>
    </sheetView>
  </sheetViews>
  <sheetFormatPr baseColWidth="10" defaultRowHeight="16" x14ac:dyDescent="0.2"/>
  <cols>
    <col min="1" max="1" width="14.5" customWidth="1"/>
    <col min="2" max="2" width="72" customWidth="1"/>
    <col min="3" max="3" width="9.33203125" style="2" customWidth="1"/>
    <col min="4" max="4" width="7" style="2" customWidth="1"/>
    <col min="10" max="10" width="10.83203125" style="4"/>
  </cols>
  <sheetData>
    <row r="1" spans="1:10" x14ac:dyDescent="0.2">
      <c r="A1" s="8" t="s">
        <v>25</v>
      </c>
      <c r="B1" s="9" t="s">
        <v>26</v>
      </c>
      <c r="C1" s="10" t="s">
        <v>27</v>
      </c>
      <c r="D1" s="11" t="s">
        <v>21</v>
      </c>
    </row>
    <row r="2" spans="1:10" x14ac:dyDescent="0.2">
      <c r="A2" s="12"/>
      <c r="D2" s="13"/>
    </row>
    <row r="3" spans="1:10" x14ac:dyDescent="0.2">
      <c r="A3" s="17"/>
      <c r="B3" s="17" t="s">
        <v>133</v>
      </c>
      <c r="C3" s="18" t="str">
        <f>IF(Completeness!D4=1, "Yes", "No")</f>
        <v>No</v>
      </c>
      <c r="D3" s="18">
        <v>0</v>
      </c>
      <c r="E3" s="1"/>
      <c r="J3" s="4" t="str">
        <f>IF(MOD(ROW(), 2)=0, "Pari", "Dispari")</f>
        <v>Dispari</v>
      </c>
    </row>
    <row r="4" spans="1:10" x14ac:dyDescent="0.2">
      <c r="A4" s="17"/>
      <c r="B4" s="17" t="s">
        <v>116</v>
      </c>
      <c r="C4" s="18" t="str">
        <f>IF(Completeness!D4=1, "Yes", "No")</f>
        <v>No</v>
      </c>
      <c r="D4" s="18">
        <v>0</v>
      </c>
      <c r="E4" s="1"/>
      <c r="J4" s="4" t="str">
        <f t="shared" ref="J4:J67" si="0">IF(MOD(ROW(), 2)=0, "Pari", "Dispari")</f>
        <v>Pari</v>
      </c>
    </row>
    <row r="5" spans="1:10" x14ac:dyDescent="0.2">
      <c r="A5" s="17"/>
      <c r="B5" s="17" t="s">
        <v>134</v>
      </c>
      <c r="C5" s="18" t="str">
        <f>IF(Completeness!D5=1, "Yes", "No")</f>
        <v>No</v>
      </c>
      <c r="D5" s="18">
        <v>0</v>
      </c>
      <c r="E5" s="1"/>
      <c r="J5" s="4" t="str">
        <f t="shared" si="0"/>
        <v>Dispari</v>
      </c>
    </row>
    <row r="6" spans="1:10" x14ac:dyDescent="0.2">
      <c r="A6" s="17"/>
      <c r="B6" s="17" t="s">
        <v>117</v>
      </c>
      <c r="C6" s="18" t="str">
        <f>IF(Completeness!D5=1, "Yes", "No")</f>
        <v>No</v>
      </c>
      <c r="D6" s="18">
        <v>0</v>
      </c>
      <c r="E6" s="1"/>
      <c r="J6" s="4" t="str">
        <f t="shared" si="0"/>
        <v>Pari</v>
      </c>
    </row>
    <row r="7" spans="1:10" x14ac:dyDescent="0.2">
      <c r="A7" s="17"/>
      <c r="B7" s="17" t="s">
        <v>135</v>
      </c>
      <c r="C7" s="18" t="str">
        <f>IF(Completeness!D6=1, "Yes", "No")</f>
        <v>No</v>
      </c>
      <c r="D7" s="18">
        <v>0</v>
      </c>
      <c r="E7" s="1"/>
      <c r="J7" s="4" t="str">
        <f t="shared" si="0"/>
        <v>Dispari</v>
      </c>
    </row>
    <row r="8" spans="1:10" x14ac:dyDescent="0.2">
      <c r="A8" s="17"/>
      <c r="B8" s="17" t="s">
        <v>118</v>
      </c>
      <c r="C8" s="18" t="str">
        <f>IF(Completeness!D6=1, "Yes", "No")</f>
        <v>No</v>
      </c>
      <c r="D8" s="18">
        <v>0</v>
      </c>
      <c r="J8" s="4" t="str">
        <f t="shared" si="0"/>
        <v>Pari</v>
      </c>
    </row>
    <row r="9" spans="1:10" x14ac:dyDescent="0.2">
      <c r="A9" s="17"/>
      <c r="B9" s="17" t="s">
        <v>136</v>
      </c>
      <c r="C9" s="18" t="str">
        <f>IF(Completeness!D7=1, "Yes", "No")</f>
        <v>No</v>
      </c>
      <c r="D9" s="18">
        <v>0</v>
      </c>
      <c r="J9" s="4" t="str">
        <f t="shared" si="0"/>
        <v>Dispari</v>
      </c>
    </row>
    <row r="10" spans="1:10" x14ac:dyDescent="0.2">
      <c r="A10" s="17"/>
      <c r="B10" s="17" t="s">
        <v>119</v>
      </c>
      <c r="C10" s="18" t="str">
        <f>IF(Completeness!D7=1, "Yes", "No")</f>
        <v>No</v>
      </c>
      <c r="D10" s="18">
        <v>0</v>
      </c>
      <c r="J10" s="4" t="str">
        <f t="shared" si="0"/>
        <v>Pari</v>
      </c>
    </row>
    <row r="11" spans="1:10" x14ac:dyDescent="0.2">
      <c r="A11" s="17"/>
      <c r="B11" s="17" t="s">
        <v>137</v>
      </c>
      <c r="C11" s="18" t="str">
        <f>IF(Completeness!D8=1, "Yes", "No")</f>
        <v>No</v>
      </c>
      <c r="D11" s="18">
        <v>0</v>
      </c>
      <c r="J11" s="4" t="str">
        <f t="shared" si="0"/>
        <v>Dispari</v>
      </c>
    </row>
    <row r="12" spans="1:10" x14ac:dyDescent="0.2">
      <c r="A12" s="17"/>
      <c r="B12" s="17" t="s">
        <v>120</v>
      </c>
      <c r="C12" s="18" t="str">
        <f>IF(Completeness!D8=1, "Yes", "No")</f>
        <v>No</v>
      </c>
      <c r="D12" s="18">
        <v>0</v>
      </c>
      <c r="J12" s="4" t="str">
        <f t="shared" si="0"/>
        <v>Pari</v>
      </c>
    </row>
    <row r="13" spans="1:10" x14ac:dyDescent="0.2">
      <c r="A13" s="17"/>
      <c r="B13" s="17" t="s">
        <v>138</v>
      </c>
      <c r="C13" s="18" t="str">
        <f>IF(Completeness!D9=1, "Yes", "No")</f>
        <v>No</v>
      </c>
      <c r="D13" s="18">
        <v>0</v>
      </c>
      <c r="E13" s="1"/>
      <c r="J13" s="4" t="str">
        <f t="shared" si="0"/>
        <v>Dispari</v>
      </c>
    </row>
    <row r="14" spans="1:10" x14ac:dyDescent="0.2">
      <c r="A14" s="17"/>
      <c r="B14" s="17" t="s">
        <v>121</v>
      </c>
      <c r="C14" s="18" t="str">
        <f>IF(Completeness!D9=1, "Yes", "No")</f>
        <v>No</v>
      </c>
      <c r="D14" s="18">
        <v>0</v>
      </c>
      <c r="J14" s="4" t="str">
        <f t="shared" si="0"/>
        <v>Pari</v>
      </c>
    </row>
    <row r="15" spans="1:10" x14ac:dyDescent="0.2">
      <c r="A15" s="17" t="s">
        <v>0</v>
      </c>
      <c r="B15" s="17" t="s">
        <v>139</v>
      </c>
      <c r="C15" s="18" t="str">
        <f>IF(Completeness!D10=1, "Yes", "No")</f>
        <v>No</v>
      </c>
      <c r="D15" s="18">
        <v>0</v>
      </c>
      <c r="J15" s="4" t="str">
        <f t="shared" si="0"/>
        <v>Dispari</v>
      </c>
    </row>
    <row r="16" spans="1:10" x14ac:dyDescent="0.2">
      <c r="A16" s="17" t="s">
        <v>0</v>
      </c>
      <c r="B16" s="17" t="s">
        <v>122</v>
      </c>
      <c r="C16" s="18" t="str">
        <f>IF(Completeness!D10=1, "Yes", "No")</f>
        <v>No</v>
      </c>
      <c r="D16" s="18">
        <v>0</v>
      </c>
      <c r="J16" s="4" t="str">
        <f t="shared" si="0"/>
        <v>Pari</v>
      </c>
    </row>
    <row r="17" spans="1:10" x14ac:dyDescent="0.2">
      <c r="A17" s="17" t="s">
        <v>0</v>
      </c>
      <c r="B17" s="17" t="s">
        <v>140</v>
      </c>
      <c r="C17" s="18" t="str">
        <f>IF(Completeness!D11=1, "Yes", "No")</f>
        <v>No</v>
      </c>
      <c r="D17" s="18">
        <v>0</v>
      </c>
      <c r="J17" s="4" t="str">
        <f t="shared" si="0"/>
        <v>Dispari</v>
      </c>
    </row>
    <row r="18" spans="1:10" x14ac:dyDescent="0.2">
      <c r="A18" s="17" t="s">
        <v>0</v>
      </c>
      <c r="B18" s="17" t="s">
        <v>123</v>
      </c>
      <c r="C18" s="18" t="str">
        <f>IF(Completeness!D11=1, "Yes", "No")</f>
        <v>No</v>
      </c>
      <c r="D18" s="18">
        <v>0</v>
      </c>
      <c r="J18" s="4" t="str">
        <f t="shared" si="0"/>
        <v>Pari</v>
      </c>
    </row>
    <row r="19" spans="1:10" x14ac:dyDescent="0.2">
      <c r="A19" s="17" t="s">
        <v>0</v>
      </c>
      <c r="B19" s="17" t="s">
        <v>141</v>
      </c>
      <c r="C19" s="18" t="str">
        <f>IF(Completeness!D12=1, "Yes", "No")</f>
        <v>No</v>
      </c>
      <c r="D19" s="18">
        <v>0</v>
      </c>
      <c r="J19" s="4" t="str">
        <f t="shared" si="0"/>
        <v>Dispari</v>
      </c>
    </row>
    <row r="20" spans="1:10" x14ac:dyDescent="0.2">
      <c r="A20" s="17" t="s">
        <v>0</v>
      </c>
      <c r="B20" s="17" t="s">
        <v>124</v>
      </c>
      <c r="C20" s="18" t="str">
        <f>IF(Completeness!D12=1, "Yes", "No")</f>
        <v>No</v>
      </c>
      <c r="D20" s="18">
        <v>0</v>
      </c>
      <c r="E20" s="1"/>
      <c r="J20" s="4" t="str">
        <f t="shared" si="0"/>
        <v>Pari</v>
      </c>
    </row>
    <row r="21" spans="1:10" x14ac:dyDescent="0.2">
      <c r="A21" s="17" t="s">
        <v>0</v>
      </c>
      <c r="B21" s="17" t="s">
        <v>142</v>
      </c>
      <c r="C21" s="18" t="str">
        <f>IF(Completeness!D14=1, "Yes", "No")</f>
        <v>No</v>
      </c>
      <c r="D21" s="18">
        <v>0</v>
      </c>
      <c r="J21" s="4" t="str">
        <f t="shared" si="0"/>
        <v>Dispari</v>
      </c>
    </row>
    <row r="22" spans="1:10" x14ac:dyDescent="0.2">
      <c r="A22" s="17" t="s">
        <v>0</v>
      </c>
      <c r="B22" s="17" t="s">
        <v>125</v>
      </c>
      <c r="C22" s="18" t="str">
        <f>IF(Completeness!D14=1, "Yes", "No")</f>
        <v>No</v>
      </c>
      <c r="D22" s="18">
        <v>0</v>
      </c>
      <c r="E22" s="1"/>
      <c r="J22" s="4" t="str">
        <f t="shared" si="0"/>
        <v>Pari</v>
      </c>
    </row>
    <row r="23" spans="1:10" x14ac:dyDescent="0.2">
      <c r="A23" s="17" t="s">
        <v>1</v>
      </c>
      <c r="B23" s="17" t="s">
        <v>139</v>
      </c>
      <c r="C23" s="18" t="str">
        <f>IF(Completeness!D15=1, "Yes", "No")</f>
        <v>No</v>
      </c>
      <c r="D23" s="18">
        <v>0</v>
      </c>
      <c r="E23" s="1"/>
      <c r="J23" s="4" t="str">
        <f t="shared" si="0"/>
        <v>Dispari</v>
      </c>
    </row>
    <row r="24" spans="1:10" x14ac:dyDescent="0.2">
      <c r="A24" s="17" t="s">
        <v>1</v>
      </c>
      <c r="B24" s="17" t="s">
        <v>122</v>
      </c>
      <c r="C24" s="18" t="str">
        <f>IF(Completeness!D15=1, "Yes", "No")</f>
        <v>No</v>
      </c>
      <c r="D24" s="18">
        <v>0</v>
      </c>
      <c r="E24" s="1"/>
      <c r="J24" s="4" t="str">
        <f t="shared" si="0"/>
        <v>Pari</v>
      </c>
    </row>
    <row r="25" spans="1:10" x14ac:dyDescent="0.2">
      <c r="A25" s="17" t="s">
        <v>1</v>
      </c>
      <c r="B25" s="17" t="s">
        <v>140</v>
      </c>
      <c r="C25" s="18" t="str">
        <f>IF(Completeness!D16=1, "Yes", "No")</f>
        <v>No</v>
      </c>
      <c r="D25" s="18">
        <v>0</v>
      </c>
      <c r="J25" s="4" t="str">
        <f t="shared" si="0"/>
        <v>Dispari</v>
      </c>
    </row>
    <row r="26" spans="1:10" x14ac:dyDescent="0.2">
      <c r="A26" s="17" t="s">
        <v>1</v>
      </c>
      <c r="B26" s="17" t="s">
        <v>123</v>
      </c>
      <c r="C26" s="18" t="str">
        <f>IF(Completeness!D16=1, "Yes", "No")</f>
        <v>No</v>
      </c>
      <c r="D26" s="18">
        <v>0</v>
      </c>
      <c r="J26" s="4" t="str">
        <f t="shared" si="0"/>
        <v>Pari</v>
      </c>
    </row>
    <row r="27" spans="1:10" x14ac:dyDescent="0.2">
      <c r="A27" s="17" t="s">
        <v>1</v>
      </c>
      <c r="B27" s="17" t="s">
        <v>141</v>
      </c>
      <c r="C27" s="18" t="str">
        <f>IF(Completeness!D17=1, "Yes", "No")</f>
        <v>No</v>
      </c>
      <c r="D27" s="18">
        <v>0</v>
      </c>
      <c r="J27" s="4" t="str">
        <f t="shared" si="0"/>
        <v>Dispari</v>
      </c>
    </row>
    <row r="28" spans="1:10" x14ac:dyDescent="0.2">
      <c r="A28" s="17" t="s">
        <v>1</v>
      </c>
      <c r="B28" s="17" t="s">
        <v>124</v>
      </c>
      <c r="C28" s="18" t="str">
        <f>IF(Completeness!D17=1, "Yes", "No")</f>
        <v>No</v>
      </c>
      <c r="D28" s="18">
        <v>0</v>
      </c>
      <c r="J28" s="4" t="str">
        <f t="shared" si="0"/>
        <v>Pari</v>
      </c>
    </row>
    <row r="29" spans="1:10" x14ac:dyDescent="0.2">
      <c r="A29" s="17" t="s">
        <v>1</v>
      </c>
      <c r="B29" s="17" t="s">
        <v>142</v>
      </c>
      <c r="C29" s="18" t="str">
        <f>IF(Completeness!D19=1, "Yes", "No")</f>
        <v>No</v>
      </c>
      <c r="D29" s="18">
        <v>0</v>
      </c>
      <c r="J29" s="4" t="str">
        <f t="shared" si="0"/>
        <v>Dispari</v>
      </c>
    </row>
    <row r="30" spans="1:10" x14ac:dyDescent="0.2">
      <c r="A30" s="17" t="s">
        <v>1</v>
      </c>
      <c r="B30" s="17" t="s">
        <v>125</v>
      </c>
      <c r="C30" s="18" t="str">
        <f>IF(Completeness!D19=1, "Yes", "No")</f>
        <v>No</v>
      </c>
      <c r="D30" s="18">
        <v>0</v>
      </c>
      <c r="J30" s="4" t="str">
        <f t="shared" si="0"/>
        <v>Pari</v>
      </c>
    </row>
    <row r="31" spans="1:10" x14ac:dyDescent="0.2">
      <c r="A31" s="17" t="s">
        <v>2</v>
      </c>
      <c r="B31" s="17" t="s">
        <v>139</v>
      </c>
      <c r="C31" s="18" t="str">
        <f>IF(Completeness!D20=1, "Yes", "No")</f>
        <v>No</v>
      </c>
      <c r="D31" s="18">
        <v>0</v>
      </c>
      <c r="J31" s="4" t="str">
        <f t="shared" si="0"/>
        <v>Dispari</v>
      </c>
    </row>
    <row r="32" spans="1:10" x14ac:dyDescent="0.2">
      <c r="A32" s="17" t="s">
        <v>2</v>
      </c>
      <c r="B32" s="17" t="s">
        <v>122</v>
      </c>
      <c r="C32" s="18" t="str">
        <f>IF(Completeness!D20=1, "Yes", "No")</f>
        <v>No</v>
      </c>
      <c r="D32" s="18">
        <v>0</v>
      </c>
      <c r="J32" s="4" t="str">
        <f t="shared" si="0"/>
        <v>Pari</v>
      </c>
    </row>
    <row r="33" spans="1:10" x14ac:dyDescent="0.2">
      <c r="A33" s="17" t="s">
        <v>2</v>
      </c>
      <c r="B33" s="17" t="s">
        <v>140</v>
      </c>
      <c r="C33" s="18" t="str">
        <f>IF(Completeness!D21=1, "Yes", "No")</f>
        <v>No</v>
      </c>
      <c r="D33" s="18">
        <v>0</v>
      </c>
      <c r="J33" s="4" t="str">
        <f t="shared" si="0"/>
        <v>Dispari</v>
      </c>
    </row>
    <row r="34" spans="1:10" x14ac:dyDescent="0.2">
      <c r="A34" s="17" t="s">
        <v>2</v>
      </c>
      <c r="B34" s="17" t="s">
        <v>123</v>
      </c>
      <c r="C34" s="18" t="str">
        <f>IF(Completeness!D21=1, "Yes", "No")</f>
        <v>No</v>
      </c>
      <c r="D34" s="18">
        <v>0</v>
      </c>
      <c r="J34" s="4" t="str">
        <f t="shared" si="0"/>
        <v>Pari</v>
      </c>
    </row>
    <row r="35" spans="1:10" x14ac:dyDescent="0.2">
      <c r="A35" s="17" t="s">
        <v>2</v>
      </c>
      <c r="B35" s="17" t="s">
        <v>141</v>
      </c>
      <c r="C35" s="18" t="str">
        <f>IF(Completeness!D22=1, "Yes", "No")</f>
        <v>No</v>
      </c>
      <c r="D35" s="18">
        <v>0</v>
      </c>
      <c r="J35" s="4" t="str">
        <f t="shared" si="0"/>
        <v>Dispari</v>
      </c>
    </row>
    <row r="36" spans="1:10" x14ac:dyDescent="0.2">
      <c r="A36" s="17" t="s">
        <v>2</v>
      </c>
      <c r="B36" s="17" t="s">
        <v>124</v>
      </c>
      <c r="C36" s="18" t="str">
        <f>IF(Completeness!D22=1, "Yes", "No")</f>
        <v>No</v>
      </c>
      <c r="D36" s="18">
        <v>0</v>
      </c>
      <c r="J36" s="4" t="str">
        <f t="shared" si="0"/>
        <v>Pari</v>
      </c>
    </row>
    <row r="37" spans="1:10" x14ac:dyDescent="0.2">
      <c r="A37" s="17" t="s">
        <v>2</v>
      </c>
      <c r="B37" s="17" t="s">
        <v>143</v>
      </c>
      <c r="C37" s="18" t="str">
        <f>IF(Completeness!D24=1, "Yes", "No")</f>
        <v>No</v>
      </c>
      <c r="D37" s="18">
        <v>0</v>
      </c>
      <c r="J37" s="4" t="str">
        <f t="shared" si="0"/>
        <v>Dispari</v>
      </c>
    </row>
    <row r="38" spans="1:10" x14ac:dyDescent="0.2">
      <c r="A38" s="17" t="s">
        <v>2</v>
      </c>
      <c r="B38" s="17" t="s">
        <v>126</v>
      </c>
      <c r="C38" s="18" t="str">
        <f>IF(Completeness!D24=1, "Yes", "No")</f>
        <v>No</v>
      </c>
      <c r="D38" s="18">
        <v>0</v>
      </c>
      <c r="J38" s="4" t="str">
        <f t="shared" si="0"/>
        <v>Pari</v>
      </c>
    </row>
    <row r="39" spans="1:10" x14ac:dyDescent="0.2">
      <c r="A39" s="17" t="s">
        <v>2</v>
      </c>
      <c r="B39" s="17" t="s">
        <v>144</v>
      </c>
      <c r="C39" s="18" t="str">
        <f>IF(Completeness!D25=1, "Yes", "No")</f>
        <v>No</v>
      </c>
      <c r="D39" s="18">
        <v>0</v>
      </c>
      <c r="J39" s="4" t="str">
        <f t="shared" si="0"/>
        <v>Dispari</v>
      </c>
    </row>
    <row r="40" spans="1:10" x14ac:dyDescent="0.2">
      <c r="A40" s="17" t="s">
        <v>2</v>
      </c>
      <c r="B40" s="17" t="s">
        <v>127</v>
      </c>
      <c r="C40" s="18" t="str">
        <f>IF(Completeness!D25=1, "Yes", "No")</f>
        <v>No</v>
      </c>
      <c r="D40" s="18">
        <v>0</v>
      </c>
      <c r="J40" s="4" t="str">
        <f t="shared" si="0"/>
        <v>Pari</v>
      </c>
    </row>
    <row r="41" spans="1:10" x14ac:dyDescent="0.2">
      <c r="A41" s="17" t="s">
        <v>2</v>
      </c>
      <c r="B41" s="17" t="s">
        <v>145</v>
      </c>
      <c r="C41" s="18" t="str">
        <f>IF(Completeness!D26=1, "Yes", "No")</f>
        <v>No</v>
      </c>
      <c r="D41" s="18">
        <v>0</v>
      </c>
      <c r="J41" s="4" t="str">
        <f t="shared" si="0"/>
        <v>Dispari</v>
      </c>
    </row>
    <row r="42" spans="1:10" x14ac:dyDescent="0.2">
      <c r="A42" s="17" t="s">
        <v>2</v>
      </c>
      <c r="B42" s="17" t="s">
        <v>128</v>
      </c>
      <c r="C42" s="18" t="str">
        <f>IF(Completeness!D26=1, "Yes", "No")</f>
        <v>No</v>
      </c>
      <c r="D42" s="18">
        <v>0</v>
      </c>
      <c r="J42" s="4" t="str">
        <f t="shared" si="0"/>
        <v>Pari</v>
      </c>
    </row>
    <row r="43" spans="1:10" x14ac:dyDescent="0.2">
      <c r="A43" s="17" t="s">
        <v>2</v>
      </c>
      <c r="B43" s="17" t="s">
        <v>146</v>
      </c>
      <c r="C43" s="18" t="str">
        <f>IF(Completeness!D27=1, "Yes", "No")</f>
        <v>No</v>
      </c>
      <c r="D43" s="18">
        <v>0</v>
      </c>
      <c r="J43" s="4" t="str">
        <f t="shared" si="0"/>
        <v>Dispari</v>
      </c>
    </row>
    <row r="44" spans="1:10" x14ac:dyDescent="0.2">
      <c r="A44" s="17" t="s">
        <v>2</v>
      </c>
      <c r="B44" s="17" t="s">
        <v>129</v>
      </c>
      <c r="C44" s="18" t="str">
        <f>IF(Completeness!D27=1, "Yes", "No")</f>
        <v>No</v>
      </c>
      <c r="D44" s="18">
        <v>0</v>
      </c>
      <c r="J44" s="4" t="str">
        <f t="shared" si="0"/>
        <v>Pari</v>
      </c>
    </row>
    <row r="45" spans="1:10" x14ac:dyDescent="0.2">
      <c r="A45" s="17" t="s">
        <v>2</v>
      </c>
      <c r="B45" s="17" t="s">
        <v>130</v>
      </c>
      <c r="C45" s="18" t="str">
        <f>IF(Completeness!D28=1, "Yes", "No")</f>
        <v>No</v>
      </c>
      <c r="D45" s="18">
        <v>0</v>
      </c>
      <c r="J45" s="4" t="str">
        <f t="shared" si="0"/>
        <v>Dispari</v>
      </c>
    </row>
    <row r="46" spans="1:10" x14ac:dyDescent="0.2">
      <c r="A46" s="17" t="s">
        <v>2</v>
      </c>
      <c r="B46" s="17" t="s">
        <v>131</v>
      </c>
      <c r="C46" s="18" t="str">
        <f>IF(Completeness!D28=1, "Yes", "No")</f>
        <v>No</v>
      </c>
      <c r="D46" s="18">
        <v>0</v>
      </c>
      <c r="J46" s="4" t="str">
        <f t="shared" si="0"/>
        <v>Pari</v>
      </c>
    </row>
    <row r="47" spans="1:10" x14ac:dyDescent="0.2">
      <c r="A47" s="17" t="s">
        <v>2</v>
      </c>
      <c r="B47" s="17" t="s">
        <v>147</v>
      </c>
      <c r="C47" s="18" t="str">
        <f>IF(Completeness!D29=1, "Yes", "No")</f>
        <v>No</v>
      </c>
      <c r="D47" s="18">
        <v>0</v>
      </c>
      <c r="J47" s="4" t="str">
        <f t="shared" si="0"/>
        <v>Dispari</v>
      </c>
    </row>
    <row r="48" spans="1:10" x14ac:dyDescent="0.2">
      <c r="A48" s="17" t="s">
        <v>2</v>
      </c>
      <c r="B48" s="17" t="s">
        <v>132</v>
      </c>
      <c r="C48" s="18" t="str">
        <f>IF(Completeness!D29=1, "Yes", "No")</f>
        <v>No</v>
      </c>
      <c r="D48" s="18">
        <v>0</v>
      </c>
      <c r="J48" s="4" t="str">
        <f t="shared" si="0"/>
        <v>Pari</v>
      </c>
    </row>
    <row r="49" spans="1:10" x14ac:dyDescent="0.2">
      <c r="A49" s="17" t="s">
        <v>2</v>
      </c>
      <c r="B49" s="17" t="s">
        <v>148</v>
      </c>
      <c r="C49" s="18" t="str">
        <f>IF(Completeness!D30=1, "Yes", "No")</f>
        <v>No</v>
      </c>
      <c r="D49" s="18">
        <v>0</v>
      </c>
      <c r="J49" s="4" t="str">
        <f t="shared" si="0"/>
        <v>Dispari</v>
      </c>
    </row>
    <row r="50" spans="1:10" x14ac:dyDescent="0.2">
      <c r="A50" s="17" t="s">
        <v>2</v>
      </c>
      <c r="B50" s="17" t="s">
        <v>149</v>
      </c>
      <c r="C50" s="18" t="str">
        <f>IF(Completeness!D30=1, "Yes", "No")</f>
        <v>No</v>
      </c>
      <c r="D50" s="18">
        <v>0</v>
      </c>
      <c r="J50" s="4" t="str">
        <f t="shared" si="0"/>
        <v>Pari</v>
      </c>
    </row>
    <row r="51" spans="1:10" x14ac:dyDescent="0.2">
      <c r="A51" s="17" t="s">
        <v>3</v>
      </c>
      <c r="B51" s="17" t="s">
        <v>139</v>
      </c>
      <c r="C51" s="18" t="str">
        <f>IF(Completeness!D31=1, "Yes", "No")</f>
        <v>No</v>
      </c>
      <c r="D51" s="18">
        <v>0</v>
      </c>
      <c r="J51" s="4" t="str">
        <f t="shared" si="0"/>
        <v>Dispari</v>
      </c>
    </row>
    <row r="52" spans="1:10" x14ac:dyDescent="0.2">
      <c r="A52" s="17" t="s">
        <v>3</v>
      </c>
      <c r="B52" s="17" t="s">
        <v>122</v>
      </c>
      <c r="C52" s="18" t="str">
        <f>IF(Completeness!D31=1, "Yes", "No")</f>
        <v>No</v>
      </c>
      <c r="D52" s="18">
        <v>0</v>
      </c>
      <c r="J52" s="4" t="str">
        <f t="shared" si="0"/>
        <v>Pari</v>
      </c>
    </row>
    <row r="53" spans="1:10" x14ac:dyDescent="0.2">
      <c r="A53" s="17" t="s">
        <v>3</v>
      </c>
      <c r="B53" s="17" t="s">
        <v>140</v>
      </c>
      <c r="C53" s="18" t="str">
        <f>IF(Completeness!D32=1, "Yes", "No")</f>
        <v>No</v>
      </c>
      <c r="D53" s="18">
        <v>0</v>
      </c>
      <c r="J53" s="4" t="str">
        <f t="shared" si="0"/>
        <v>Dispari</v>
      </c>
    </row>
    <row r="54" spans="1:10" x14ac:dyDescent="0.2">
      <c r="A54" s="17" t="s">
        <v>3</v>
      </c>
      <c r="B54" s="17" t="s">
        <v>123</v>
      </c>
      <c r="C54" s="18" t="str">
        <f>IF(Completeness!D32=1, "Yes", "No")</f>
        <v>No</v>
      </c>
      <c r="D54" s="18">
        <v>0</v>
      </c>
      <c r="J54" s="4" t="str">
        <f t="shared" si="0"/>
        <v>Pari</v>
      </c>
    </row>
    <row r="55" spans="1:10" x14ac:dyDescent="0.2">
      <c r="A55" s="17" t="s">
        <v>3</v>
      </c>
      <c r="B55" s="17" t="s">
        <v>141</v>
      </c>
      <c r="C55" s="18" t="str">
        <f>IF(Completeness!D33=1, "Yes", "No")</f>
        <v>No</v>
      </c>
      <c r="D55" s="18">
        <v>0</v>
      </c>
      <c r="J55" s="4" t="str">
        <f t="shared" si="0"/>
        <v>Dispari</v>
      </c>
    </row>
    <row r="56" spans="1:10" x14ac:dyDescent="0.2">
      <c r="A56" s="17" t="s">
        <v>3</v>
      </c>
      <c r="B56" s="17" t="s">
        <v>124</v>
      </c>
      <c r="C56" s="18" t="str">
        <f>IF(Completeness!D33=1, "Yes", "No")</f>
        <v>No</v>
      </c>
      <c r="D56" s="18">
        <v>0</v>
      </c>
      <c r="J56" s="4" t="str">
        <f t="shared" si="0"/>
        <v>Pari</v>
      </c>
    </row>
    <row r="57" spans="1:10" x14ac:dyDescent="0.2">
      <c r="A57" s="17" t="s">
        <v>3</v>
      </c>
      <c r="B57" s="17" t="s">
        <v>143</v>
      </c>
      <c r="C57" s="18" t="str">
        <f>IF(Completeness!D35=1, "Yes", "No")</f>
        <v>No</v>
      </c>
      <c r="D57" s="18">
        <v>0</v>
      </c>
      <c r="J57" s="4" t="str">
        <f t="shared" si="0"/>
        <v>Dispari</v>
      </c>
    </row>
    <row r="58" spans="1:10" x14ac:dyDescent="0.2">
      <c r="A58" s="17" t="s">
        <v>3</v>
      </c>
      <c r="B58" s="17" t="s">
        <v>126</v>
      </c>
      <c r="C58" s="18" t="str">
        <f>IF(Completeness!D35=1, "Yes", "No")</f>
        <v>No</v>
      </c>
      <c r="D58" s="18">
        <v>0</v>
      </c>
      <c r="J58" s="4" t="str">
        <f t="shared" si="0"/>
        <v>Pari</v>
      </c>
    </row>
    <row r="59" spans="1:10" x14ac:dyDescent="0.2">
      <c r="A59" s="17" t="s">
        <v>3</v>
      </c>
      <c r="B59" s="17" t="s">
        <v>144</v>
      </c>
      <c r="C59" s="18" t="str">
        <f>IF(Completeness!D36=1, "Yes", "No")</f>
        <v>No</v>
      </c>
      <c r="D59" s="18">
        <v>0</v>
      </c>
      <c r="J59" s="4" t="str">
        <f t="shared" si="0"/>
        <v>Dispari</v>
      </c>
    </row>
    <row r="60" spans="1:10" x14ac:dyDescent="0.2">
      <c r="A60" s="17" t="s">
        <v>3</v>
      </c>
      <c r="B60" s="17" t="s">
        <v>127</v>
      </c>
      <c r="C60" s="18" t="str">
        <f>IF(Completeness!D36=1, "Yes", "No")</f>
        <v>No</v>
      </c>
      <c r="D60" s="18">
        <v>0</v>
      </c>
      <c r="J60" s="4" t="str">
        <f t="shared" si="0"/>
        <v>Pari</v>
      </c>
    </row>
    <row r="61" spans="1:10" x14ac:dyDescent="0.2">
      <c r="A61" s="17" t="s">
        <v>3</v>
      </c>
      <c r="B61" s="17" t="s">
        <v>145</v>
      </c>
      <c r="C61" s="18" t="str">
        <f>IF(Completeness!D37=1, "Yes", "No")</f>
        <v>No</v>
      </c>
      <c r="D61" s="18">
        <v>0</v>
      </c>
      <c r="J61" s="4" t="str">
        <f t="shared" si="0"/>
        <v>Dispari</v>
      </c>
    </row>
    <row r="62" spans="1:10" x14ac:dyDescent="0.2">
      <c r="A62" s="17" t="s">
        <v>3</v>
      </c>
      <c r="B62" s="17" t="s">
        <v>128</v>
      </c>
      <c r="C62" s="18" t="str">
        <f>IF(Completeness!D37=1, "Yes", "No")</f>
        <v>No</v>
      </c>
      <c r="D62" s="18">
        <v>0</v>
      </c>
      <c r="J62" s="4" t="str">
        <f t="shared" si="0"/>
        <v>Pari</v>
      </c>
    </row>
    <row r="63" spans="1:10" x14ac:dyDescent="0.2">
      <c r="A63" s="17" t="s">
        <v>3</v>
      </c>
      <c r="B63" s="17" t="s">
        <v>146</v>
      </c>
      <c r="C63" s="18" t="str">
        <f>IF(Completeness!D38=1, "Yes", "No")</f>
        <v>No</v>
      </c>
      <c r="D63" s="18">
        <v>0</v>
      </c>
      <c r="J63" s="4" t="str">
        <f t="shared" si="0"/>
        <v>Dispari</v>
      </c>
    </row>
    <row r="64" spans="1:10" x14ac:dyDescent="0.2">
      <c r="A64" s="17" t="s">
        <v>3</v>
      </c>
      <c r="B64" s="17" t="s">
        <v>129</v>
      </c>
      <c r="C64" s="18" t="str">
        <f>IF(Completeness!D38=1, "Yes", "No")</f>
        <v>No</v>
      </c>
      <c r="D64" s="18">
        <v>0</v>
      </c>
      <c r="J64" s="4" t="str">
        <f t="shared" si="0"/>
        <v>Pari</v>
      </c>
    </row>
    <row r="65" spans="1:10" x14ac:dyDescent="0.2">
      <c r="A65" s="17" t="s">
        <v>3</v>
      </c>
      <c r="B65" s="17" t="s">
        <v>130</v>
      </c>
      <c r="C65" s="18" t="str">
        <f>IF(Completeness!D39=1, "Yes", "No")</f>
        <v>No</v>
      </c>
      <c r="D65" s="18">
        <v>0</v>
      </c>
      <c r="J65" s="4" t="str">
        <f t="shared" si="0"/>
        <v>Dispari</v>
      </c>
    </row>
    <row r="66" spans="1:10" x14ac:dyDescent="0.2">
      <c r="A66" s="17" t="s">
        <v>3</v>
      </c>
      <c r="B66" s="17" t="s">
        <v>131</v>
      </c>
      <c r="C66" s="18" t="str">
        <f>IF(Completeness!D39=1, "Yes", "No")</f>
        <v>No</v>
      </c>
      <c r="D66" s="18">
        <v>0</v>
      </c>
      <c r="J66" s="4" t="str">
        <f t="shared" si="0"/>
        <v>Pari</v>
      </c>
    </row>
    <row r="67" spans="1:10" x14ac:dyDescent="0.2">
      <c r="A67" s="17" t="s">
        <v>3</v>
      </c>
      <c r="B67" s="17" t="s">
        <v>147</v>
      </c>
      <c r="C67" s="18" t="str">
        <f>IF(Completeness!D40=1, "Yes", "No")</f>
        <v>No</v>
      </c>
      <c r="D67" s="18">
        <v>0</v>
      </c>
      <c r="J67" s="4" t="str">
        <f t="shared" si="0"/>
        <v>Dispari</v>
      </c>
    </row>
    <row r="68" spans="1:10" x14ac:dyDescent="0.2">
      <c r="A68" s="17" t="s">
        <v>3</v>
      </c>
      <c r="B68" s="17" t="s">
        <v>132</v>
      </c>
      <c r="C68" s="18" t="str">
        <f>IF(Completeness!D40=1, "Yes", "No")</f>
        <v>No</v>
      </c>
      <c r="D68" s="18">
        <v>0</v>
      </c>
      <c r="J68" s="4" t="str">
        <f t="shared" ref="J68:J131" si="1">IF(MOD(ROW(), 2)=0, "Pari", "Dispari")</f>
        <v>Pari</v>
      </c>
    </row>
    <row r="69" spans="1:10" x14ac:dyDescent="0.2">
      <c r="A69" s="17" t="s">
        <v>3</v>
      </c>
      <c r="B69" s="17" t="s">
        <v>148</v>
      </c>
      <c r="C69" s="18" t="str">
        <f>IF(Completeness!D41=1, "Yes", "No")</f>
        <v>No</v>
      </c>
      <c r="D69" s="18">
        <v>0</v>
      </c>
      <c r="J69" s="4" t="str">
        <f t="shared" si="1"/>
        <v>Dispari</v>
      </c>
    </row>
    <row r="70" spans="1:10" x14ac:dyDescent="0.2">
      <c r="A70" s="17" t="s">
        <v>3</v>
      </c>
      <c r="B70" s="17" t="s">
        <v>149</v>
      </c>
      <c r="C70" s="18" t="str">
        <f>IF(Completeness!D41=1, "Yes", "No")</f>
        <v>No</v>
      </c>
      <c r="D70" s="18">
        <v>0</v>
      </c>
      <c r="J70" s="4" t="str">
        <f t="shared" si="1"/>
        <v>Pari</v>
      </c>
    </row>
    <row r="71" spans="1:10" x14ac:dyDescent="0.2">
      <c r="A71" s="17" t="s">
        <v>4</v>
      </c>
      <c r="B71" s="17" t="s">
        <v>139</v>
      </c>
      <c r="C71" s="18" t="str">
        <f>IF(Completeness!D42=1, "Yes", "No")</f>
        <v>No</v>
      </c>
      <c r="D71" s="18">
        <v>0</v>
      </c>
      <c r="J71" s="4" t="str">
        <f t="shared" si="1"/>
        <v>Dispari</v>
      </c>
    </row>
    <row r="72" spans="1:10" x14ac:dyDescent="0.2">
      <c r="A72" s="17" t="s">
        <v>4</v>
      </c>
      <c r="B72" s="17" t="s">
        <v>122</v>
      </c>
      <c r="C72" s="18" t="str">
        <f>IF(Completeness!D42=1, "Yes", "No")</f>
        <v>No</v>
      </c>
      <c r="D72" s="18">
        <v>0</v>
      </c>
      <c r="J72" s="4" t="str">
        <f t="shared" si="1"/>
        <v>Pari</v>
      </c>
    </row>
    <row r="73" spans="1:10" x14ac:dyDescent="0.2">
      <c r="A73" s="17" t="s">
        <v>4</v>
      </c>
      <c r="B73" s="17" t="s">
        <v>140</v>
      </c>
      <c r="C73" s="18" t="str">
        <f>IF(Completeness!D43=1, "Yes", "No")</f>
        <v>No</v>
      </c>
      <c r="D73" s="18">
        <v>0</v>
      </c>
      <c r="J73" s="4" t="str">
        <f t="shared" si="1"/>
        <v>Dispari</v>
      </c>
    </row>
    <row r="74" spans="1:10" x14ac:dyDescent="0.2">
      <c r="A74" s="17" t="s">
        <v>4</v>
      </c>
      <c r="B74" s="17" t="s">
        <v>123</v>
      </c>
      <c r="C74" s="18" t="str">
        <f>IF(Completeness!D43=1, "Yes", "No")</f>
        <v>No</v>
      </c>
      <c r="D74" s="18">
        <v>0</v>
      </c>
      <c r="J74" s="4" t="str">
        <f t="shared" si="1"/>
        <v>Pari</v>
      </c>
    </row>
    <row r="75" spans="1:10" x14ac:dyDescent="0.2">
      <c r="A75" s="17" t="s">
        <v>4</v>
      </c>
      <c r="B75" s="17" t="s">
        <v>141</v>
      </c>
      <c r="C75" s="18" t="str">
        <f>IF(Completeness!D44=1, "Yes", "No")</f>
        <v>No</v>
      </c>
      <c r="D75" s="18">
        <v>0</v>
      </c>
      <c r="J75" s="4" t="str">
        <f t="shared" si="1"/>
        <v>Dispari</v>
      </c>
    </row>
    <row r="76" spans="1:10" x14ac:dyDescent="0.2">
      <c r="A76" s="17" t="s">
        <v>4</v>
      </c>
      <c r="B76" s="17" t="s">
        <v>124</v>
      </c>
      <c r="C76" s="18" t="str">
        <f>IF(Completeness!D44=1, "Yes", "No")</f>
        <v>No</v>
      </c>
      <c r="D76" s="18">
        <v>0</v>
      </c>
      <c r="J76" s="4" t="str">
        <f t="shared" si="1"/>
        <v>Pari</v>
      </c>
    </row>
    <row r="77" spans="1:10" x14ac:dyDescent="0.2">
      <c r="A77" s="17" t="s">
        <v>4</v>
      </c>
      <c r="B77" s="17" t="s">
        <v>143</v>
      </c>
      <c r="C77" s="18" t="str">
        <f>IF(Completeness!D46=1, "Yes", "No")</f>
        <v>No</v>
      </c>
      <c r="D77" s="18">
        <v>0</v>
      </c>
      <c r="J77" s="4" t="str">
        <f t="shared" si="1"/>
        <v>Dispari</v>
      </c>
    </row>
    <row r="78" spans="1:10" x14ac:dyDescent="0.2">
      <c r="A78" s="17" t="s">
        <v>4</v>
      </c>
      <c r="B78" s="17" t="s">
        <v>126</v>
      </c>
      <c r="C78" s="18" t="str">
        <f>IF(Completeness!D46=1, "Yes", "No")</f>
        <v>No</v>
      </c>
      <c r="D78" s="18">
        <v>0</v>
      </c>
      <c r="J78" s="4" t="str">
        <f t="shared" si="1"/>
        <v>Pari</v>
      </c>
    </row>
    <row r="79" spans="1:10" x14ac:dyDescent="0.2">
      <c r="A79" s="17" t="s">
        <v>4</v>
      </c>
      <c r="B79" s="17" t="s">
        <v>144</v>
      </c>
      <c r="C79" s="18" t="str">
        <f>IF(Completeness!D47=1, "Yes", "No")</f>
        <v>No</v>
      </c>
      <c r="D79" s="18">
        <v>0</v>
      </c>
      <c r="J79" s="4" t="str">
        <f t="shared" si="1"/>
        <v>Dispari</v>
      </c>
    </row>
    <row r="80" spans="1:10" x14ac:dyDescent="0.2">
      <c r="A80" s="17" t="s">
        <v>4</v>
      </c>
      <c r="B80" s="17" t="s">
        <v>127</v>
      </c>
      <c r="C80" s="18" t="str">
        <f>IF(Completeness!D47=1, "Yes", "No")</f>
        <v>No</v>
      </c>
      <c r="D80" s="18">
        <v>0</v>
      </c>
      <c r="J80" s="4" t="str">
        <f t="shared" si="1"/>
        <v>Pari</v>
      </c>
    </row>
    <row r="81" spans="1:10" x14ac:dyDescent="0.2">
      <c r="A81" s="17" t="s">
        <v>4</v>
      </c>
      <c r="B81" s="17" t="s">
        <v>145</v>
      </c>
      <c r="C81" s="18" t="str">
        <f>IF(Completeness!D48=1, "Yes", "No")</f>
        <v>No</v>
      </c>
      <c r="D81" s="18">
        <v>0</v>
      </c>
      <c r="J81" s="4" t="str">
        <f t="shared" si="1"/>
        <v>Dispari</v>
      </c>
    </row>
    <row r="82" spans="1:10" x14ac:dyDescent="0.2">
      <c r="A82" s="17" t="s">
        <v>4</v>
      </c>
      <c r="B82" s="17" t="s">
        <v>128</v>
      </c>
      <c r="C82" s="18" t="str">
        <f>IF(Completeness!D48=1, "Yes", "No")</f>
        <v>No</v>
      </c>
      <c r="D82" s="18">
        <v>0</v>
      </c>
      <c r="J82" s="4" t="str">
        <f t="shared" si="1"/>
        <v>Pari</v>
      </c>
    </row>
    <row r="83" spans="1:10" x14ac:dyDescent="0.2">
      <c r="A83" s="17" t="s">
        <v>4</v>
      </c>
      <c r="B83" s="17" t="s">
        <v>146</v>
      </c>
      <c r="C83" s="18" t="str">
        <f>IF(Completeness!D49=1, "Yes", "No")</f>
        <v>No</v>
      </c>
      <c r="D83" s="18">
        <v>0</v>
      </c>
      <c r="J83" s="4" t="str">
        <f t="shared" si="1"/>
        <v>Dispari</v>
      </c>
    </row>
    <row r="84" spans="1:10" x14ac:dyDescent="0.2">
      <c r="A84" s="17" t="s">
        <v>4</v>
      </c>
      <c r="B84" s="17" t="s">
        <v>129</v>
      </c>
      <c r="C84" s="18" t="str">
        <f>IF(Completeness!D49=1, "Yes", "No")</f>
        <v>No</v>
      </c>
      <c r="D84" s="18">
        <v>0</v>
      </c>
      <c r="J84" s="4" t="str">
        <f t="shared" si="1"/>
        <v>Pari</v>
      </c>
    </row>
    <row r="85" spans="1:10" x14ac:dyDescent="0.2">
      <c r="A85" s="17" t="s">
        <v>4</v>
      </c>
      <c r="B85" s="17" t="s">
        <v>130</v>
      </c>
      <c r="C85" s="18" t="str">
        <f>IF(Completeness!D50=1, "Yes", "No")</f>
        <v>No</v>
      </c>
      <c r="D85" s="18">
        <v>0</v>
      </c>
      <c r="J85" s="4" t="str">
        <f t="shared" si="1"/>
        <v>Dispari</v>
      </c>
    </row>
    <row r="86" spans="1:10" x14ac:dyDescent="0.2">
      <c r="A86" s="17" t="s">
        <v>4</v>
      </c>
      <c r="B86" s="17" t="s">
        <v>131</v>
      </c>
      <c r="C86" s="18" t="str">
        <f>IF(Completeness!D50=1, "Yes", "No")</f>
        <v>No</v>
      </c>
      <c r="D86" s="18">
        <v>0</v>
      </c>
      <c r="J86" s="4" t="str">
        <f t="shared" si="1"/>
        <v>Pari</v>
      </c>
    </row>
    <row r="87" spans="1:10" x14ac:dyDescent="0.2">
      <c r="A87" s="17" t="s">
        <v>4</v>
      </c>
      <c r="B87" s="17" t="s">
        <v>147</v>
      </c>
      <c r="C87" s="18" t="str">
        <f>IF(Completeness!D51=1, "Yes", "No")</f>
        <v>No</v>
      </c>
      <c r="D87" s="18">
        <v>0</v>
      </c>
      <c r="J87" s="4" t="str">
        <f t="shared" si="1"/>
        <v>Dispari</v>
      </c>
    </row>
    <row r="88" spans="1:10" x14ac:dyDescent="0.2">
      <c r="A88" s="17" t="s">
        <v>4</v>
      </c>
      <c r="B88" s="17" t="s">
        <v>132</v>
      </c>
      <c r="C88" s="18" t="str">
        <f>IF(Completeness!D51=1, "Yes", "No")</f>
        <v>No</v>
      </c>
      <c r="D88" s="18">
        <v>0</v>
      </c>
      <c r="J88" s="4" t="str">
        <f t="shared" si="1"/>
        <v>Pari</v>
      </c>
    </row>
    <row r="89" spans="1:10" x14ac:dyDescent="0.2">
      <c r="A89" s="17" t="s">
        <v>4</v>
      </c>
      <c r="B89" s="17" t="s">
        <v>148</v>
      </c>
      <c r="C89" s="18" t="str">
        <f>IF(Completeness!D52=1, "Yes", "No")</f>
        <v>No</v>
      </c>
      <c r="D89" s="18">
        <v>0</v>
      </c>
      <c r="J89" s="4" t="str">
        <f t="shared" si="1"/>
        <v>Dispari</v>
      </c>
    </row>
    <row r="90" spans="1:10" x14ac:dyDescent="0.2">
      <c r="A90" s="17" t="s">
        <v>4</v>
      </c>
      <c r="B90" s="17" t="s">
        <v>149</v>
      </c>
      <c r="C90" s="18" t="str">
        <f>IF(Completeness!D52=1, "Yes", "No")</f>
        <v>No</v>
      </c>
      <c r="D90" s="18">
        <v>0</v>
      </c>
      <c r="J90" s="4" t="str">
        <f t="shared" si="1"/>
        <v>Pari</v>
      </c>
    </row>
    <row r="91" spans="1:10" x14ac:dyDescent="0.2">
      <c r="A91" s="17" t="s">
        <v>5</v>
      </c>
      <c r="B91" s="17" t="s">
        <v>139</v>
      </c>
      <c r="C91" s="18" t="str">
        <f>IF(Completeness!D53=1, "Yes", "No")</f>
        <v>No</v>
      </c>
      <c r="D91" s="18">
        <v>0</v>
      </c>
      <c r="J91" s="4" t="str">
        <f t="shared" si="1"/>
        <v>Dispari</v>
      </c>
    </row>
    <row r="92" spans="1:10" x14ac:dyDescent="0.2">
      <c r="A92" s="17" t="s">
        <v>5</v>
      </c>
      <c r="B92" s="17" t="s">
        <v>122</v>
      </c>
      <c r="C92" s="18" t="str">
        <f>IF(Completeness!D53=1, "Yes", "No")</f>
        <v>No</v>
      </c>
      <c r="D92" s="18">
        <v>0</v>
      </c>
      <c r="J92" s="4" t="str">
        <f t="shared" si="1"/>
        <v>Pari</v>
      </c>
    </row>
    <row r="93" spans="1:10" x14ac:dyDescent="0.2">
      <c r="A93" s="17" t="s">
        <v>5</v>
      </c>
      <c r="B93" s="17" t="s">
        <v>140</v>
      </c>
      <c r="C93" s="18" t="str">
        <f>IF(Completeness!D54=1, "Yes", "No")</f>
        <v>No</v>
      </c>
      <c r="D93" s="18">
        <v>0</v>
      </c>
      <c r="J93" s="4" t="str">
        <f t="shared" si="1"/>
        <v>Dispari</v>
      </c>
    </row>
    <row r="94" spans="1:10" x14ac:dyDescent="0.2">
      <c r="A94" s="17" t="s">
        <v>5</v>
      </c>
      <c r="B94" s="17" t="s">
        <v>123</v>
      </c>
      <c r="C94" s="18" t="str">
        <f>IF(Completeness!D54=1, "Yes", "No")</f>
        <v>No</v>
      </c>
      <c r="D94" s="18">
        <v>0</v>
      </c>
      <c r="J94" s="4" t="str">
        <f t="shared" si="1"/>
        <v>Pari</v>
      </c>
    </row>
    <row r="95" spans="1:10" x14ac:dyDescent="0.2">
      <c r="A95" s="17" t="s">
        <v>5</v>
      </c>
      <c r="B95" s="17" t="s">
        <v>141</v>
      </c>
      <c r="C95" s="18" t="str">
        <f>IF(Completeness!D55=1, "Yes", "No")</f>
        <v>No</v>
      </c>
      <c r="D95" s="18">
        <v>0</v>
      </c>
      <c r="J95" s="4" t="str">
        <f t="shared" si="1"/>
        <v>Dispari</v>
      </c>
    </row>
    <row r="96" spans="1:10" x14ac:dyDescent="0.2">
      <c r="A96" s="17" t="s">
        <v>5</v>
      </c>
      <c r="B96" s="17" t="s">
        <v>124</v>
      </c>
      <c r="C96" s="18" t="str">
        <f>IF(Completeness!D55=1, "Yes", "No")</f>
        <v>No</v>
      </c>
      <c r="D96" s="18">
        <v>0</v>
      </c>
      <c r="J96" s="4" t="str">
        <f t="shared" si="1"/>
        <v>Pari</v>
      </c>
    </row>
    <row r="97" spans="1:10" x14ac:dyDescent="0.2">
      <c r="A97" s="17" t="s">
        <v>5</v>
      </c>
      <c r="B97" s="17" t="s">
        <v>143</v>
      </c>
      <c r="C97" s="18" t="str">
        <f>IF(Completeness!D57=1, "Yes", "No")</f>
        <v>No</v>
      </c>
      <c r="D97" s="18">
        <v>0</v>
      </c>
      <c r="J97" s="4" t="str">
        <f t="shared" si="1"/>
        <v>Dispari</v>
      </c>
    </row>
    <row r="98" spans="1:10" x14ac:dyDescent="0.2">
      <c r="A98" s="17" t="s">
        <v>5</v>
      </c>
      <c r="B98" s="17" t="s">
        <v>126</v>
      </c>
      <c r="C98" s="18" t="str">
        <f>IF(Completeness!D57=1, "Yes", "No")</f>
        <v>No</v>
      </c>
      <c r="D98" s="18">
        <v>0</v>
      </c>
      <c r="J98" s="4" t="str">
        <f t="shared" si="1"/>
        <v>Pari</v>
      </c>
    </row>
    <row r="99" spans="1:10" x14ac:dyDescent="0.2">
      <c r="A99" s="17" t="s">
        <v>5</v>
      </c>
      <c r="B99" s="17" t="s">
        <v>144</v>
      </c>
      <c r="C99" s="18" t="str">
        <f>IF(Completeness!D58=1, "Yes", "No")</f>
        <v>No</v>
      </c>
      <c r="D99" s="18">
        <v>0</v>
      </c>
      <c r="J99" s="4" t="str">
        <f t="shared" si="1"/>
        <v>Dispari</v>
      </c>
    </row>
    <row r="100" spans="1:10" x14ac:dyDescent="0.2">
      <c r="A100" s="17" t="s">
        <v>5</v>
      </c>
      <c r="B100" s="17" t="s">
        <v>127</v>
      </c>
      <c r="C100" s="18" t="str">
        <f>IF(Completeness!D58=1, "Yes", "No")</f>
        <v>No</v>
      </c>
      <c r="D100" s="18">
        <v>0</v>
      </c>
      <c r="J100" s="4" t="str">
        <f t="shared" si="1"/>
        <v>Pari</v>
      </c>
    </row>
    <row r="101" spans="1:10" x14ac:dyDescent="0.2">
      <c r="A101" s="17" t="s">
        <v>5</v>
      </c>
      <c r="B101" s="17" t="s">
        <v>145</v>
      </c>
      <c r="C101" s="18" t="str">
        <f>IF(Completeness!D59=1, "Yes", "No")</f>
        <v>No</v>
      </c>
      <c r="D101" s="18">
        <v>0</v>
      </c>
      <c r="J101" s="4" t="str">
        <f t="shared" si="1"/>
        <v>Dispari</v>
      </c>
    </row>
    <row r="102" spans="1:10" x14ac:dyDescent="0.2">
      <c r="A102" s="17" t="s">
        <v>5</v>
      </c>
      <c r="B102" s="17" t="s">
        <v>128</v>
      </c>
      <c r="C102" s="18" t="str">
        <f>IF(Completeness!D59=1, "Yes", "No")</f>
        <v>No</v>
      </c>
      <c r="D102" s="18">
        <v>0</v>
      </c>
      <c r="J102" s="4" t="str">
        <f t="shared" si="1"/>
        <v>Pari</v>
      </c>
    </row>
    <row r="103" spans="1:10" x14ac:dyDescent="0.2">
      <c r="A103" s="17" t="s">
        <v>5</v>
      </c>
      <c r="B103" s="17" t="s">
        <v>146</v>
      </c>
      <c r="C103" s="18" t="str">
        <f>IF(Completeness!D60=1, "Yes", "No")</f>
        <v>No</v>
      </c>
      <c r="D103" s="18">
        <v>0</v>
      </c>
      <c r="J103" s="4" t="str">
        <f t="shared" si="1"/>
        <v>Dispari</v>
      </c>
    </row>
    <row r="104" spans="1:10" x14ac:dyDescent="0.2">
      <c r="A104" s="17" t="s">
        <v>5</v>
      </c>
      <c r="B104" s="17" t="s">
        <v>129</v>
      </c>
      <c r="C104" s="18" t="str">
        <f>IF(Completeness!D60=1, "Yes", "No")</f>
        <v>No</v>
      </c>
      <c r="D104" s="18">
        <v>0</v>
      </c>
      <c r="J104" s="4" t="str">
        <f t="shared" si="1"/>
        <v>Pari</v>
      </c>
    </row>
    <row r="105" spans="1:10" x14ac:dyDescent="0.2">
      <c r="A105" s="17" t="s">
        <v>5</v>
      </c>
      <c r="B105" s="17" t="s">
        <v>130</v>
      </c>
      <c r="C105" s="18" t="str">
        <f>IF(Completeness!D61=1, "Yes", "No")</f>
        <v>No</v>
      </c>
      <c r="D105" s="18">
        <v>0</v>
      </c>
      <c r="J105" s="4" t="str">
        <f t="shared" si="1"/>
        <v>Dispari</v>
      </c>
    </row>
    <row r="106" spans="1:10" x14ac:dyDescent="0.2">
      <c r="A106" s="17" t="s">
        <v>5</v>
      </c>
      <c r="B106" s="17" t="s">
        <v>131</v>
      </c>
      <c r="C106" s="18" t="str">
        <f>IF(Completeness!D61=1, "Yes", "No")</f>
        <v>No</v>
      </c>
      <c r="D106" s="18">
        <v>0</v>
      </c>
      <c r="J106" s="4" t="str">
        <f t="shared" si="1"/>
        <v>Pari</v>
      </c>
    </row>
    <row r="107" spans="1:10" x14ac:dyDescent="0.2">
      <c r="A107" s="17" t="s">
        <v>5</v>
      </c>
      <c r="B107" s="17" t="s">
        <v>147</v>
      </c>
      <c r="C107" s="18" t="str">
        <f>IF(Completeness!D62=1, "Yes", "No")</f>
        <v>No</v>
      </c>
      <c r="D107" s="18">
        <v>0</v>
      </c>
      <c r="J107" s="4" t="str">
        <f t="shared" si="1"/>
        <v>Dispari</v>
      </c>
    </row>
    <row r="108" spans="1:10" x14ac:dyDescent="0.2">
      <c r="A108" s="17" t="s">
        <v>5</v>
      </c>
      <c r="B108" s="17" t="s">
        <v>132</v>
      </c>
      <c r="C108" s="18" t="str">
        <f>IF(Completeness!D62=1, "Yes", "No")</f>
        <v>No</v>
      </c>
      <c r="D108" s="18">
        <v>0</v>
      </c>
      <c r="J108" s="4" t="str">
        <f t="shared" si="1"/>
        <v>Pari</v>
      </c>
    </row>
    <row r="109" spans="1:10" x14ac:dyDescent="0.2">
      <c r="A109" s="17" t="s">
        <v>5</v>
      </c>
      <c r="B109" s="17" t="s">
        <v>148</v>
      </c>
      <c r="C109" s="18" t="str">
        <f>IF(Completeness!D63=1, "Yes", "No")</f>
        <v>No</v>
      </c>
      <c r="D109" s="18">
        <v>0</v>
      </c>
      <c r="J109" s="4" t="str">
        <f t="shared" si="1"/>
        <v>Dispari</v>
      </c>
    </row>
    <row r="110" spans="1:10" x14ac:dyDescent="0.2">
      <c r="A110" s="17" t="s">
        <v>5</v>
      </c>
      <c r="B110" s="17" t="s">
        <v>149</v>
      </c>
      <c r="C110" s="18" t="str">
        <f>IF(Completeness!D63=1, "Yes", "No")</f>
        <v>No</v>
      </c>
      <c r="D110" s="18">
        <v>0</v>
      </c>
      <c r="J110" s="4" t="str">
        <f t="shared" si="1"/>
        <v>Pari</v>
      </c>
    </row>
    <row r="111" spans="1:10" x14ac:dyDescent="0.2">
      <c r="A111" s="17" t="s">
        <v>10</v>
      </c>
      <c r="B111" s="17" t="s">
        <v>139</v>
      </c>
      <c r="C111" s="18" t="str">
        <f>IF(Completeness!D64=1, "Yes", "No")</f>
        <v>No</v>
      </c>
      <c r="D111" s="18">
        <v>0</v>
      </c>
      <c r="J111" s="4" t="str">
        <f t="shared" si="1"/>
        <v>Dispari</v>
      </c>
    </row>
    <row r="112" spans="1:10" x14ac:dyDescent="0.2">
      <c r="A112" s="17" t="s">
        <v>10</v>
      </c>
      <c r="B112" s="17" t="s">
        <v>122</v>
      </c>
      <c r="C112" s="18" t="str">
        <f>IF(Completeness!D64=1, "Yes", "No")</f>
        <v>No</v>
      </c>
      <c r="D112" s="18">
        <v>0</v>
      </c>
      <c r="J112" s="4" t="str">
        <f t="shared" si="1"/>
        <v>Pari</v>
      </c>
    </row>
    <row r="113" spans="1:10" x14ac:dyDescent="0.2">
      <c r="A113" s="17" t="s">
        <v>10</v>
      </c>
      <c r="B113" s="17" t="s">
        <v>140</v>
      </c>
      <c r="C113" s="18" t="str">
        <f>IF(Completeness!D65=1, "Yes", "No")</f>
        <v>No</v>
      </c>
      <c r="D113" s="18">
        <v>0</v>
      </c>
      <c r="J113" s="4" t="str">
        <f t="shared" si="1"/>
        <v>Dispari</v>
      </c>
    </row>
    <row r="114" spans="1:10" x14ac:dyDescent="0.2">
      <c r="A114" s="17" t="s">
        <v>10</v>
      </c>
      <c r="B114" s="17" t="s">
        <v>123</v>
      </c>
      <c r="C114" s="18" t="str">
        <f>IF(Completeness!D65=1, "Yes", "No")</f>
        <v>No</v>
      </c>
      <c r="D114" s="18">
        <v>0</v>
      </c>
      <c r="J114" s="4" t="str">
        <f t="shared" si="1"/>
        <v>Pari</v>
      </c>
    </row>
    <row r="115" spans="1:10" x14ac:dyDescent="0.2">
      <c r="A115" s="17" t="s">
        <v>10</v>
      </c>
      <c r="B115" s="17" t="s">
        <v>141</v>
      </c>
      <c r="C115" s="18" t="str">
        <f>IF(Completeness!D66=1, "Yes", "No")</f>
        <v>No</v>
      </c>
      <c r="D115" s="18">
        <v>0</v>
      </c>
      <c r="J115" s="4" t="str">
        <f t="shared" si="1"/>
        <v>Dispari</v>
      </c>
    </row>
    <row r="116" spans="1:10" x14ac:dyDescent="0.2">
      <c r="A116" s="17" t="s">
        <v>10</v>
      </c>
      <c r="B116" s="17" t="s">
        <v>124</v>
      </c>
      <c r="C116" s="18" t="str">
        <f>IF(Completeness!D66=1, "Yes", "No")</f>
        <v>No</v>
      </c>
      <c r="D116" s="18">
        <v>0</v>
      </c>
      <c r="J116" s="4" t="str">
        <f t="shared" si="1"/>
        <v>Pari</v>
      </c>
    </row>
    <row r="117" spans="1:10" x14ac:dyDescent="0.2">
      <c r="A117" s="17" t="s">
        <v>10</v>
      </c>
      <c r="B117" s="17" t="s">
        <v>142</v>
      </c>
      <c r="C117" s="18" t="str">
        <f>IF(Completeness!D68=1, "Yes", "No")</f>
        <v>No</v>
      </c>
      <c r="D117" s="18">
        <v>0</v>
      </c>
      <c r="J117" s="4" t="str">
        <f t="shared" si="1"/>
        <v>Dispari</v>
      </c>
    </row>
    <row r="118" spans="1:10" x14ac:dyDescent="0.2">
      <c r="A118" s="17" t="s">
        <v>10</v>
      </c>
      <c r="B118" s="17" t="s">
        <v>125</v>
      </c>
      <c r="C118" s="18" t="str">
        <f>IF(Completeness!D68=1, "Yes", "No")</f>
        <v>No</v>
      </c>
      <c r="D118" s="18">
        <v>0</v>
      </c>
      <c r="J118" s="4" t="str">
        <f t="shared" si="1"/>
        <v>Pari</v>
      </c>
    </row>
    <row r="119" spans="1:10" x14ac:dyDescent="0.2">
      <c r="A119" s="17" t="s">
        <v>7</v>
      </c>
      <c r="B119" s="17" t="s">
        <v>139</v>
      </c>
      <c r="C119" s="18" t="str">
        <f>IF(Completeness!D69=1, "Yes", "No")</f>
        <v>No</v>
      </c>
      <c r="D119" s="18">
        <v>0</v>
      </c>
      <c r="J119" s="4" t="str">
        <f t="shared" si="1"/>
        <v>Dispari</v>
      </c>
    </row>
    <row r="120" spans="1:10" x14ac:dyDescent="0.2">
      <c r="A120" s="17" t="s">
        <v>7</v>
      </c>
      <c r="B120" s="17" t="s">
        <v>122</v>
      </c>
      <c r="C120" s="18" t="str">
        <f>IF(Completeness!D69=1, "Yes", "No")</f>
        <v>No</v>
      </c>
      <c r="D120" s="18">
        <v>0</v>
      </c>
      <c r="J120" s="4" t="str">
        <f t="shared" si="1"/>
        <v>Pari</v>
      </c>
    </row>
    <row r="121" spans="1:10" x14ac:dyDescent="0.2">
      <c r="A121" s="17" t="s">
        <v>7</v>
      </c>
      <c r="B121" s="17" t="s">
        <v>140</v>
      </c>
      <c r="C121" s="18" t="str">
        <f>IF(Completeness!D70=1, "Yes", "No")</f>
        <v>No</v>
      </c>
      <c r="D121" s="18">
        <v>0</v>
      </c>
      <c r="J121" s="4" t="str">
        <f t="shared" si="1"/>
        <v>Dispari</v>
      </c>
    </row>
    <row r="122" spans="1:10" x14ac:dyDescent="0.2">
      <c r="A122" s="17" t="s">
        <v>7</v>
      </c>
      <c r="B122" s="17" t="s">
        <v>123</v>
      </c>
      <c r="C122" s="18" t="str">
        <f>IF(Completeness!D70=1, "Yes", "No")</f>
        <v>No</v>
      </c>
      <c r="D122" s="18">
        <v>0</v>
      </c>
      <c r="J122" s="4" t="str">
        <f t="shared" si="1"/>
        <v>Pari</v>
      </c>
    </row>
    <row r="123" spans="1:10" x14ac:dyDescent="0.2">
      <c r="A123" s="17" t="s">
        <v>7</v>
      </c>
      <c r="B123" s="17" t="s">
        <v>141</v>
      </c>
      <c r="C123" s="18" t="str">
        <f>IF(Completeness!D71=1, "Yes", "No")</f>
        <v>No</v>
      </c>
      <c r="D123" s="18">
        <v>0</v>
      </c>
      <c r="J123" s="4" t="str">
        <f t="shared" si="1"/>
        <v>Dispari</v>
      </c>
    </row>
    <row r="124" spans="1:10" x14ac:dyDescent="0.2">
      <c r="A124" s="17" t="s">
        <v>7</v>
      </c>
      <c r="B124" s="17" t="s">
        <v>124</v>
      </c>
      <c r="C124" s="18" t="str">
        <f>IF(Completeness!D71=1, "Yes", "No")</f>
        <v>No</v>
      </c>
      <c r="D124" s="18">
        <v>0</v>
      </c>
      <c r="J124" s="4" t="str">
        <f t="shared" si="1"/>
        <v>Pari</v>
      </c>
    </row>
    <row r="125" spans="1:10" x14ac:dyDescent="0.2">
      <c r="A125" s="17" t="s">
        <v>7</v>
      </c>
      <c r="B125" s="17" t="s">
        <v>142</v>
      </c>
      <c r="C125" s="18" t="str">
        <f>IF(Completeness!D73=1, "Yes", "No")</f>
        <v>No</v>
      </c>
      <c r="D125" s="18">
        <v>0</v>
      </c>
      <c r="J125" s="4" t="str">
        <f t="shared" si="1"/>
        <v>Dispari</v>
      </c>
    </row>
    <row r="126" spans="1:10" x14ac:dyDescent="0.2">
      <c r="A126" s="17" t="s">
        <v>7</v>
      </c>
      <c r="B126" s="17" t="s">
        <v>125</v>
      </c>
      <c r="C126" s="18" t="str">
        <f>IF(Completeness!D73=1, "Yes", "No")</f>
        <v>No</v>
      </c>
      <c r="D126" s="18">
        <v>0</v>
      </c>
      <c r="J126" s="4" t="str">
        <f t="shared" si="1"/>
        <v>Pari</v>
      </c>
    </row>
    <row r="127" spans="1:10" x14ac:dyDescent="0.2">
      <c r="A127" s="17" t="s">
        <v>8</v>
      </c>
      <c r="B127" s="17" t="s">
        <v>139</v>
      </c>
      <c r="C127" s="18" t="str">
        <f>IF(Completeness!D74=1, "Yes", "No")</f>
        <v>No</v>
      </c>
      <c r="D127" s="18">
        <v>0</v>
      </c>
      <c r="J127" s="4" t="str">
        <f t="shared" si="1"/>
        <v>Dispari</v>
      </c>
    </row>
    <row r="128" spans="1:10" x14ac:dyDescent="0.2">
      <c r="A128" s="17" t="s">
        <v>8</v>
      </c>
      <c r="B128" s="17" t="s">
        <v>122</v>
      </c>
      <c r="C128" s="18" t="str">
        <f>IF(Completeness!D74=1, "Yes", "No")</f>
        <v>No</v>
      </c>
      <c r="D128" s="18">
        <v>0</v>
      </c>
      <c r="J128" s="4" t="str">
        <f t="shared" si="1"/>
        <v>Pari</v>
      </c>
    </row>
    <row r="129" spans="1:10" x14ac:dyDescent="0.2">
      <c r="A129" s="17" t="s">
        <v>8</v>
      </c>
      <c r="B129" s="17" t="s">
        <v>140</v>
      </c>
      <c r="C129" s="18" t="str">
        <f>IF(Completeness!D75=1, "Yes", "No")</f>
        <v>No</v>
      </c>
      <c r="D129" s="18">
        <v>0</v>
      </c>
      <c r="J129" s="4" t="str">
        <f t="shared" si="1"/>
        <v>Dispari</v>
      </c>
    </row>
    <row r="130" spans="1:10" x14ac:dyDescent="0.2">
      <c r="A130" s="17" t="s">
        <v>8</v>
      </c>
      <c r="B130" s="17" t="s">
        <v>123</v>
      </c>
      <c r="C130" s="18" t="str">
        <f>IF(Completeness!D75=1, "Yes", "No")</f>
        <v>No</v>
      </c>
      <c r="D130" s="18">
        <v>0</v>
      </c>
      <c r="J130" s="4" t="str">
        <f t="shared" si="1"/>
        <v>Pari</v>
      </c>
    </row>
    <row r="131" spans="1:10" x14ac:dyDescent="0.2">
      <c r="A131" s="17" t="s">
        <v>8</v>
      </c>
      <c r="B131" s="17" t="s">
        <v>141</v>
      </c>
      <c r="C131" s="18" t="str">
        <f>IF(Completeness!D76=1, "Yes", "No")</f>
        <v>No</v>
      </c>
      <c r="D131" s="18">
        <v>0</v>
      </c>
      <c r="J131" s="4" t="str">
        <f t="shared" si="1"/>
        <v>Dispari</v>
      </c>
    </row>
    <row r="132" spans="1:10" x14ac:dyDescent="0.2">
      <c r="A132" s="17" t="s">
        <v>8</v>
      </c>
      <c r="B132" s="17" t="s">
        <v>124</v>
      </c>
      <c r="C132" s="18" t="str">
        <f>IF(Completeness!D76=1, "Yes", "No")</f>
        <v>No</v>
      </c>
      <c r="D132" s="18">
        <v>0</v>
      </c>
      <c r="J132" s="4" t="str">
        <f t="shared" ref="J132:J170" si="2">IF(MOD(ROW(), 2)=0, "Pari", "Dispari")</f>
        <v>Pari</v>
      </c>
    </row>
    <row r="133" spans="1:10" x14ac:dyDescent="0.2">
      <c r="A133" s="17" t="s">
        <v>8</v>
      </c>
      <c r="B133" s="17" t="s">
        <v>142</v>
      </c>
      <c r="C133" s="18" t="str">
        <f>IF(Completeness!D78=1, "Yes", "No")</f>
        <v>No</v>
      </c>
      <c r="D133" s="18">
        <v>0</v>
      </c>
      <c r="J133" s="4" t="str">
        <f t="shared" si="2"/>
        <v>Dispari</v>
      </c>
    </row>
    <row r="134" spans="1:10" x14ac:dyDescent="0.2">
      <c r="A134" s="17" t="s">
        <v>8</v>
      </c>
      <c r="B134" s="17" t="s">
        <v>125</v>
      </c>
      <c r="C134" s="18" t="str">
        <f>IF(Completeness!D78=1, "Yes", "No")</f>
        <v>No</v>
      </c>
      <c r="D134" s="18">
        <v>0</v>
      </c>
      <c r="J134" s="4" t="str">
        <f t="shared" si="2"/>
        <v>Pari</v>
      </c>
    </row>
    <row r="135" spans="1:10" x14ac:dyDescent="0.2">
      <c r="A135" s="17" t="s">
        <v>9</v>
      </c>
      <c r="B135" s="17" t="s">
        <v>139</v>
      </c>
      <c r="C135" s="18" t="str">
        <f>IF(Completeness!D79=1, "Yes", "No")</f>
        <v>No</v>
      </c>
      <c r="D135" s="18">
        <v>0</v>
      </c>
      <c r="J135" s="4" t="str">
        <f t="shared" si="2"/>
        <v>Dispari</v>
      </c>
    </row>
    <row r="136" spans="1:10" x14ac:dyDescent="0.2">
      <c r="A136" s="17" t="s">
        <v>9</v>
      </c>
      <c r="B136" s="17" t="s">
        <v>122</v>
      </c>
      <c r="C136" s="18" t="str">
        <f>IF(Completeness!D79=1, "Yes", "No")</f>
        <v>No</v>
      </c>
      <c r="D136" s="18">
        <v>0</v>
      </c>
      <c r="J136" s="4" t="str">
        <f t="shared" si="2"/>
        <v>Pari</v>
      </c>
    </row>
    <row r="137" spans="1:10" x14ac:dyDescent="0.2">
      <c r="A137" s="17" t="s">
        <v>9</v>
      </c>
      <c r="B137" s="17" t="s">
        <v>140</v>
      </c>
      <c r="C137" s="18" t="str">
        <f>IF(Completeness!D80=1, "Yes", "No")</f>
        <v>No</v>
      </c>
      <c r="D137" s="18">
        <v>0</v>
      </c>
      <c r="J137" s="4" t="str">
        <f t="shared" si="2"/>
        <v>Dispari</v>
      </c>
    </row>
    <row r="138" spans="1:10" x14ac:dyDescent="0.2">
      <c r="A138" s="17" t="s">
        <v>9</v>
      </c>
      <c r="B138" s="17" t="s">
        <v>123</v>
      </c>
      <c r="C138" s="18" t="str">
        <f>IF(Completeness!D80=1, "Yes", "No")</f>
        <v>No</v>
      </c>
      <c r="D138" s="18">
        <v>0</v>
      </c>
      <c r="J138" s="4" t="str">
        <f t="shared" si="2"/>
        <v>Pari</v>
      </c>
    </row>
    <row r="139" spans="1:10" x14ac:dyDescent="0.2">
      <c r="A139" s="17" t="s">
        <v>9</v>
      </c>
      <c r="B139" s="17" t="s">
        <v>141</v>
      </c>
      <c r="C139" s="18" t="str">
        <f>IF(Completeness!D81=1, "Yes", "No")</f>
        <v>No</v>
      </c>
      <c r="D139" s="18">
        <v>0</v>
      </c>
      <c r="J139" s="4" t="str">
        <f t="shared" si="2"/>
        <v>Dispari</v>
      </c>
    </row>
    <row r="140" spans="1:10" x14ac:dyDescent="0.2">
      <c r="A140" s="17" t="s">
        <v>9</v>
      </c>
      <c r="B140" s="17" t="s">
        <v>124</v>
      </c>
      <c r="C140" s="18" t="str">
        <f>IF(Completeness!D81=1, "Yes", "No")</f>
        <v>No</v>
      </c>
      <c r="D140" s="18">
        <v>0</v>
      </c>
      <c r="J140" s="4" t="str">
        <f t="shared" si="2"/>
        <v>Pari</v>
      </c>
    </row>
    <row r="141" spans="1:10" x14ac:dyDescent="0.2">
      <c r="A141" s="17" t="s">
        <v>9</v>
      </c>
      <c r="B141" s="17" t="s">
        <v>142</v>
      </c>
      <c r="C141" s="18" t="str">
        <f>IF(Completeness!D83=1, "Yes", "No")</f>
        <v>No</v>
      </c>
      <c r="D141" s="18">
        <v>0</v>
      </c>
      <c r="J141" s="4" t="str">
        <f t="shared" si="2"/>
        <v>Dispari</v>
      </c>
    </row>
    <row r="142" spans="1:10" x14ac:dyDescent="0.2">
      <c r="A142" s="17" t="s">
        <v>9</v>
      </c>
      <c r="B142" s="17" t="s">
        <v>125</v>
      </c>
      <c r="C142" s="18" t="str">
        <f>IF(Completeness!D83=1, "Yes", "No")</f>
        <v>No</v>
      </c>
      <c r="D142" s="18">
        <v>0</v>
      </c>
      <c r="J142" s="4" t="str">
        <f t="shared" si="2"/>
        <v>Pari</v>
      </c>
    </row>
    <row r="143" spans="1:10" x14ac:dyDescent="0.2">
      <c r="A143" s="17" t="s">
        <v>6</v>
      </c>
      <c r="B143" s="17" t="s">
        <v>139</v>
      </c>
      <c r="C143" s="18" t="str">
        <f>IF(Completeness!D84=1, "Yes", "No")</f>
        <v>No</v>
      </c>
      <c r="D143" s="18">
        <v>0</v>
      </c>
      <c r="J143" s="4" t="str">
        <f t="shared" si="2"/>
        <v>Dispari</v>
      </c>
    </row>
    <row r="144" spans="1:10" x14ac:dyDescent="0.2">
      <c r="A144" s="17" t="s">
        <v>6</v>
      </c>
      <c r="B144" s="17" t="s">
        <v>122</v>
      </c>
      <c r="C144" s="18" t="str">
        <f>IF(Completeness!D84=1, "Yes", "No")</f>
        <v>No</v>
      </c>
      <c r="D144" s="18">
        <v>0</v>
      </c>
      <c r="J144" s="4" t="str">
        <f t="shared" si="2"/>
        <v>Pari</v>
      </c>
    </row>
    <row r="145" spans="1:10" x14ac:dyDescent="0.2">
      <c r="A145" s="17" t="s">
        <v>6</v>
      </c>
      <c r="B145" s="17" t="s">
        <v>140</v>
      </c>
      <c r="C145" s="18" t="str">
        <f>IF(Completeness!D85=1, "Yes", "No")</f>
        <v>No</v>
      </c>
      <c r="D145" s="18">
        <v>0</v>
      </c>
      <c r="J145" s="4" t="str">
        <f t="shared" si="2"/>
        <v>Dispari</v>
      </c>
    </row>
    <row r="146" spans="1:10" x14ac:dyDescent="0.2">
      <c r="A146" s="17" t="s">
        <v>6</v>
      </c>
      <c r="B146" s="17" t="s">
        <v>123</v>
      </c>
      <c r="C146" s="18" t="str">
        <f>IF(Completeness!D85=1, "Yes", "No")</f>
        <v>No</v>
      </c>
      <c r="D146" s="18">
        <v>0</v>
      </c>
      <c r="J146" s="4" t="str">
        <f t="shared" si="2"/>
        <v>Pari</v>
      </c>
    </row>
    <row r="147" spans="1:10" x14ac:dyDescent="0.2">
      <c r="A147" s="17" t="s">
        <v>6</v>
      </c>
      <c r="B147" s="17" t="s">
        <v>141</v>
      </c>
      <c r="C147" s="18" t="str">
        <f>IF(Completeness!D86=1, "Yes", "No")</f>
        <v>No</v>
      </c>
      <c r="D147" s="18">
        <v>0</v>
      </c>
      <c r="J147" s="4" t="str">
        <f t="shared" si="2"/>
        <v>Dispari</v>
      </c>
    </row>
    <row r="148" spans="1:10" x14ac:dyDescent="0.2">
      <c r="A148" s="17" t="s">
        <v>6</v>
      </c>
      <c r="B148" s="17" t="s">
        <v>124</v>
      </c>
      <c r="C148" s="18" t="str">
        <f>IF(Completeness!D86=1, "Yes", "No")</f>
        <v>No</v>
      </c>
      <c r="D148" s="18">
        <v>0</v>
      </c>
      <c r="J148" s="4" t="str">
        <f t="shared" si="2"/>
        <v>Pari</v>
      </c>
    </row>
    <row r="149" spans="1:10" x14ac:dyDescent="0.2">
      <c r="A149" s="17" t="s">
        <v>6</v>
      </c>
      <c r="B149" s="17" t="s">
        <v>143</v>
      </c>
      <c r="C149" s="18" t="str">
        <f>IF(Completeness!D88=1, "Yes", "No")</f>
        <v>No</v>
      </c>
      <c r="D149" s="18">
        <v>0</v>
      </c>
      <c r="J149" s="4" t="str">
        <f t="shared" si="2"/>
        <v>Dispari</v>
      </c>
    </row>
    <row r="150" spans="1:10" x14ac:dyDescent="0.2">
      <c r="A150" s="17" t="s">
        <v>6</v>
      </c>
      <c r="B150" s="17" t="s">
        <v>126</v>
      </c>
      <c r="C150" s="18" t="str">
        <f>IF(Completeness!D88=1, "Yes", "No")</f>
        <v>No</v>
      </c>
      <c r="D150" s="18">
        <v>0</v>
      </c>
      <c r="J150" s="4" t="str">
        <f t="shared" si="2"/>
        <v>Pari</v>
      </c>
    </row>
    <row r="151" spans="1:10" x14ac:dyDescent="0.2">
      <c r="A151" s="17" t="s">
        <v>6</v>
      </c>
      <c r="B151" s="17" t="s">
        <v>144</v>
      </c>
      <c r="C151" s="18" t="str">
        <f>IF(Completeness!D89=1, "Yes", "No")</f>
        <v>No</v>
      </c>
      <c r="D151" s="18">
        <v>0</v>
      </c>
      <c r="J151" s="4" t="str">
        <f t="shared" si="2"/>
        <v>Dispari</v>
      </c>
    </row>
    <row r="152" spans="1:10" x14ac:dyDescent="0.2">
      <c r="A152" s="17" t="s">
        <v>6</v>
      </c>
      <c r="B152" s="17" t="s">
        <v>127</v>
      </c>
      <c r="C152" s="18" t="str">
        <f>IF(Completeness!D89=1, "Yes", "No")</f>
        <v>No</v>
      </c>
      <c r="D152" s="18">
        <v>0</v>
      </c>
      <c r="J152" s="4" t="str">
        <f t="shared" si="2"/>
        <v>Pari</v>
      </c>
    </row>
    <row r="153" spans="1:10" x14ac:dyDescent="0.2">
      <c r="A153" s="17" t="s">
        <v>6</v>
      </c>
      <c r="B153" s="17" t="s">
        <v>145</v>
      </c>
      <c r="C153" s="18" t="str">
        <f>IF(Completeness!D90=1, "Yes", "No")</f>
        <v>No</v>
      </c>
      <c r="D153" s="18">
        <v>0</v>
      </c>
      <c r="J153" s="4" t="str">
        <f t="shared" si="2"/>
        <v>Dispari</v>
      </c>
    </row>
    <row r="154" spans="1:10" x14ac:dyDescent="0.2">
      <c r="A154" s="17" t="s">
        <v>6</v>
      </c>
      <c r="B154" s="17" t="s">
        <v>128</v>
      </c>
      <c r="C154" s="18" t="str">
        <f>IF(Completeness!D90=1, "Yes", "No")</f>
        <v>No</v>
      </c>
      <c r="D154" s="18">
        <v>0</v>
      </c>
      <c r="J154" s="4" t="str">
        <f t="shared" si="2"/>
        <v>Pari</v>
      </c>
    </row>
    <row r="155" spans="1:10" x14ac:dyDescent="0.2">
      <c r="A155" s="17" t="s">
        <v>6</v>
      </c>
      <c r="B155" s="17" t="s">
        <v>146</v>
      </c>
      <c r="C155" s="18" t="str">
        <f>IF(Completeness!D91=1, "Yes", "No")</f>
        <v>No</v>
      </c>
      <c r="D155" s="18">
        <v>0</v>
      </c>
      <c r="J155" s="4" t="str">
        <f t="shared" si="2"/>
        <v>Dispari</v>
      </c>
    </row>
    <row r="156" spans="1:10" x14ac:dyDescent="0.2">
      <c r="A156" s="17" t="s">
        <v>6</v>
      </c>
      <c r="B156" s="17" t="s">
        <v>129</v>
      </c>
      <c r="C156" s="18" t="str">
        <f>IF(Completeness!D91=1, "Yes", "No")</f>
        <v>No</v>
      </c>
      <c r="D156" s="18">
        <v>0</v>
      </c>
      <c r="J156" s="4" t="str">
        <f t="shared" si="2"/>
        <v>Pari</v>
      </c>
    </row>
    <row r="157" spans="1:10" x14ac:dyDescent="0.2">
      <c r="A157" s="17" t="s">
        <v>6</v>
      </c>
      <c r="B157" s="17" t="s">
        <v>130</v>
      </c>
      <c r="C157" s="18" t="str">
        <f>IF(Completeness!D92=1, "Yes", "No")</f>
        <v>No</v>
      </c>
      <c r="D157" s="18">
        <v>0</v>
      </c>
      <c r="J157" s="4" t="str">
        <f t="shared" si="2"/>
        <v>Dispari</v>
      </c>
    </row>
    <row r="158" spans="1:10" x14ac:dyDescent="0.2">
      <c r="A158" s="17" t="s">
        <v>6</v>
      </c>
      <c r="B158" s="17" t="s">
        <v>131</v>
      </c>
      <c r="C158" s="18" t="str">
        <f>IF(Completeness!D92=1, "Yes", "No")</f>
        <v>No</v>
      </c>
      <c r="D158" s="18">
        <v>0</v>
      </c>
      <c r="J158" s="4" t="str">
        <f t="shared" si="2"/>
        <v>Pari</v>
      </c>
    </row>
    <row r="159" spans="1:10" x14ac:dyDescent="0.2">
      <c r="A159" s="17" t="s">
        <v>6</v>
      </c>
      <c r="B159" s="17" t="s">
        <v>147</v>
      </c>
      <c r="C159" s="18" t="str">
        <f>IF(Completeness!D93=1, "Yes", "No")</f>
        <v>No</v>
      </c>
      <c r="D159" s="18">
        <v>0</v>
      </c>
      <c r="J159" s="4" t="str">
        <f t="shared" si="2"/>
        <v>Dispari</v>
      </c>
    </row>
    <row r="160" spans="1:10" x14ac:dyDescent="0.2">
      <c r="A160" s="17" t="s">
        <v>6</v>
      </c>
      <c r="B160" s="17" t="s">
        <v>132</v>
      </c>
      <c r="C160" s="18" t="str">
        <f>IF(Completeness!D93=1, "Yes", "No")</f>
        <v>No</v>
      </c>
      <c r="D160" s="18">
        <v>0</v>
      </c>
      <c r="J160" s="4" t="str">
        <f t="shared" si="2"/>
        <v>Pari</v>
      </c>
    </row>
    <row r="161" spans="1:10" x14ac:dyDescent="0.2">
      <c r="A161" s="17" t="s">
        <v>6</v>
      </c>
      <c r="B161" s="17" t="s">
        <v>148</v>
      </c>
      <c r="C161" s="18" t="str">
        <f>IF(Completeness!D94=1, "Yes", "No")</f>
        <v>No</v>
      </c>
      <c r="D161" s="18">
        <v>0</v>
      </c>
      <c r="J161" s="4" t="str">
        <f t="shared" si="2"/>
        <v>Dispari</v>
      </c>
    </row>
    <row r="162" spans="1:10" x14ac:dyDescent="0.2">
      <c r="A162" s="17" t="s">
        <v>6</v>
      </c>
      <c r="B162" s="17" t="s">
        <v>149</v>
      </c>
      <c r="C162" s="18" t="str">
        <f>IF(Completeness!D94=1, "Yes", "No")</f>
        <v>No</v>
      </c>
      <c r="D162" s="18">
        <v>0</v>
      </c>
      <c r="J162" s="4" t="str">
        <f t="shared" si="2"/>
        <v>Pari</v>
      </c>
    </row>
    <row r="163" spans="1:10" x14ac:dyDescent="0.2">
      <c r="A163" s="17" t="s">
        <v>11</v>
      </c>
      <c r="B163" s="17" t="s">
        <v>139</v>
      </c>
      <c r="C163" s="18" t="str">
        <f>IF(Completeness!D95=1, "Yes", "No")</f>
        <v>No</v>
      </c>
      <c r="D163" s="18">
        <v>0</v>
      </c>
      <c r="J163" s="4" t="str">
        <f t="shared" si="2"/>
        <v>Dispari</v>
      </c>
    </row>
    <row r="164" spans="1:10" x14ac:dyDescent="0.2">
      <c r="A164" s="17" t="s">
        <v>11</v>
      </c>
      <c r="B164" s="17" t="s">
        <v>122</v>
      </c>
      <c r="C164" s="18" t="str">
        <f>IF(Completeness!D95=1, "Yes", "No")</f>
        <v>No</v>
      </c>
      <c r="D164" s="18">
        <v>0</v>
      </c>
      <c r="J164" s="4" t="str">
        <f t="shared" si="2"/>
        <v>Pari</v>
      </c>
    </row>
    <row r="165" spans="1:10" x14ac:dyDescent="0.2">
      <c r="A165" s="17" t="s">
        <v>11</v>
      </c>
      <c r="B165" s="17" t="s">
        <v>140</v>
      </c>
      <c r="C165" s="18" t="str">
        <f>IF(Completeness!D96=1, "Yes", "No")</f>
        <v>No</v>
      </c>
      <c r="D165" s="18">
        <v>0</v>
      </c>
      <c r="J165" s="4" t="str">
        <f t="shared" si="2"/>
        <v>Dispari</v>
      </c>
    </row>
    <row r="166" spans="1:10" x14ac:dyDescent="0.2">
      <c r="A166" s="17" t="s">
        <v>11</v>
      </c>
      <c r="B166" s="17" t="s">
        <v>123</v>
      </c>
      <c r="C166" s="18" t="str">
        <f>IF(Completeness!D96=1, "Yes", "No")</f>
        <v>No</v>
      </c>
      <c r="D166" s="18">
        <v>0</v>
      </c>
      <c r="J166" s="4" t="str">
        <f t="shared" si="2"/>
        <v>Pari</v>
      </c>
    </row>
    <row r="167" spans="1:10" x14ac:dyDescent="0.2">
      <c r="A167" s="17" t="s">
        <v>11</v>
      </c>
      <c r="B167" s="17" t="s">
        <v>141</v>
      </c>
      <c r="C167" s="18" t="str">
        <f>IF(Completeness!D97=1, "Yes", "No")</f>
        <v>No</v>
      </c>
      <c r="D167" s="18">
        <v>0</v>
      </c>
      <c r="J167" s="4" t="str">
        <f t="shared" si="2"/>
        <v>Dispari</v>
      </c>
    </row>
    <row r="168" spans="1:10" x14ac:dyDescent="0.2">
      <c r="A168" s="17" t="s">
        <v>11</v>
      </c>
      <c r="B168" s="17" t="s">
        <v>124</v>
      </c>
      <c r="C168" s="18" t="str">
        <f>IF(Completeness!D97=1, "Yes", "No")</f>
        <v>No</v>
      </c>
      <c r="D168" s="18">
        <v>0</v>
      </c>
      <c r="J168" s="4" t="str">
        <f t="shared" si="2"/>
        <v>Pari</v>
      </c>
    </row>
    <row r="169" spans="1:10" x14ac:dyDescent="0.2">
      <c r="A169" s="17" t="s">
        <v>11</v>
      </c>
      <c r="B169" s="17" t="s">
        <v>142</v>
      </c>
      <c r="C169" s="18" t="str">
        <f>IF(Completeness!D99=1, "Yes", "No")</f>
        <v>No</v>
      </c>
      <c r="D169" s="18">
        <v>0</v>
      </c>
      <c r="J169" s="4" t="str">
        <f t="shared" si="2"/>
        <v>Dispari</v>
      </c>
    </row>
    <row r="170" spans="1:10" x14ac:dyDescent="0.2">
      <c r="A170" s="17" t="s">
        <v>11</v>
      </c>
      <c r="B170" s="17" t="s">
        <v>125</v>
      </c>
      <c r="C170" s="18" t="str">
        <f>IF(Completeness!D99=1, "Yes", "No")</f>
        <v>No</v>
      </c>
      <c r="D170" s="18">
        <v>0</v>
      </c>
      <c r="J170" s="4" t="str">
        <f t="shared" si="2"/>
        <v>Pari</v>
      </c>
    </row>
    <row r="171" spans="1:10" x14ac:dyDescent="0.2">
      <c r="A171" s="12"/>
      <c r="D171" s="13"/>
    </row>
    <row r="172" spans="1:10" x14ac:dyDescent="0.2">
      <c r="A172" s="21" t="s">
        <v>24</v>
      </c>
      <c r="B172" s="20" t="str">
        <f>IFERROR((SUMIF(J3:J170, "Dispari", D3:D170)*0.8 + SUMIF(J3:J170, "Pari", D3:D170)*0.2) / (COUNTIF(C3:C170,"Yes")/2), "N/A")</f>
        <v>N/A</v>
      </c>
      <c r="C172" s="14"/>
      <c r="D17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8A7-04EA-EF46-A3D9-F1AA814FA4EA}">
  <dimension ref="A1:C4"/>
  <sheetViews>
    <sheetView zoomScale="143" workbookViewId="0">
      <selection activeCell="C11" sqref="C11"/>
    </sheetView>
  </sheetViews>
  <sheetFormatPr baseColWidth="10" defaultRowHeight="16" x14ac:dyDescent="0.2"/>
  <cols>
    <col min="1" max="1" width="66.83203125" customWidth="1"/>
  </cols>
  <sheetData>
    <row r="1" spans="1:3" x14ac:dyDescent="0.2">
      <c r="A1" s="22" t="s">
        <v>30</v>
      </c>
      <c r="B1" s="23"/>
      <c r="C1" s="24"/>
    </row>
    <row r="2" spans="1:3" x14ac:dyDescent="0.2">
      <c r="A2" s="12"/>
      <c r="B2" s="25"/>
      <c r="C2" s="3"/>
    </row>
    <row r="3" spans="1:3" x14ac:dyDescent="0.2">
      <c r="A3" s="26" t="s">
        <v>31</v>
      </c>
      <c r="B3" s="27" t="s">
        <v>20</v>
      </c>
      <c r="C3" s="28"/>
    </row>
    <row r="4" spans="1:3" x14ac:dyDescent="0.2">
      <c r="A4" s="1"/>
      <c r="B4" s="1"/>
      <c r="C4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Completeness</vt:lpstr>
      <vt:lpstr>Accuracy</vt:lpstr>
      <vt:lpstr>Readiness</vt:lpstr>
      <vt:lpstr>Flag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2025-03-05T11:13:13Z</dcterms:modified>
</cp:coreProperties>
</file>