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50/Gemini/"/>
    </mc:Choice>
  </mc:AlternateContent>
  <xr:revisionPtr revIDLastSave="3302" documentId="8_{A0DE0327-1550-7F45-9E08-A5B766FD4919}" xr6:coauthVersionLast="47" xr6:coauthVersionMax="47" xr10:uidLastSave="{16060DD4-35CF-E548-83A5-237854DC92AD}"/>
  <bookViews>
    <workbookView xWindow="160" yWindow="660" windowWidth="14180" windowHeight="15640" activeTab="4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P114" i="2"/>
  <c r="P115" i="2"/>
  <c r="P116" i="2"/>
  <c r="P117" i="2"/>
  <c r="P118" i="2"/>
  <c r="P119" i="2"/>
  <c r="P120" i="2"/>
  <c r="P121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50" i="2"/>
  <c r="C134" i="2"/>
  <c r="C20" i="2"/>
  <c r="C11" i="4"/>
  <c r="C81" i="4"/>
  <c r="C16" i="6"/>
  <c r="C132" i="6"/>
  <c r="C11" i="5"/>
  <c r="B11" i="5"/>
  <c r="B132" i="6"/>
  <c r="B16" i="6"/>
  <c r="B81" i="4"/>
  <c r="B11" i="4"/>
  <c r="C131" i="2"/>
  <c r="C130" i="2"/>
  <c r="H131" i="2"/>
  <c r="I131" i="2" s="1"/>
  <c r="G131" i="2"/>
  <c r="H130" i="2"/>
  <c r="G130" i="2"/>
  <c r="I130" i="2" s="1"/>
  <c r="G132" i="2"/>
  <c r="B20" i="2"/>
  <c r="C8" i="2"/>
  <c r="C7" i="2"/>
  <c r="C6" i="2"/>
  <c r="C5" i="2"/>
  <c r="C4" i="2"/>
  <c r="H8" i="2"/>
  <c r="I8" i="2" s="1"/>
  <c r="G8" i="2"/>
  <c r="G9" i="2"/>
  <c r="I7" i="2"/>
  <c r="H7" i="2"/>
  <c r="G7" i="2"/>
  <c r="H6" i="2"/>
  <c r="I6" i="2" s="1"/>
  <c r="G6" i="2"/>
  <c r="I5" i="2"/>
  <c r="H5" i="2"/>
  <c r="G5" i="2"/>
  <c r="H4" i="2"/>
  <c r="H9" i="2" s="1"/>
  <c r="G4" i="2"/>
  <c r="C129" i="6"/>
  <c r="C128" i="6"/>
  <c r="C127" i="6"/>
  <c r="C126" i="6"/>
  <c r="C78" i="4"/>
  <c r="E5" i="5"/>
  <c r="E6" i="5"/>
  <c r="E7" i="5"/>
  <c r="E8" i="5"/>
  <c r="E4" i="5"/>
  <c r="H132" i="2" l="1"/>
  <c r="I132" i="2"/>
  <c r="B134" i="2" s="1"/>
  <c r="I4" i="2"/>
  <c r="I9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C117" i="6" l="1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B124" i="2" l="1"/>
  <c r="C124" i="2"/>
  <c r="C71" i="4"/>
  <c r="B71" i="4"/>
  <c r="B120" i="6"/>
  <c r="C120" i="6"/>
  <c r="C55" i="5"/>
  <c r="B55" i="5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27" i="1"/>
  <c r="B84" i="1" s="1"/>
  <c r="B58" i="5" l="1"/>
  <c r="C27" i="4"/>
  <c r="B27" i="4"/>
  <c r="B84" i="4" s="1"/>
  <c r="C40" i="6"/>
  <c r="B40" i="6"/>
  <c r="C44" i="2"/>
  <c r="B44" i="2"/>
  <c r="B137" i="2" s="1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135" i="6" l="1"/>
</calcChain>
</file>

<file path=xl/sharedStrings.xml><?xml version="1.0" encoding="utf-8"?>
<sst xmlns="http://schemas.openxmlformats.org/spreadsheetml/2006/main" count="1209" uniqueCount="236">
  <si>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</si>
  <si>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</si>
  <si>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</si>
  <si>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</si>
  <si>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</si>
  <si>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</si>
  <si>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</si>
  <si>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</si>
  <si>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</si>
  <si>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</si>
  <si>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</si>
  <si>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</si>
  <si>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</si>
  <si>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</si>
  <si>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</si>
  <si>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</si>
  <si>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</si>
  <si>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</si>
  <si>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</si>
  <si>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</si>
  <si>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</si>
  <si>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</si>
  <si>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</si>
  <si>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</si>
  <si>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</si>
  <si>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</si>
  <si>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</si>
  <si>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</si>
  <si>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</si>
  <si>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</si>
  <si>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</si>
  <si>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</si>
  <si>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</si>
  <si>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</si>
  <si>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</si>
  <si>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</si>
  <si>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</si>
  <si>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</si>
  <si>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</si>
  <si>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</si>
  <si>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</si>
  <si>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</si>
  <si>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</si>
  <si>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</si>
  <si>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</si>
  <si>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</si>
  <si>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</si>
  <si>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</si>
  <si>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</si>
  <si>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</si>
  <si>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</si>
  <si>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</si>
  <si>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</si>
  <si>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</si>
  <si>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</si>
  <si>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</si>
  <si>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</si>
  <si>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</si>
  <si>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</si>
  <si>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</si>
  <si>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</si>
  <si>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</si>
  <si>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</si>
  <si>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</si>
  <si>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</si>
  <si>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</si>
  <si>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</si>
  <si>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</si>
  <si>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</si>
  <si>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</si>
  <si>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</si>
  <si>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</si>
  <si>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</si>
  <si>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</si>
  <si>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</si>
  <si>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</si>
  <si>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</si>
  <si>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</si>
  <si>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</si>
  <si>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</si>
  <si>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</si>
  <si>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</si>
  <si>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</si>
  <si>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</si>
  <si>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</si>
  <si>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</si>
  <si>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</si>
  <si>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</si>
  <si>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</si>
  <si>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</si>
  <si>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</si>
  <si>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</si>
  <si>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</si>
  <si>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</si>
  <si>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</si>
  <si>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</si>
  <si>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</si>
  <si>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</si>
  <si>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</si>
  <si>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</si>
  <si>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</si>
  <si>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</si>
  <si>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</si>
  <si>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</si>
  <si>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</si>
  <si>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</si>
  <si>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</si>
  <si>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</si>
  <si>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</si>
  <si>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</si>
  <si>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</si>
  <si>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</si>
  <si>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</si>
  <si>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</si>
  <si>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</si>
  <si>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</si>
  <si>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</si>
  <si>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</si>
  <si>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</si>
  <si>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</si>
  <si>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</si>
  <si>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</si>
  <si>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</si>
  <si>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</si>
  <si>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</si>
  <si>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</si>
  <si>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</si>
  <si>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</si>
  <si>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</si>
  <si>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</si>
  <si>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</si>
  <si>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</si>
  <si>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</si>
  <si>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</si>
  <si>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</si>
  <si>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</si>
  <si>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</si>
  <si>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</si>
  <si>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</si>
  <si>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</si>
  <si>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</si>
  <si>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</si>
  <si>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</si>
  <si>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</si>
  <si>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</si>
  <si>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</si>
  <si>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</si>
  <si>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</si>
  <si>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</si>
  <si>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</si>
  <si>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</si>
  <si>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</si>
  <si>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</si>
  <si>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</si>
  <si>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</si>
  <si>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</si>
  <si>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</si>
  <si>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</si>
  <si>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</si>
  <si>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</si>
  <si>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</si>
  <si>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</si>
  <si>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</si>
  <si>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</si>
  <si>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</si>
  <si>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</si>
  <si>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</si>
  <si>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</si>
  <si>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</si>
  <si>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</si>
  <si>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</si>
  <si>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</si>
  <si>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</si>
  <si>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</si>
  <si>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</si>
  <si>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</si>
  <si>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</si>
  <si>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</si>
  <si>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</si>
  <si>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</si>
  <si>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</si>
  <si>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</si>
  <si>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</si>
  <si>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</si>
  <si>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</si>
  <si>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</si>
  <si>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</si>
  <si>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</si>
  <si>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</si>
  <si>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</si>
  <si>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</si>
  <si>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</si>
  <si>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</si>
  <si>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</si>
  <si>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</si>
  <si>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10 - 17</t>
  </si>
  <si>
    <t>11 - 42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</si>
  <si>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</si>
  <si>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</si>
  <si>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</si>
  <si>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</si>
  <si>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</si>
  <si>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</si>
  <si>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</si>
  <si>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</si>
  <si>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</si>
  <si>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</si>
  <si>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</si>
  <si>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</si>
  <si>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</si>
  <si>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</si>
  <si>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</si>
  <si>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</si>
  <si>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</si>
  <si>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</si>
  <si>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</si>
  <si>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</si>
  <si>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</si>
  <si>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</si>
  <si>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</si>
  <si>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</si>
  <si>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</si>
  <si>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</si>
  <si>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</si>
  <si>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</si>
  <si>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</si>
  <si>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</si>
  <si>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menziona o fa l'exact matching</t>
  </si>
  <si>
    <t>menziona o fa il non-exact matching</t>
  </si>
  <si>
    <t>Completeness!B77</t>
  </si>
  <si>
    <t>13400.0, 20900.0, 24400.0, 26700.0, 27100.0, 635000.0, 699000.0, 699000.0, 725000.0, 725000.0, 749000.0, 888000.0, 999000.0, 999000.0, 1300000.0, 2365000.0</t>
  </si>
  <si>
    <t>9, 9, 9, 10, 10, 11, 11, 11, 11</t>
  </si>
  <si>
    <t>5, 5, 5, 6, 6, 6, 6, 7, 7, 8, 8, 8, 8, 8, 9, 10, 10, 10, 10, 10</t>
  </si>
  <si>
    <t>0.7, 0.83, 0.83, 1.07, 2.12, 10.0, 10.0, 14.25, 14.25, 27.59, 48.0</t>
  </si>
  <si>
    <t>7.7, 57.0, 58.0, 59.0, 60.0, 70.0, 89.0, 90.0, 110.0, 120.0, 140.0, 321.0, 321.0, 321.0, 3039.999999999114, 3057.0, 3351.999999999214, 3625.0, 3765.0, 3765.0, 4156.0, 4757.999999999432, 4757.999999999432, 4905.0, 6278.0, 8640.0, 9537.0, 9564.0, 9708.0, 9714.0</t>
  </si>
  <si>
    <t>Fa delle cose abbastanza preoccupanti: 1 - prima dice che bed e bath sono categoriche e usa un tipo di imputazione, poi fa delle correzioni, cambia il tipo in numerico e usa un altro tipo di imputazione; 2 - rimpiazza i -1 di zip_code con Unknown, ma poi converte il tipo in numerico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</si>
</sst>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A19" zoomScale="131" workbookViewId="0">
      <selection activeCell="E34" sqref="E34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0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1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0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0.625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0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0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1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1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1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1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1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1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1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1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1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1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1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1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1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1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1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1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1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1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1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1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1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0.58333333333333337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227</v>
      </c>
      <c r="C77" s="3" t="s">
        <v>182</v>
      </c>
      <c r="D77" s="3">
        <v>0</v>
      </c>
    </row>
    <row r="78" spans="1:4" x14ac:dyDescent="0.2">
      <c r="B78" t="s">
        <v>228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0.30208333333333337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74"/>
  <sheetViews>
    <sheetView topLeftCell="A116" zoomScale="138" workbookViewId="0">
      <selection activeCell="B133" sqref="B133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No</v>
      </c>
      <c r="D8" s="3">
        <v>0</v>
      </c>
      <c r="E8" s="3">
        <v>0</v>
      </c>
      <c r="F8" s="3">
        <v>0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230</v>
      </c>
      <c r="C13" s="3"/>
      <c r="D13" s="3"/>
    </row>
    <row r="14" spans="1:10" x14ac:dyDescent="0.2">
      <c r="A14" t="s">
        <v>1</v>
      </c>
      <c r="B14" s="2" t="s">
        <v>231</v>
      </c>
      <c r="C14" s="3"/>
      <c r="D14" s="3"/>
    </row>
    <row r="15" spans="1:10" x14ac:dyDescent="0.2">
      <c r="A15" t="s">
        <v>2</v>
      </c>
      <c r="B15" s="2" t="s">
        <v>232</v>
      </c>
      <c r="C15" s="3"/>
      <c r="D15" s="3"/>
    </row>
    <row r="16" spans="1:10" x14ac:dyDescent="0.2">
      <c r="A16" t="s">
        <v>3</v>
      </c>
      <c r="B16" s="2" t="s">
        <v>233</v>
      </c>
      <c r="C16" s="3"/>
      <c r="D16" s="3"/>
    </row>
    <row r="17" spans="1:12" x14ac:dyDescent="0.2">
      <c r="A17" t="s">
        <v>4</v>
      </c>
      <c r="B17" s="2" t="s">
        <v>234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1" t="str">
        <f>IF(COUNTIF(C4:C8, "Sì")&gt;0, "Sì", "No")</f>
        <v>No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Sì</v>
      </c>
      <c r="D26" s="8">
        <v>1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Sì</v>
      </c>
      <c r="D27" s="8">
        <v>1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No</v>
      </c>
      <c r="D36" s="8">
        <v>0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No</v>
      </c>
      <c r="D37" s="8">
        <v>0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1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1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No</v>
      </c>
      <c r="D50" s="8">
        <v>0</v>
      </c>
      <c r="E50" s="6" t="s">
        <v>92</v>
      </c>
      <c r="F50" s="6"/>
      <c r="G50" s="6"/>
      <c r="H50" s="6" t="s">
        <v>80</v>
      </c>
      <c r="P50" s="7" t="str">
        <f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No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ref="P51:P115" si="4">IF(MOD(ROW(), 2)=0, "Pari", "Dispari")</f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No</v>
      </c>
      <c r="D54" s="8">
        <v>0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No</v>
      </c>
      <c r="D55" s="8">
        <v>0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No</v>
      </c>
      <c r="D60" s="8">
        <v>0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No</v>
      </c>
      <c r="D61" s="8">
        <v>0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Sì</v>
      </c>
      <c r="D62" s="8">
        <v>1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Sì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Sì</v>
      </c>
      <c r="D66" s="8">
        <v>1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Sì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Sì</v>
      </c>
      <c r="D68" s="8">
        <v>1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Sì</v>
      </c>
      <c r="D69" s="8">
        <v>0</v>
      </c>
      <c r="E69" s="6" t="s">
        <v>101</v>
      </c>
      <c r="F69" s="6"/>
      <c r="G69" s="6"/>
      <c r="H69" s="6"/>
      <c r="P69" s="7" t="str">
        <f>IF(MOD(ROW(), 2)=0, "Pari", "Dispari")</f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Sì</v>
      </c>
      <c r="D72" s="8">
        <v>1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Sì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Sì</v>
      </c>
      <c r="D74" s="8">
        <v>1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Sì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Sì</v>
      </c>
      <c r="D78" s="8">
        <v>1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Sì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Sì</v>
      </c>
      <c r="D80" s="8">
        <v>1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Sì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Sì</v>
      </c>
      <c r="D82" s="8">
        <v>1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Sì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Sì</v>
      </c>
      <c r="D84" s="8">
        <v>1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Sì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>IF(MOD(ROW(), 2)=0, "Pari", "Dispari")</f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Sì</v>
      </c>
      <c r="D90" s="8">
        <v>1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Sì</v>
      </c>
      <c r="D91" s="8">
        <v>1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Sì</v>
      </c>
      <c r="D96" s="8">
        <v>1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Sì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>IF(MOD(ROW(), 2)=0, "Pari", "Dispari")</f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Sì</v>
      </c>
      <c r="D102" s="8">
        <v>1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Sì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Sì</v>
      </c>
      <c r="D104" s="8">
        <v>1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Sì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Sì</v>
      </c>
      <c r="D106" s="8">
        <v>1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Sì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Sì</v>
      </c>
      <c r="D108" s="8">
        <v>1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Sì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Sì</v>
      </c>
      <c r="D110" s="8">
        <v>1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Sì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Sì</v>
      </c>
      <c r="D112" s="8">
        <v>1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Sì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Sì</v>
      </c>
      <c r="D114" s="8">
        <v>1</v>
      </c>
      <c r="E114" s="6" t="s">
        <v>124</v>
      </c>
      <c r="F114" s="6"/>
      <c r="G114" s="6"/>
      <c r="H114" s="6"/>
      <c r="P114" s="7" t="str">
        <f>IF(MOD(ROW(), 2)=0, "Pari", "Dispari")</f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Sì</v>
      </c>
      <c r="D115" s="8">
        <v>0</v>
      </c>
      <c r="E115" s="6" t="s">
        <v>124</v>
      </c>
      <c r="F115" s="6"/>
      <c r="G115" s="6"/>
      <c r="H115" s="6"/>
      <c r="P115" s="7" t="str">
        <f t="shared" si="4"/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Sì</v>
      </c>
      <c r="D116" s="8">
        <v>1</v>
      </c>
      <c r="E116" s="6" t="s">
        <v>125</v>
      </c>
      <c r="F116" s="6"/>
      <c r="G116" s="6"/>
      <c r="H116" s="6"/>
      <c r="P116" s="7" t="str">
        <f t="shared" ref="P116:P121" si="5">IF(MOD(ROW(), 2)=0, "Pari", "Dispari")</f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Sì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Sì</v>
      </c>
      <c r="D118" s="8">
        <v>1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Sì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Sì</v>
      </c>
      <c r="D120" s="8">
        <v>1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Sì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0.80952380952380953</v>
      </c>
      <c r="C124" s="1" t="str">
        <f>IF(COUNTIF(C50:C121, "Sì")&gt;0, "Sì", "No")</f>
        <v>Sì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229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 "Sì")+COUNTIF(C44, "Sì")+COUNTIF(C124, "Sì")+COUNTIF(C134, "Sì")),  "Non calcolabile")</f>
        <v>0.90476190476190477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  <row r="143" spans="1:10" x14ac:dyDescent="0.2">
      <c r="D143" s="14" t="s">
        <v>195</v>
      </c>
    </row>
    <row r="144" spans="1:10" x14ac:dyDescent="0.2">
      <c r="D144" s="14" t="s">
        <v>196</v>
      </c>
    </row>
    <row r="145" spans="4:4" x14ac:dyDescent="0.2">
      <c r="D145" s="14" t="s">
        <v>197</v>
      </c>
    </row>
    <row r="146" spans="4:4" x14ac:dyDescent="0.2">
      <c r="D146" s="14" t="s">
        <v>198</v>
      </c>
    </row>
    <row r="147" spans="4:4" x14ac:dyDescent="0.2">
      <c r="D147" s="14" t="s">
        <v>199</v>
      </c>
    </row>
    <row r="148" spans="4:4" x14ac:dyDescent="0.2">
      <c r="D148" s="14" t="s">
        <v>200</v>
      </c>
    </row>
    <row r="149" spans="4:4" x14ac:dyDescent="0.2">
      <c r="D149" s="14" t="s">
        <v>201</v>
      </c>
    </row>
    <row r="150" spans="4:4" x14ac:dyDescent="0.2">
      <c r="D150" s="14" t="s">
        <v>202</v>
      </c>
    </row>
    <row r="151" spans="4:4" x14ac:dyDescent="0.2">
      <c r="D151" s="14" t="s">
        <v>203</v>
      </c>
    </row>
    <row r="152" spans="4:4" x14ac:dyDescent="0.2">
      <c r="D152" s="14" t="s">
        <v>204</v>
      </c>
    </row>
    <row r="153" spans="4:4" x14ac:dyDescent="0.2">
      <c r="D153" s="14" t="s">
        <v>205</v>
      </c>
    </row>
    <row r="154" spans="4:4" x14ac:dyDescent="0.2">
      <c r="D154" s="14" t="s">
        <v>206</v>
      </c>
    </row>
    <row r="155" spans="4:4" x14ac:dyDescent="0.2">
      <c r="D155" s="14" t="s">
        <v>207</v>
      </c>
    </row>
    <row r="156" spans="4:4" x14ac:dyDescent="0.2">
      <c r="D156" s="14" t="s">
        <v>208</v>
      </c>
    </row>
    <row r="157" spans="4:4" x14ac:dyDescent="0.2">
      <c r="D157" s="14" t="s">
        <v>209</v>
      </c>
    </row>
    <row r="158" spans="4:4" x14ac:dyDescent="0.2">
      <c r="D158" s="14" t="s">
        <v>210</v>
      </c>
    </row>
    <row r="159" spans="4:4" x14ac:dyDescent="0.2">
      <c r="D159" s="14" t="s">
        <v>211</v>
      </c>
    </row>
    <row r="160" spans="4:4" x14ac:dyDescent="0.2">
      <c r="D160" s="14" t="s">
        <v>212</v>
      </c>
    </row>
    <row r="161" spans="4:4" x14ac:dyDescent="0.2">
      <c r="D161" s="14" t="s">
        <v>213</v>
      </c>
    </row>
    <row r="162" spans="4:4" x14ac:dyDescent="0.2">
      <c r="D162" s="14" t="s">
        <v>214</v>
      </c>
    </row>
    <row r="163" spans="4:4" x14ac:dyDescent="0.2">
      <c r="D163" s="14" t="s">
        <v>215</v>
      </c>
    </row>
    <row r="164" spans="4:4" x14ac:dyDescent="0.2">
      <c r="D164" s="14" t="s">
        <v>216</v>
      </c>
    </row>
    <row r="165" spans="4:4" x14ac:dyDescent="0.2">
      <c r="D165" s="14" t="s">
        <v>217</v>
      </c>
    </row>
    <row r="166" spans="4:4" x14ac:dyDescent="0.2">
      <c r="D166" s="14" t="s">
        <v>218</v>
      </c>
    </row>
    <row r="167" spans="4:4" x14ac:dyDescent="0.2">
      <c r="D167" s="14" t="s">
        <v>219</v>
      </c>
    </row>
    <row r="168" spans="4:4" x14ac:dyDescent="0.2">
      <c r="D168" s="14" t="s">
        <v>220</v>
      </c>
    </row>
    <row r="169" spans="4:4" x14ac:dyDescent="0.2">
      <c r="D169" s="14" t="s">
        <v>221</v>
      </c>
    </row>
    <row r="170" spans="4:4" x14ac:dyDescent="0.2">
      <c r="D170" s="14" t="s">
        <v>222</v>
      </c>
    </row>
    <row r="171" spans="4:4" x14ac:dyDescent="0.2">
      <c r="D171" s="14" t="s">
        <v>223</v>
      </c>
    </row>
    <row r="172" spans="4:4" x14ac:dyDescent="0.2">
      <c r="D172" s="14" t="s">
        <v>224</v>
      </c>
    </row>
    <row r="173" spans="4:4" x14ac:dyDescent="0.2">
      <c r="D173" s="14" t="s">
        <v>225</v>
      </c>
    </row>
    <row r="174" spans="4:4" x14ac:dyDescent="0.2">
      <c r="D174" s="14" t="s">
        <v>226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65" zoomScale="150" workbookViewId="0">
      <selection activeCell="D73" sqref="D73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No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</v>
      </c>
      <c r="C11" s="1" t="str">
        <f>IF(COUNTIF(C4:C8, "Sì")&gt;0, "Sì", "No")</f>
        <v>No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Sì</v>
      </c>
      <c r="D17" s="3">
        <v>1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No</v>
      </c>
      <c r="D22" s="3">
        <v>0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1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1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No</v>
      </c>
      <c r="D33" s="3">
        <v>0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No</v>
      </c>
      <c r="D35" s="3">
        <v>0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No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Sì</v>
      </c>
      <c r="D39" s="3">
        <v>1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Sì</v>
      </c>
      <c r="D41" s="3">
        <v>1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Sì</v>
      </c>
      <c r="D42" s="3">
        <v>1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Sì</v>
      </c>
      <c r="D44" s="3">
        <v>1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Sì</v>
      </c>
      <c r="D45" s="3">
        <v>1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Sì</v>
      </c>
      <c r="D47" s="3">
        <v>1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Sì</v>
      </c>
      <c r="D48" s="3">
        <v>1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Sì</v>
      </c>
      <c r="D49" s="3">
        <v>1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Sì</v>
      </c>
      <c r="D50" s="3">
        <v>1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Sì</v>
      </c>
      <c r="D53" s="3">
        <v>1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Sì</v>
      </c>
      <c r="D56" s="3">
        <v>1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Sì</v>
      </c>
      <c r="D59" s="3">
        <v>1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Sì</v>
      </c>
      <c r="D60" s="3">
        <v>1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Sì</v>
      </c>
      <c r="D61" s="3">
        <v>1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Sì</v>
      </c>
      <c r="D62" s="3">
        <v>1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Sì</v>
      </c>
      <c r="D63" s="3">
        <v>1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Sì</v>
      </c>
      <c r="D64" s="3">
        <v>1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Sì</v>
      </c>
      <c r="D65" s="3">
        <v>1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Sì</v>
      </c>
      <c r="D66" s="3">
        <v>1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Sì</v>
      </c>
      <c r="D67" s="3">
        <v>1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Sì</v>
      </c>
      <c r="D68" s="3">
        <v>1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1</v>
      </c>
      <c r="C71" s="1" t="str">
        <f>IF(COUNTIF(C33:C68, "Sì")&gt;0, "Sì", "No")</f>
        <v>Sì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229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 "Non calcolabile")</f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B100" zoomScale="141" workbookViewId="0">
      <selection activeCell="D119" sqref="D119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No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No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</v>
      </c>
      <c r="C16" s="1" t="str">
        <f>IF(COUNTIF(C4:C13, "Sì")&gt;0, "Sì", "No")</f>
        <v>No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Sì</v>
      </c>
      <c r="D22" s="8">
        <v>1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Sì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0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0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0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No</v>
      </c>
      <c r="D32" s="8">
        <v>0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No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0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0.8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No</v>
      </c>
      <c r="D46" s="8">
        <v>0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No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No</v>
      </c>
      <c r="D50" s="8">
        <v>0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No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No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No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Sì</v>
      </c>
      <c r="D58" s="8">
        <v>1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Sì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Sì</v>
      </c>
      <c r="D62" s="8">
        <v>1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Sì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Sì</v>
      </c>
      <c r="D64" s="8">
        <v>1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Sì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Sì</v>
      </c>
      <c r="D68" s="8">
        <v>1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Sì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Sì</v>
      </c>
      <c r="D70" s="8">
        <v>1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Sì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Sì</v>
      </c>
      <c r="D74" s="8">
        <v>1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Sì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Sì</v>
      </c>
      <c r="D76" s="8">
        <v>1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Sì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Sì</v>
      </c>
      <c r="D78" s="8">
        <v>1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Sì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Sì</v>
      </c>
      <c r="D80" s="8">
        <v>1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Sì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Sì</v>
      </c>
      <c r="D86" s="8">
        <v>1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Sì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Sì</v>
      </c>
      <c r="D92" s="8">
        <v>1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Sì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Sì</v>
      </c>
      <c r="D98" s="8">
        <v>1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Sì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Sì</v>
      </c>
      <c r="D100" s="8">
        <v>1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Sì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Sì</v>
      </c>
      <c r="D102" s="8">
        <v>1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Sì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Sì</v>
      </c>
      <c r="D104" s="8">
        <v>1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Sì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Sì</v>
      </c>
      <c r="D106" s="8">
        <v>1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Sì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Sì</v>
      </c>
      <c r="D108" s="8">
        <v>1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Sì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Sì</v>
      </c>
      <c r="D110" s="8">
        <v>1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Sì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Sì</v>
      </c>
      <c r="D112" s="8">
        <v>1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Sì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Sì</v>
      </c>
      <c r="D114" s="8">
        <v>1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Sì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Sì</v>
      </c>
      <c r="D116" s="8">
        <v>1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Sì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0.8</v>
      </c>
      <c r="C120" s="1" t="str">
        <f>IF(COUNTIF(C46:C117, "Sì")&gt;0, "Sì", "No")</f>
        <v>Sì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229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229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 "Non calcolabile")</f>
        <v>0.8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abSelected="1" zoomScale="135" workbookViewId="0">
      <selection activeCell="H46" sqref="H46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 t="shared" ref="E5:E8" si="0"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 t="shared" si="0"/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 t="shared" si="0"/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No</v>
      </c>
      <c r="D8" s="3">
        <v>5</v>
      </c>
      <c r="E8" s="3">
        <f t="shared" si="0"/>
        <v>0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</v>
      </c>
      <c r="C11" s="1" t="str">
        <f>IF(COUNTIF(C4:C8, "Sì")&gt;0, "Sì", "No")</f>
        <v>No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No</v>
      </c>
      <c r="D17" s="3">
        <v>12</v>
      </c>
      <c r="E17" s="3">
        <f t="shared" ref="E17:E52" si="1">1-((D17-1)/11)</f>
        <v>0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1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No</v>
      </c>
      <c r="D19" s="3">
        <v>12</v>
      </c>
      <c r="E19" s="3">
        <f t="shared" si="1"/>
        <v>0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1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1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No</v>
      </c>
      <c r="D22" s="3">
        <v>12</v>
      </c>
      <c r="E22" s="3">
        <f t="shared" si="1"/>
        <v>0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Sì</v>
      </c>
      <c r="D23" s="3">
        <v>3</v>
      </c>
      <c r="E23" s="3">
        <f t="shared" si="1"/>
        <v>0.81818181818181812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1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Sì</v>
      </c>
      <c r="D25" s="3">
        <v>3</v>
      </c>
      <c r="E25" s="3">
        <f t="shared" si="1"/>
        <v>0.81818181818181812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Sì</v>
      </c>
      <c r="D26" s="3">
        <v>7</v>
      </c>
      <c r="E26" s="3">
        <f t="shared" si="1"/>
        <v>0.45454545454545459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1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Sì</v>
      </c>
      <c r="D28" s="3">
        <v>7</v>
      </c>
      <c r="E28" s="3">
        <f t="shared" si="1"/>
        <v>0.45454545454545459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Sì</v>
      </c>
      <c r="D29" s="3">
        <v>7</v>
      </c>
      <c r="E29" s="3">
        <f t="shared" si="1"/>
        <v>0.45454545454545459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1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Sì</v>
      </c>
      <c r="D31" s="3">
        <v>7</v>
      </c>
      <c r="E31" s="3">
        <f t="shared" si="1"/>
        <v>0.45454545454545459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Sì</v>
      </c>
      <c r="D32" s="3">
        <v>3</v>
      </c>
      <c r="E32" s="3">
        <f t="shared" si="1"/>
        <v>0.81818181818181812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Sì</v>
      </c>
      <c r="D33" s="3">
        <v>3</v>
      </c>
      <c r="E33" s="3">
        <f t="shared" si="1"/>
        <v>0.81818181818181812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Sì</v>
      </c>
      <c r="D34" s="3">
        <v>3</v>
      </c>
      <c r="E34" s="3">
        <f t="shared" si="1"/>
        <v>0.81818181818181812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1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1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Sì</v>
      </c>
      <c r="D37" s="3">
        <v>7</v>
      </c>
      <c r="E37" s="3">
        <f t="shared" si="1"/>
        <v>0.45454545454545459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1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1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Sì</v>
      </c>
      <c r="D40" s="3">
        <v>7</v>
      </c>
      <c r="E40" s="3">
        <f t="shared" si="1"/>
        <v>0.45454545454545459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1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1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Sì</v>
      </c>
      <c r="D43" s="3">
        <v>7</v>
      </c>
      <c r="E43" s="3">
        <f t="shared" si="1"/>
        <v>0.45454545454545459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Sì</v>
      </c>
      <c r="D44" s="3">
        <v>7</v>
      </c>
      <c r="E44" s="3">
        <f t="shared" si="1"/>
        <v>0.45454545454545459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Sì</v>
      </c>
      <c r="D45" s="3">
        <v>7</v>
      </c>
      <c r="E45" s="3">
        <f t="shared" si="1"/>
        <v>0.45454545454545459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Sì</v>
      </c>
      <c r="D46" s="3">
        <v>7</v>
      </c>
      <c r="E46" s="3">
        <f t="shared" si="1"/>
        <v>0.45454545454545459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Sì</v>
      </c>
      <c r="D47" s="3">
        <v>3</v>
      </c>
      <c r="E47" s="3">
        <f t="shared" si="1"/>
        <v>0.81818181818181812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Sì</v>
      </c>
      <c r="D48" s="3">
        <v>3</v>
      </c>
      <c r="E48" s="3">
        <f t="shared" si="1"/>
        <v>0.81818181818181812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Sì</v>
      </c>
      <c r="D49" s="3">
        <v>3</v>
      </c>
      <c r="E49" s="3">
        <f t="shared" si="1"/>
        <v>0.81818181818181812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Sì</v>
      </c>
      <c r="D50" s="3">
        <v>1</v>
      </c>
      <c r="E50" s="3">
        <f t="shared" si="1"/>
        <v>1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Sì</v>
      </c>
      <c r="D51" s="3">
        <v>1</v>
      </c>
      <c r="E51" s="3">
        <f t="shared" si="1"/>
        <v>1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Sì</v>
      </c>
      <c r="D52" s="3">
        <v>1</v>
      </c>
      <c r="E52" s="3">
        <f t="shared" si="1"/>
        <v>1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0.67099567099567115</v>
      </c>
      <c r="C55" s="1" t="str">
        <f>IF(COUNTIF(C17:C52, "Sì")&gt;0, "Sì", "No")</f>
        <v>Sì</v>
      </c>
      <c r="D55"/>
    </row>
    <row r="58" spans="1:6" x14ac:dyDescent="0.2">
      <c r="A58" s="4" t="s">
        <v>176</v>
      </c>
      <c r="B58">
        <f>IFERROR((B11+B55)/(COUNTIF(C11, "Sì")+COUNTIF(C55, "Sì")),  "Non calcolabile")</f>
        <v>0.67099567099567115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6" sqref="B6"/>
    </sheetView>
  </sheetViews>
  <sheetFormatPr baseColWidth="10" defaultRowHeight="16" x14ac:dyDescent="0.2"/>
  <cols>
    <col min="1" max="1" width="44.6640625" customWidth="1"/>
    <col min="2" max="2" width="4.8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10</v>
      </c>
      <c r="C2" s="2" t="s">
        <v>235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2025-01-07T16:52:20Z</dcterms:modified>
</cp:coreProperties>
</file>