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profiling/Dirty 30/Gemini/"/>
    </mc:Choice>
  </mc:AlternateContent>
  <xr:revisionPtr revIDLastSave="2021" documentId="8_{39F7CB11-744A-7F49-8757-73BF20BD85BE}" xr6:coauthVersionLast="47" xr6:coauthVersionMax="47" xr10:uidLastSave="{BB9C2221-D016-B647-AF23-3C8BD4073690}"/>
  <bookViews>
    <workbookView xWindow="160" yWindow="920" windowWidth="14480" windowHeight="18060" activeTab="3" xr2:uid="{614CAB23-DB50-784D-B56F-73F8EBC121C1}"/>
  </bookViews>
  <sheets>
    <sheet name="Completeness" sheetId="1" r:id="rId1"/>
    <sheet name="Accuracy" sheetId="2" r:id="rId2"/>
    <sheet name="Readiness" sheetId="3" r:id="rId3"/>
    <sheet name="Fla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2" l="1"/>
  <c r="C94" i="2"/>
  <c r="C95" i="2"/>
  <c r="C96" i="2"/>
  <c r="C97" i="2"/>
  <c r="C98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B101" i="2" s="1"/>
  <c r="C22" i="2"/>
  <c r="C23" i="2"/>
  <c r="C24" i="2"/>
  <c r="C25" i="2"/>
  <c r="C168" i="3"/>
  <c r="C169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3" i="3"/>
  <c r="C32" i="3"/>
  <c r="C31" i="3"/>
  <c r="C30" i="3"/>
  <c r="C29" i="3"/>
  <c r="C28" i="3"/>
  <c r="C25" i="3"/>
  <c r="C24" i="3"/>
  <c r="C23" i="3"/>
  <c r="C22" i="3"/>
  <c r="C21" i="3"/>
  <c r="C20" i="3"/>
  <c r="C17" i="3"/>
  <c r="C16" i="3"/>
  <c r="J162" i="3"/>
  <c r="J163" i="3"/>
  <c r="B172" i="3" s="1"/>
  <c r="J164" i="3"/>
  <c r="J165" i="3"/>
  <c r="J166" i="3"/>
  <c r="J167" i="3"/>
  <c r="J168" i="3"/>
  <c r="J169" i="3"/>
  <c r="C13" i="3"/>
  <c r="C12" i="3"/>
  <c r="C11" i="3"/>
  <c r="C10" i="3"/>
  <c r="B101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2" i="3"/>
  <c r="C35" i="3"/>
  <c r="C34" i="3"/>
  <c r="C27" i="3"/>
  <c r="C19" i="3"/>
  <c r="C15" i="3"/>
  <c r="C9" i="3"/>
  <c r="C7" i="3"/>
  <c r="C5" i="3"/>
  <c r="C3" i="3"/>
  <c r="C26" i="3"/>
  <c r="C18" i="3"/>
  <c r="C14" i="3"/>
  <c r="C2" i="2"/>
  <c r="C8" i="3"/>
  <c r="C2" i="3"/>
  <c r="C4" i="3"/>
  <c r="C6" i="3"/>
  <c r="C4" i="2"/>
  <c r="C5" i="2"/>
  <c r="C6" i="2"/>
  <c r="C3" i="2"/>
</calcChain>
</file>

<file path=xl/sharedStrings.xml><?xml version="1.0" encoding="utf-8"?>
<sst xmlns="http://schemas.openxmlformats.org/spreadsheetml/2006/main" count="983" uniqueCount="256">
  <si>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</si>
  <si>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</si>
  <si>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</si>
  <si>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</si>
  <si>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</si>
  <si>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</si>
  <si>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</si>
  <si>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</si>
  <si>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</si>
  <si>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house_size</t>
  </si>
  <si>
    <t>city</t>
  </si>
  <si>
    <t>state</t>
  </si>
  <si>
    <t>zip_code</t>
  </si>
  <si>
    <t>street</t>
  </si>
  <si>
    <t>prev_sold_date</t>
  </si>
  <si>
    <t>menziona l'argomento (domain classification) del dataset</t>
  </si>
  <si>
    <t>menziona il numero di colonne del dataset</t>
  </si>
  <si>
    <t>menziona il numero totale di missing values</t>
  </si>
  <si>
    <t>menziona il numero di duplicati (esatti)</t>
  </si>
  <si>
    <t>colonna</t>
  </si>
  <si>
    <t>menziona i missing values</t>
  </si>
  <si>
    <t>menziona i distinct values</t>
  </si>
  <si>
    <t>menziona il data type della colonna</t>
  </si>
  <si>
    <t>fa la domain classification/descrive la colonna</t>
  </si>
  <si>
    <t>Completeness:</t>
  </si>
  <si>
    <t>menziona il numero di righe del dataset</t>
  </si>
  <si>
    <t>dipende da</t>
  </si>
  <si>
    <t>menziona il numero di colonne del dataset (B3)</t>
  </si>
  <si>
    <t>menziona il numero di righe del dataset (B4)</t>
  </si>
  <si>
    <t>menziona il numero totale di missing values (B5)</t>
  </si>
  <si>
    <t>menziona il numero di duplicati (esatti) (B6)</t>
  </si>
  <si>
    <t>descrive correttamente la colonna: ID di agenti immobiliari</t>
  </si>
  <si>
    <t>descrive correttamente la colonna: status della vendita</t>
  </si>
  <si>
    <t>menziona che il data type è un numero</t>
  </si>
  <si>
    <t>descrive correttamente la colonna: numero di bagni della casa</t>
  </si>
  <si>
    <t>descrive correttamente la colonna: numero di camere da letto della casa</t>
  </si>
  <si>
    <t>descrive correttamente la colonna: la dimensione del lotto in acri</t>
  </si>
  <si>
    <t>descrive correttamente la colonna: la dimensione della casa</t>
  </si>
  <si>
    <t>descrive correttamente la colonna: colonna degli zipcode</t>
  </si>
  <si>
    <t>descrive correttamente la colonna: stato geografico della casa</t>
  </si>
  <si>
    <t>descrive correttamente la colonna: indirizzo della casa</t>
  </si>
  <si>
    <t>descrive correttamente la colonna: città della casa</t>
  </si>
  <si>
    <t>descrive correttamente la colonna: data della vendita precedente</t>
  </si>
  <si>
    <t>Accuracy:</t>
  </si>
  <si>
    <t>descrive correttamente la colonna: prezzo dell'immobile</t>
  </si>
  <si>
    <t>menziona la media del range dei valori</t>
  </si>
  <si>
    <t>il valore minimo è giusto (1) / il metodo è giusto</t>
  </si>
  <si>
    <t>il numero di colonne è giusto (12) / il metodo è giusto</t>
  </si>
  <si>
    <t>il numero di righe è giusto (110) / il metodo è giusto</t>
  </si>
  <si>
    <t>descrive correttamente il dataset</t>
  </si>
  <si>
    <t>menziona l'argomento (domain classification) del dataset (B2)</t>
  </si>
  <si>
    <t>menziona la frequency dei valori</t>
  </si>
  <si>
    <t>menziona il valore mediano</t>
  </si>
  <si>
    <t>menziona quartili o percentili</t>
  </si>
  <si>
    <t>menziona la varianza o la standard deviation</t>
  </si>
  <si>
    <t>il valore mediano è giusto (Q2 ) / il metodo è giusto</t>
  </si>
  <si>
    <t>menziona di fare un grafico che mostri la distribuzione dei valori / fornisce il codice</t>
  </si>
  <si>
    <t>la descrizione/codice per fare il grafico è accurata</t>
  </si>
  <si>
    <t>esplicita il num/percentuale di missing values oppure fornisce codice</t>
  </si>
  <si>
    <t>esplicita il num/percentuale di distinct values oppure fornisce il codice</t>
  </si>
  <si>
    <t>esplicita il data type della colonna oppure fornisce il codice</t>
  </si>
  <si>
    <t>esplicita la frequency dei valori oppure fornisce il codice</t>
  </si>
  <si>
    <t>esplicita il val minimo oppure fornisce il codice</t>
  </si>
  <si>
    <t>esplicita il val massimo oppure fornisce il codice</t>
  </si>
  <si>
    <t>esplicita la media del range dei valori oppure fornisce il codice</t>
  </si>
  <si>
    <t>esplicita il valore mediano oppure fornisce il codice</t>
  </si>
  <si>
    <t>esplicita quartili o percentili oppure fornisce il codice</t>
  </si>
  <si>
    <t>esplicita la varianza o la standard deviation oppure fornisce il codice</t>
  </si>
  <si>
    <t>fornisce l'immagine di un grafico che mostri la distribuzione dei valori / fornisce il codice</t>
  </si>
  <si>
    <t>menziona che il data type è categorico</t>
  </si>
  <si>
    <t>menziona che il data type è una data</t>
  </si>
  <si>
    <t>esplicita il numero/percentuale di colonne oppure fornisce il codice</t>
  </si>
  <si>
    <t>esplicita il numero/percentuale di colonne</t>
  </si>
  <si>
    <t>esplicita il numero/percentuale di righe oppure fornisce il codice</t>
  </si>
  <si>
    <t>esplicita il numero/percentuale di missing values oppure fornisce il codice</t>
  </si>
  <si>
    <t>esplicita il numero di duplicati esatti oppure fornisce il codice</t>
  </si>
  <si>
    <t>esplicita il numero/percentuale di righe</t>
  </si>
  <si>
    <t xml:space="preserve">esplicita il numero/percentuale di missing values </t>
  </si>
  <si>
    <t>esplicita il numero di duplicati esatti</t>
  </si>
  <si>
    <t>esplicita il num/percentuale di missing values</t>
  </si>
  <si>
    <t>esplicita il num/percentuale di distinct values</t>
  </si>
  <si>
    <t xml:space="preserve">esplicita il data type della colonna </t>
  </si>
  <si>
    <t>esplicita la frequency dei valori</t>
  </si>
  <si>
    <t xml:space="preserve">esplicita il num/percentuale di missing values </t>
  </si>
  <si>
    <t>esplicita il data type della colonna</t>
  </si>
  <si>
    <t xml:space="preserve">esplicita il num/percentuale di distinct values </t>
  </si>
  <si>
    <t>esplicita il valore minimo oppure fornisce il codice</t>
  </si>
  <si>
    <t>esplicita il valore minimo</t>
  </si>
  <si>
    <t xml:space="preserve">esplicita il val massimo </t>
  </si>
  <si>
    <t xml:space="preserve">esplicita la media del range dei valori </t>
  </si>
  <si>
    <t>esplicita quartili o percentili</t>
  </si>
  <si>
    <t xml:space="preserve">esplicita il valore mediano </t>
  </si>
  <si>
    <t xml:space="preserve">esplicita la varianza o la standard deviation </t>
  </si>
  <si>
    <t xml:space="preserve">fornisce l'immagine di un grafico che mostri la distribuzione dei valori </t>
  </si>
  <si>
    <t>esplicita il val minimo</t>
  </si>
  <si>
    <t xml:space="preserve">esplicita il val minimo </t>
  </si>
  <si>
    <t xml:space="preserve">esplicita quartili o percentili </t>
  </si>
  <si>
    <t>esplicita il val massimo</t>
  </si>
  <si>
    <t>esplicita il valore mediano</t>
  </si>
  <si>
    <t xml:space="preserve">esplicita la frequency dei valori </t>
  </si>
  <si>
    <t xml:space="preserve">esplicita la frequency dei valori oppure </t>
  </si>
  <si>
    <t>Readiness:</t>
  </si>
  <si>
    <t>il valore massimo (12) è giusto / il metodo</t>
  </si>
  <si>
    <t>il valore massimo è giusto (12) / il metodo è giusto</t>
  </si>
  <si>
    <t>menziona le unique column combinations</t>
  </si>
  <si>
    <t>menziona la correlation analysis</t>
  </si>
  <si>
    <t>menziona il minimo del range dei valori</t>
  </si>
  <si>
    <t>menziona il massimo del range dei valori</t>
  </si>
  <si>
    <t>l'istogramma delle frequencies è corretto / il metodo è giusto</t>
  </si>
  <si>
    <t>menziona le unique column combinations (B7)</t>
  </si>
  <si>
    <t>menziona la correlation analysis (B8)</t>
  </si>
  <si>
    <t>menziona i missing values (B9)</t>
  </si>
  <si>
    <t>menziona i distinct values (B10)</t>
  </si>
  <si>
    <t>menziona il data type della colonna (B11)</t>
  </si>
  <si>
    <t>fa la domain classification/descrive la colonna (B12)</t>
  </si>
  <si>
    <t>menziona la frequency dei valori (B13)</t>
  </si>
  <si>
    <t>menziona i missing values (B14)</t>
  </si>
  <si>
    <t>menziona i distinct values (B15)</t>
  </si>
  <si>
    <t>menziona il data type della colonna (B16)</t>
  </si>
  <si>
    <t>fa la domain classification/descrive la colonna (B17)</t>
  </si>
  <si>
    <t>menziona la frequency dei valori (B18)</t>
  </si>
  <si>
    <t>menziona i missing values (B19)</t>
  </si>
  <si>
    <t>menziona i distinct values (B20)</t>
  </si>
  <si>
    <t>menziona il data type della colonna (B21)</t>
  </si>
  <si>
    <t>fa la domain classification/descrive la colonna (B22)</t>
  </si>
  <si>
    <t>calcola il minimo del range dei valori (B23)</t>
  </si>
  <si>
    <t>calcola il massimo del range dei valori (B24)</t>
  </si>
  <si>
    <t>menziona la media del range dei valori (B25)</t>
  </si>
  <si>
    <t>menziona il valore mediano (B26)</t>
  </si>
  <si>
    <t>menziona quartili o percentili (B27)</t>
  </si>
  <si>
    <t>menziona la varianza o la standard deviation (B28)</t>
  </si>
  <si>
    <t>menziona di fare un grafico che mostri la distribuzione dei valori / fornisce il codice (B29)</t>
  </si>
  <si>
    <t>menziona i missing values (B30)</t>
  </si>
  <si>
    <t>menziona i distinct values (B31)</t>
  </si>
  <si>
    <t>menziona il data type della colonna (B32)</t>
  </si>
  <si>
    <t>fa la domain classification/descrive la colonna (B33)</t>
  </si>
  <si>
    <t>menziona il minimo del range dei valori (B34)</t>
  </si>
  <si>
    <t>menziona il massimo del range dei valori (B35)</t>
  </si>
  <si>
    <t>menziona la media del range dei valori (B36)</t>
  </si>
  <si>
    <t>menziona il valore mediano (B37)</t>
  </si>
  <si>
    <t>menziona quartili o percentili (B38)</t>
  </si>
  <si>
    <t>menziona la varianza o la standard deviation (B39)</t>
  </si>
  <si>
    <t>menziona di fare un grafico che mostri la distribuzione dei valori / fornisce il codice (B40)</t>
  </si>
  <si>
    <t>menziona i missing values (B41)</t>
  </si>
  <si>
    <t>menziona i distinct values (B42)</t>
  </si>
  <si>
    <t>menziona il data type della colonna (B43)</t>
  </si>
  <si>
    <t>fa la domain classification/descrive la colonna (B44)</t>
  </si>
  <si>
    <t>menziona il minimo del range dei valori (B45)</t>
  </si>
  <si>
    <t>menziona il massimo del range dei valori (B46)</t>
  </si>
  <si>
    <t>menziona la media del range dei valori (B47)</t>
  </si>
  <si>
    <t>menziona il valore mediano (B48)</t>
  </si>
  <si>
    <t>menziona quartili o percentili (B49)</t>
  </si>
  <si>
    <t>menziona la varianza o la standard deviation (B50)</t>
  </si>
  <si>
    <t>menziona di fare un grafico che mostri la distribuzione dei valori / fornisce il codice (B51)</t>
  </si>
  <si>
    <t>menziona i missing values (B52)</t>
  </si>
  <si>
    <t>menziona i distinct values (B53)</t>
  </si>
  <si>
    <t>menziona il data type della colonna (B54)</t>
  </si>
  <si>
    <t>fa la domain classification/descrive la colonna (B55)</t>
  </si>
  <si>
    <t>menziona il minimo del range dei valori (B56)</t>
  </si>
  <si>
    <t>menziona il massimo del range dei valori (B57)</t>
  </si>
  <si>
    <t>menziona la media del range dei valori (B58)</t>
  </si>
  <si>
    <t>menziona il valore mediano (B59)</t>
  </si>
  <si>
    <t>menziona quartili o percentili (B60)</t>
  </si>
  <si>
    <t>menziona la varianza o la standard deviation (B61)</t>
  </si>
  <si>
    <t>menziona di fare un grafico che mostri la distribuzione dei valori / fornisce il codice (B62)</t>
  </si>
  <si>
    <t>menziona i missing values (B63)</t>
  </si>
  <si>
    <t>menziona i distinct values (B64)</t>
  </si>
  <si>
    <t>menziona il data type della colonna (B65)</t>
  </si>
  <si>
    <t>fa la domain classification/descrive la colonna (B66)</t>
  </si>
  <si>
    <t>menziona la frequency dei valori (B67)</t>
  </si>
  <si>
    <t>menziona i missing values (B68)</t>
  </si>
  <si>
    <t>menziona i distinct values (B69)</t>
  </si>
  <si>
    <t>menziona il data type della colonna (B70)</t>
  </si>
  <si>
    <t>fa la domain classification/descrive la colonna (B71)</t>
  </si>
  <si>
    <t>menziona la frequency dei valori (B72)</t>
  </si>
  <si>
    <t>menziona i missing values (B73)</t>
  </si>
  <si>
    <t>menziona i distinct values (B74)</t>
  </si>
  <si>
    <t>menziona il data type della colonna (B75)</t>
  </si>
  <si>
    <t>fa la domain classification/descrive la colonna (B76)</t>
  </si>
  <si>
    <t>menziona la frequency dei valori (B77)</t>
  </si>
  <si>
    <t>menziona i missing values (B78)</t>
  </si>
  <si>
    <t>menziona i distinct values (B79)</t>
  </si>
  <si>
    <t>menziona il data type della colonna (B80)</t>
  </si>
  <si>
    <t>fa la domain classification/descrive la colonna (B81)</t>
  </si>
  <si>
    <t>menziona la frequency dei valori (B82)</t>
  </si>
  <si>
    <t>menziona i missing values (B83)</t>
  </si>
  <si>
    <t>menziona i distinct values (B84)</t>
  </si>
  <si>
    <t>menziona il data type della colonna (B85)</t>
  </si>
  <si>
    <t>fa la domain classification/descrive la colonna (B86)</t>
  </si>
  <si>
    <t>menziona il minimo del range dei valori (B87)</t>
  </si>
  <si>
    <t>menziona il massimo del range dei valori (B88)</t>
  </si>
  <si>
    <t>menziona la media del range dei valori (B89)</t>
  </si>
  <si>
    <t>menziona il valore mediano (B90)</t>
  </si>
  <si>
    <t>menziona quartili o percentili (B91)</t>
  </si>
  <si>
    <t>menziona la varianza o la standard deviation (B92)</t>
  </si>
  <si>
    <t>menziona di fare un grafico che mostri la distribuzione dei valori / fornisce il codice (B93)</t>
  </si>
  <si>
    <t>menziona i missing values (B94)</t>
  </si>
  <si>
    <t>menziona i distinct values (B95)</t>
  </si>
  <si>
    <t>menziona il data type della colonna (B96)</t>
  </si>
  <si>
    <t>fa la domain classification/descrive la colonna (B97)</t>
  </si>
  <si>
    <t>menziona la frequency dei valori (B98)</t>
  </si>
  <si>
    <t>segnala correlazione fra: state - zip-code, bath - house_size, house_size - state / il metodo è giusto</t>
  </si>
  <si>
    <t>segnala 'status', 'acre_lot', 'zip_code' come ucc / il metodo per trovarle è giusto</t>
  </si>
  <si>
    <t>N.B. ci sono anche altre ucc, qui è segnata quella minima</t>
  </si>
  <si>
    <t>menziona il minimo del range dei valori (B23)</t>
  </si>
  <si>
    <t>menziona il massimo del range dei valori (B24)</t>
  </si>
  <si>
    <t>menziona  il massimo del range dei valori (B46)</t>
  </si>
  <si>
    <t>esplicita le ucc trovate oppure fornisce il codice</t>
  </si>
  <si>
    <t>esplicita le ucc trovate</t>
  </si>
  <si>
    <t>esplicita le correlazioni trovate oppure fornisce il codice</t>
  </si>
  <si>
    <t xml:space="preserve">esplicita le correlazioni trovate </t>
  </si>
  <si>
    <t xml:space="preserve">menziona di fare un grafico che mostri la distribuzione dei valori / fornisce il codice (B62) </t>
  </si>
  <si>
    <t>hallucination flag</t>
  </si>
  <si>
    <t>l'LLM allucina</t>
  </si>
  <si>
    <t>No</t>
  </si>
  <si>
    <t>il valore minimo è giusto (22 400) / il metodo è giusto</t>
  </si>
  <si>
    <t>il valore massimo è giusto (12 312 100) / il metodo è giusto</t>
  </si>
  <si>
    <t>il valore medio è giusto (717 555,038) / il metodo è giusto</t>
  </si>
  <si>
    <t>Q1: 232 500 - Q2: 365 000- Q3: 608 375 / il metodo è giusto</t>
  </si>
  <si>
    <t>la varianza (2887562114892,239) è giusta / la standard deviation (1699282,824) è giusta / il metodo è giusto</t>
  </si>
  <si>
    <t>il valore medio è giusto (4,05) / il metodo è giusto</t>
  </si>
  <si>
    <t>Q1: 3 - Q2: 3 - Q3: 4 / il metodo è giusto</t>
  </si>
  <si>
    <t>la varianza (4,453) è giusta / la standard deviation (2,11) è giusta / il metodo è giusto</t>
  </si>
  <si>
    <t>il valore medio è giusto (3,425) / il metodo è giusto</t>
  </si>
  <si>
    <t>Q1: 2 - Q2: 2 - Q3: 4 / il metodo è giusto</t>
  </si>
  <si>
    <t>la varianza (6,779) è giusta / la standard deviation (2,604) è giusta / il metodo è giusto</t>
  </si>
  <si>
    <t>il valore minimo è giusto (0,00071) / il metodo è giusto</t>
  </si>
  <si>
    <t>il valore massimo è giusto (27,59) / il metodo è giusto</t>
  </si>
  <si>
    <t>il valore medio è giusto (1,091) / il metodo è giusto</t>
  </si>
  <si>
    <t>Q1: 0,15 - Q2: 0,2 - Q3: 0,35</t>
  </si>
  <si>
    <t>la varianza (13,457) è giusta / la standard deviation (3,668) è giusta / il metodo è giusto</t>
  </si>
  <si>
    <t>il valore minimo è giusto (1,151 * 10^-5) / il metodo è giusto</t>
  </si>
  <si>
    <t>il valore massimo è giusto (10 440) / il metodo è giusto</t>
  </si>
  <si>
    <t>il valore medio è giusto (1965,631) / il metodo è giusto</t>
  </si>
  <si>
    <t>Q1: 1123 - Q2: 1902 - Q3: 2381</t>
  </si>
  <si>
    <t>la varianza (2 682 350,911) è giusta / la standard deviation (1637,788) è giusta / il metodo è giusto</t>
  </si>
  <si>
    <t>il numero o la percentuale di missing values è giusto (195 - 16,25%) / il metodo è giusto</t>
  </si>
  <si>
    <t>il numero di duplicati (esatti) è giusto (0 righe duplicate) / il metodo è giusto</t>
  </si>
  <si>
    <t>il numero o la percentuale di missing values è giusto (30 - 30%) / il metodo è giusto</t>
  </si>
  <si>
    <t>il numero o la percentuale di missing values è giusto (15 - 15%) / il metodo è giusto</t>
  </si>
  <si>
    <t>il numero o la percentuale di missing values è giusto (7 - 7%) / il metodo è giusto</t>
  </si>
  <si>
    <t>il numero o la percentuale di missing values è giusto (8 - 8%) / il metodo è giusto</t>
  </si>
  <si>
    <t>il numero o la percentuale di missing values è giusto (5 - 5%) / il metodo è giusto</t>
  </si>
  <si>
    <t>il numero o la percentuale di missing values è giusto (10 - 10%) / il metodo è giusto</t>
  </si>
  <si>
    <t>il numero o la percentuale di distinct values è giusto (61 - 61%) / il metodo è giusto</t>
  </si>
  <si>
    <t>il numero o la percentuale o l'elenco di distinct values è giusto (6 - 6%) / il metodo è giusto</t>
  </si>
  <si>
    <t>il numero o la percentuale di distinct values è giusto (68 - 68%) / il metodo è giusto</t>
  </si>
  <si>
    <t>il numero o la percentuale di distinct values è giusto (17 - 17%) / il metodo è giusto</t>
  </si>
  <si>
    <t>il numero o la percentuale di distinct values è giusto (14 - 14%) / il metodo è giusto</t>
  </si>
  <si>
    <t>il numero o la percentuale di distinct values è giusto (55 - 55%) / il metodo è giusto</t>
  </si>
  <si>
    <t>il numero o la percentuale di distinct values è giusto (69 - 69%) / il metodo è giusto</t>
  </si>
  <si>
    <t>il numero o la percentuale di distinct values è giusto (52 - 52%) / il metodo è giusto</t>
  </si>
  <si>
    <t>il numero o la percentuale di distinct values è giusto (37 - 37%) / il metodo è giusto</t>
  </si>
  <si>
    <t>il numero o la percentuale di distinct values è giusto (56 - 56%) / il metodo è giusto</t>
  </si>
  <si>
    <t>il numero o la percentuale di distinct values è giusto (74 - 74%) / il metodo è giusto</t>
  </si>
  <si>
    <t>il numero o la percentuale di distinct values è giusto (64 - 64%) / il metodo è giusto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</si>
</sst>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85C-AC51-C646-A85C-3CB227FB1FE5}">
  <dimension ref="A1:C101"/>
  <sheetViews>
    <sheetView topLeftCell="A79" zoomScale="162" workbookViewId="0">
      <selection activeCell="C99" sqref="C99"/>
    </sheetView>
  </sheetViews>
  <sheetFormatPr baseColWidth="10" defaultRowHeight="16" x14ac:dyDescent="0.2"/>
  <cols>
    <col min="1" max="1" width="7.83203125" customWidth="1"/>
    <col min="2" max="2" width="44" customWidth="1"/>
    <col min="3" max="3" width="7.1640625" customWidth="1"/>
  </cols>
  <sheetData>
    <row r="1" spans="1:3" x14ac:dyDescent="0.2">
      <c r="A1" t="s">
        <v>19</v>
      </c>
      <c r="B1" t="s">
        <v>0</v>
      </c>
      <c r="C1" t="s">
        <v>2</v>
      </c>
    </row>
    <row r="2" spans="1:3" x14ac:dyDescent="0.2">
      <c r="B2" t="s">
        <v>15</v>
      </c>
      <c r="C2">
        <v>1</v>
      </c>
    </row>
    <row r="3" spans="1:3" x14ac:dyDescent="0.2">
      <c r="B3" t="s">
        <v>16</v>
      </c>
      <c r="C3">
        <v>0</v>
      </c>
    </row>
    <row r="4" spans="1:3" x14ac:dyDescent="0.2">
      <c r="B4" t="s">
        <v>25</v>
      </c>
      <c r="C4">
        <v>0</v>
      </c>
    </row>
    <row r="5" spans="1:3" x14ac:dyDescent="0.2">
      <c r="B5" t="s">
        <v>17</v>
      </c>
      <c r="C5">
        <v>0</v>
      </c>
    </row>
    <row r="6" spans="1:3" x14ac:dyDescent="0.2">
      <c r="B6" t="s">
        <v>18</v>
      </c>
      <c r="C6">
        <v>0</v>
      </c>
    </row>
    <row r="7" spans="1:3" x14ac:dyDescent="0.2">
      <c r="B7" t="s">
        <v>104</v>
      </c>
      <c r="C7">
        <v>0</v>
      </c>
    </row>
    <row r="8" spans="1:3" x14ac:dyDescent="0.2">
      <c r="B8" t="s">
        <v>105</v>
      </c>
      <c r="C8">
        <v>0</v>
      </c>
    </row>
    <row r="9" spans="1:3" x14ac:dyDescent="0.2">
      <c r="A9" t="s">
        <v>3</v>
      </c>
      <c r="B9" t="s">
        <v>20</v>
      </c>
      <c r="C9">
        <v>1</v>
      </c>
    </row>
    <row r="10" spans="1:3" x14ac:dyDescent="0.2">
      <c r="A10" t="s">
        <v>3</v>
      </c>
      <c r="B10" t="s">
        <v>21</v>
      </c>
      <c r="C10">
        <v>0</v>
      </c>
    </row>
    <row r="11" spans="1:3" x14ac:dyDescent="0.2">
      <c r="A11" t="s">
        <v>3</v>
      </c>
      <c r="B11" t="s">
        <v>22</v>
      </c>
      <c r="C11">
        <v>1</v>
      </c>
    </row>
    <row r="12" spans="1:3" x14ac:dyDescent="0.2">
      <c r="A12" t="s">
        <v>3</v>
      </c>
      <c r="B12" t="s">
        <v>23</v>
      </c>
      <c r="C12">
        <v>1</v>
      </c>
    </row>
    <row r="13" spans="1:3" x14ac:dyDescent="0.2">
      <c r="A13" t="s">
        <v>3</v>
      </c>
      <c r="B13" t="s">
        <v>51</v>
      </c>
      <c r="C13">
        <v>1</v>
      </c>
    </row>
    <row r="14" spans="1:3" x14ac:dyDescent="0.2">
      <c r="A14" t="s">
        <v>4</v>
      </c>
      <c r="B14" t="s">
        <v>20</v>
      </c>
      <c r="C14">
        <v>1</v>
      </c>
    </row>
    <row r="15" spans="1:3" x14ac:dyDescent="0.2">
      <c r="A15" t="s">
        <v>4</v>
      </c>
      <c r="B15" t="s">
        <v>21</v>
      </c>
      <c r="C15">
        <v>0</v>
      </c>
    </row>
    <row r="16" spans="1:3" x14ac:dyDescent="0.2">
      <c r="A16" t="s">
        <v>4</v>
      </c>
      <c r="B16" t="s">
        <v>22</v>
      </c>
      <c r="C16">
        <v>1</v>
      </c>
    </row>
    <row r="17" spans="1:3" x14ac:dyDescent="0.2">
      <c r="A17" t="s">
        <v>4</v>
      </c>
      <c r="B17" t="s">
        <v>23</v>
      </c>
      <c r="C17">
        <v>1</v>
      </c>
    </row>
    <row r="18" spans="1:3" x14ac:dyDescent="0.2">
      <c r="A18" t="s">
        <v>4</v>
      </c>
      <c r="B18" t="s">
        <v>51</v>
      </c>
      <c r="C18">
        <v>1</v>
      </c>
    </row>
    <row r="19" spans="1:3" x14ac:dyDescent="0.2">
      <c r="A19" t="s">
        <v>5</v>
      </c>
      <c r="B19" t="s">
        <v>20</v>
      </c>
      <c r="C19">
        <v>1</v>
      </c>
    </row>
    <row r="20" spans="1:3" x14ac:dyDescent="0.2">
      <c r="A20" t="s">
        <v>5</v>
      </c>
      <c r="B20" t="s">
        <v>21</v>
      </c>
      <c r="C20">
        <v>0</v>
      </c>
    </row>
    <row r="21" spans="1:3" x14ac:dyDescent="0.2">
      <c r="A21" t="s">
        <v>5</v>
      </c>
      <c r="B21" t="s">
        <v>22</v>
      </c>
      <c r="C21">
        <v>1</v>
      </c>
    </row>
    <row r="22" spans="1:3" x14ac:dyDescent="0.2">
      <c r="A22" t="s">
        <v>5</v>
      </c>
      <c r="B22" t="s">
        <v>23</v>
      </c>
      <c r="C22">
        <v>1</v>
      </c>
    </row>
    <row r="23" spans="1:3" x14ac:dyDescent="0.2">
      <c r="A23" t="s">
        <v>5</v>
      </c>
      <c r="B23" t="s">
        <v>106</v>
      </c>
      <c r="C23">
        <v>0</v>
      </c>
    </row>
    <row r="24" spans="1:3" x14ac:dyDescent="0.2">
      <c r="A24" t="s">
        <v>5</v>
      </c>
      <c r="B24" t="s">
        <v>107</v>
      </c>
      <c r="C24">
        <v>0</v>
      </c>
    </row>
    <row r="25" spans="1:3" x14ac:dyDescent="0.2">
      <c r="A25" t="s">
        <v>5</v>
      </c>
      <c r="B25" t="s">
        <v>45</v>
      </c>
      <c r="C25">
        <v>1</v>
      </c>
    </row>
    <row r="26" spans="1:3" x14ac:dyDescent="0.2">
      <c r="A26" t="s">
        <v>5</v>
      </c>
      <c r="B26" t="s">
        <v>52</v>
      </c>
      <c r="C26">
        <v>1</v>
      </c>
    </row>
    <row r="27" spans="1:3" x14ac:dyDescent="0.2">
      <c r="A27" t="s">
        <v>5</v>
      </c>
      <c r="B27" t="s">
        <v>53</v>
      </c>
      <c r="C27">
        <v>1</v>
      </c>
    </row>
    <row r="28" spans="1:3" x14ac:dyDescent="0.2">
      <c r="A28" t="s">
        <v>5</v>
      </c>
      <c r="B28" t="s">
        <v>54</v>
      </c>
      <c r="C28">
        <v>1</v>
      </c>
    </row>
    <row r="29" spans="1:3" x14ac:dyDescent="0.2">
      <c r="A29" t="s">
        <v>5</v>
      </c>
      <c r="B29" t="s">
        <v>56</v>
      </c>
      <c r="C29">
        <v>0</v>
      </c>
    </row>
    <row r="30" spans="1:3" x14ac:dyDescent="0.2">
      <c r="A30" t="s">
        <v>6</v>
      </c>
      <c r="B30" t="s">
        <v>20</v>
      </c>
      <c r="C30">
        <v>1</v>
      </c>
    </row>
    <row r="31" spans="1:3" x14ac:dyDescent="0.2">
      <c r="A31" t="s">
        <v>6</v>
      </c>
      <c r="B31" t="s">
        <v>21</v>
      </c>
      <c r="C31">
        <v>0</v>
      </c>
    </row>
    <row r="32" spans="1:3" x14ac:dyDescent="0.2">
      <c r="A32" t="s">
        <v>6</v>
      </c>
      <c r="B32" t="s">
        <v>22</v>
      </c>
      <c r="C32">
        <v>1</v>
      </c>
    </row>
    <row r="33" spans="1:3" x14ac:dyDescent="0.2">
      <c r="A33" t="s">
        <v>6</v>
      </c>
      <c r="B33" t="s">
        <v>23</v>
      </c>
      <c r="C33">
        <v>1</v>
      </c>
    </row>
    <row r="34" spans="1:3" x14ac:dyDescent="0.2">
      <c r="A34" t="s">
        <v>6</v>
      </c>
      <c r="B34" t="s">
        <v>106</v>
      </c>
      <c r="C34">
        <v>0</v>
      </c>
    </row>
    <row r="35" spans="1:3" x14ac:dyDescent="0.2">
      <c r="A35" t="s">
        <v>6</v>
      </c>
      <c r="B35" t="s">
        <v>107</v>
      </c>
      <c r="C35">
        <v>0</v>
      </c>
    </row>
    <row r="36" spans="1:3" x14ac:dyDescent="0.2">
      <c r="A36" t="s">
        <v>6</v>
      </c>
      <c r="B36" t="s">
        <v>45</v>
      </c>
      <c r="C36">
        <v>1</v>
      </c>
    </row>
    <row r="37" spans="1:3" x14ac:dyDescent="0.2">
      <c r="A37" t="s">
        <v>6</v>
      </c>
      <c r="B37" t="s">
        <v>52</v>
      </c>
      <c r="C37">
        <v>1</v>
      </c>
    </row>
    <row r="38" spans="1:3" x14ac:dyDescent="0.2">
      <c r="A38" t="s">
        <v>6</v>
      </c>
      <c r="B38" t="s">
        <v>53</v>
      </c>
      <c r="C38">
        <v>1</v>
      </c>
    </row>
    <row r="39" spans="1:3" x14ac:dyDescent="0.2">
      <c r="A39" t="s">
        <v>6</v>
      </c>
      <c r="B39" t="s">
        <v>54</v>
      </c>
      <c r="C39">
        <v>1</v>
      </c>
    </row>
    <row r="40" spans="1:3" x14ac:dyDescent="0.2">
      <c r="A40" t="s">
        <v>6</v>
      </c>
      <c r="B40" t="s">
        <v>56</v>
      </c>
      <c r="C40">
        <v>0</v>
      </c>
    </row>
    <row r="41" spans="1:3" x14ac:dyDescent="0.2">
      <c r="A41" t="s">
        <v>7</v>
      </c>
      <c r="B41" t="s">
        <v>20</v>
      </c>
      <c r="C41">
        <v>1</v>
      </c>
    </row>
    <row r="42" spans="1:3" x14ac:dyDescent="0.2">
      <c r="A42" t="s">
        <v>7</v>
      </c>
      <c r="B42" t="s">
        <v>21</v>
      </c>
      <c r="C42">
        <v>0</v>
      </c>
    </row>
    <row r="43" spans="1:3" x14ac:dyDescent="0.2">
      <c r="A43" t="s">
        <v>7</v>
      </c>
      <c r="B43" t="s">
        <v>22</v>
      </c>
      <c r="C43">
        <v>1</v>
      </c>
    </row>
    <row r="44" spans="1:3" x14ac:dyDescent="0.2">
      <c r="A44" t="s">
        <v>7</v>
      </c>
      <c r="B44" t="s">
        <v>23</v>
      </c>
      <c r="C44">
        <v>1</v>
      </c>
    </row>
    <row r="45" spans="1:3" x14ac:dyDescent="0.2">
      <c r="A45" t="s">
        <v>7</v>
      </c>
      <c r="B45" t="s">
        <v>106</v>
      </c>
      <c r="C45">
        <v>0</v>
      </c>
    </row>
    <row r="46" spans="1:3" x14ac:dyDescent="0.2">
      <c r="A46" t="s">
        <v>7</v>
      </c>
      <c r="B46" t="s">
        <v>107</v>
      </c>
      <c r="C46">
        <v>0</v>
      </c>
    </row>
    <row r="47" spans="1:3" x14ac:dyDescent="0.2">
      <c r="A47" t="s">
        <v>7</v>
      </c>
      <c r="B47" t="s">
        <v>45</v>
      </c>
      <c r="C47">
        <v>1</v>
      </c>
    </row>
    <row r="48" spans="1:3" x14ac:dyDescent="0.2">
      <c r="A48" t="s">
        <v>7</v>
      </c>
      <c r="B48" t="s">
        <v>52</v>
      </c>
      <c r="C48">
        <v>1</v>
      </c>
    </row>
    <row r="49" spans="1:3" x14ac:dyDescent="0.2">
      <c r="A49" t="s">
        <v>7</v>
      </c>
      <c r="B49" t="s">
        <v>53</v>
      </c>
      <c r="C49">
        <v>1</v>
      </c>
    </row>
    <row r="50" spans="1:3" x14ac:dyDescent="0.2">
      <c r="A50" t="s">
        <v>7</v>
      </c>
      <c r="B50" t="s">
        <v>54</v>
      </c>
      <c r="C50">
        <v>1</v>
      </c>
    </row>
    <row r="51" spans="1:3" x14ac:dyDescent="0.2">
      <c r="A51" t="s">
        <v>7</v>
      </c>
      <c r="B51" t="s">
        <v>56</v>
      </c>
      <c r="C51">
        <v>0</v>
      </c>
    </row>
    <row r="52" spans="1:3" x14ac:dyDescent="0.2">
      <c r="A52" t="s">
        <v>8</v>
      </c>
      <c r="B52" t="s">
        <v>20</v>
      </c>
      <c r="C52">
        <v>1</v>
      </c>
    </row>
    <row r="53" spans="1:3" x14ac:dyDescent="0.2">
      <c r="A53" t="s">
        <v>8</v>
      </c>
      <c r="B53" t="s">
        <v>21</v>
      </c>
      <c r="C53">
        <v>0</v>
      </c>
    </row>
    <row r="54" spans="1:3" x14ac:dyDescent="0.2">
      <c r="A54" t="s">
        <v>8</v>
      </c>
      <c r="B54" t="s">
        <v>22</v>
      </c>
      <c r="C54">
        <v>1</v>
      </c>
    </row>
    <row r="55" spans="1:3" x14ac:dyDescent="0.2">
      <c r="A55" t="s">
        <v>8</v>
      </c>
      <c r="B55" t="s">
        <v>23</v>
      </c>
      <c r="C55">
        <v>1</v>
      </c>
    </row>
    <row r="56" spans="1:3" x14ac:dyDescent="0.2">
      <c r="A56" t="s">
        <v>8</v>
      </c>
      <c r="B56" t="s">
        <v>106</v>
      </c>
      <c r="C56">
        <v>0</v>
      </c>
    </row>
    <row r="57" spans="1:3" x14ac:dyDescent="0.2">
      <c r="A57" t="s">
        <v>8</v>
      </c>
      <c r="B57" t="s">
        <v>107</v>
      </c>
      <c r="C57">
        <v>0</v>
      </c>
    </row>
    <row r="58" spans="1:3" x14ac:dyDescent="0.2">
      <c r="A58" t="s">
        <v>8</v>
      </c>
      <c r="B58" t="s">
        <v>45</v>
      </c>
      <c r="C58">
        <v>1</v>
      </c>
    </row>
    <row r="59" spans="1:3" x14ac:dyDescent="0.2">
      <c r="A59" t="s">
        <v>8</v>
      </c>
      <c r="B59" t="s">
        <v>52</v>
      </c>
      <c r="C59">
        <v>1</v>
      </c>
    </row>
    <row r="60" spans="1:3" x14ac:dyDescent="0.2">
      <c r="A60" t="s">
        <v>8</v>
      </c>
      <c r="B60" t="s">
        <v>53</v>
      </c>
      <c r="C60">
        <v>1</v>
      </c>
    </row>
    <row r="61" spans="1:3" x14ac:dyDescent="0.2">
      <c r="A61" t="s">
        <v>8</v>
      </c>
      <c r="B61" t="s">
        <v>54</v>
      </c>
      <c r="C61">
        <v>1</v>
      </c>
    </row>
    <row r="62" spans="1:3" x14ac:dyDescent="0.2">
      <c r="A62" t="s">
        <v>8</v>
      </c>
      <c r="B62" t="s">
        <v>56</v>
      </c>
      <c r="C62">
        <v>0</v>
      </c>
    </row>
    <row r="63" spans="1:3" x14ac:dyDescent="0.2">
      <c r="A63" t="s">
        <v>13</v>
      </c>
      <c r="B63" t="s">
        <v>20</v>
      </c>
      <c r="C63">
        <v>1</v>
      </c>
    </row>
    <row r="64" spans="1:3" x14ac:dyDescent="0.2">
      <c r="A64" t="s">
        <v>13</v>
      </c>
      <c r="B64" t="s">
        <v>21</v>
      </c>
      <c r="C64">
        <v>0</v>
      </c>
    </row>
    <row r="65" spans="1:3" x14ac:dyDescent="0.2">
      <c r="A65" t="s">
        <v>13</v>
      </c>
      <c r="B65" t="s">
        <v>22</v>
      </c>
      <c r="C65">
        <v>1</v>
      </c>
    </row>
    <row r="66" spans="1:3" x14ac:dyDescent="0.2">
      <c r="A66" t="s">
        <v>13</v>
      </c>
      <c r="B66" t="s">
        <v>23</v>
      </c>
      <c r="C66">
        <v>1</v>
      </c>
    </row>
    <row r="67" spans="1:3" x14ac:dyDescent="0.2">
      <c r="A67" t="s">
        <v>13</v>
      </c>
      <c r="B67" t="s">
        <v>51</v>
      </c>
      <c r="C67">
        <v>1</v>
      </c>
    </row>
    <row r="68" spans="1:3" x14ac:dyDescent="0.2">
      <c r="A68" t="s">
        <v>10</v>
      </c>
      <c r="B68" t="s">
        <v>20</v>
      </c>
      <c r="C68">
        <v>1</v>
      </c>
    </row>
    <row r="69" spans="1:3" x14ac:dyDescent="0.2">
      <c r="A69" t="s">
        <v>10</v>
      </c>
      <c r="B69" t="s">
        <v>21</v>
      </c>
      <c r="C69">
        <v>0</v>
      </c>
    </row>
    <row r="70" spans="1:3" x14ac:dyDescent="0.2">
      <c r="A70" t="s">
        <v>10</v>
      </c>
      <c r="B70" t="s">
        <v>22</v>
      </c>
      <c r="C70">
        <v>1</v>
      </c>
    </row>
    <row r="71" spans="1:3" x14ac:dyDescent="0.2">
      <c r="A71" t="s">
        <v>10</v>
      </c>
      <c r="B71" t="s">
        <v>23</v>
      </c>
      <c r="C71">
        <v>1</v>
      </c>
    </row>
    <row r="72" spans="1:3" x14ac:dyDescent="0.2">
      <c r="A72" t="s">
        <v>10</v>
      </c>
      <c r="B72" t="s">
        <v>51</v>
      </c>
      <c r="C72">
        <v>1</v>
      </c>
    </row>
    <row r="73" spans="1:3" x14ac:dyDescent="0.2">
      <c r="A73" t="s">
        <v>11</v>
      </c>
      <c r="B73" t="s">
        <v>20</v>
      </c>
      <c r="C73">
        <v>1</v>
      </c>
    </row>
    <row r="74" spans="1:3" x14ac:dyDescent="0.2">
      <c r="A74" t="s">
        <v>11</v>
      </c>
      <c r="B74" t="s">
        <v>21</v>
      </c>
      <c r="C74">
        <v>0</v>
      </c>
    </row>
    <row r="75" spans="1:3" x14ac:dyDescent="0.2">
      <c r="A75" t="s">
        <v>11</v>
      </c>
      <c r="B75" t="s">
        <v>22</v>
      </c>
      <c r="C75">
        <v>1</v>
      </c>
    </row>
    <row r="76" spans="1:3" x14ac:dyDescent="0.2">
      <c r="A76" t="s">
        <v>11</v>
      </c>
      <c r="B76" t="s">
        <v>23</v>
      </c>
      <c r="C76">
        <v>1</v>
      </c>
    </row>
    <row r="77" spans="1:3" x14ac:dyDescent="0.2">
      <c r="A77" t="s">
        <v>11</v>
      </c>
      <c r="B77" t="s">
        <v>51</v>
      </c>
      <c r="C77">
        <v>1</v>
      </c>
    </row>
    <row r="78" spans="1:3" x14ac:dyDescent="0.2">
      <c r="A78" t="s">
        <v>12</v>
      </c>
      <c r="B78" t="s">
        <v>20</v>
      </c>
      <c r="C78">
        <v>1</v>
      </c>
    </row>
    <row r="79" spans="1:3" x14ac:dyDescent="0.2">
      <c r="A79" t="s">
        <v>12</v>
      </c>
      <c r="B79" t="s">
        <v>21</v>
      </c>
      <c r="C79">
        <v>0</v>
      </c>
    </row>
    <row r="80" spans="1:3" x14ac:dyDescent="0.2">
      <c r="A80" t="s">
        <v>12</v>
      </c>
      <c r="B80" t="s">
        <v>22</v>
      </c>
      <c r="C80">
        <v>1</v>
      </c>
    </row>
    <row r="81" spans="1:3" x14ac:dyDescent="0.2">
      <c r="A81" t="s">
        <v>12</v>
      </c>
      <c r="B81" t="s">
        <v>23</v>
      </c>
      <c r="C81">
        <v>1</v>
      </c>
    </row>
    <row r="82" spans="1:3" x14ac:dyDescent="0.2">
      <c r="A82" t="s">
        <v>12</v>
      </c>
      <c r="B82" t="s">
        <v>51</v>
      </c>
      <c r="C82">
        <v>1</v>
      </c>
    </row>
    <row r="83" spans="1:3" x14ac:dyDescent="0.2">
      <c r="A83" t="s">
        <v>9</v>
      </c>
      <c r="B83" t="s">
        <v>20</v>
      </c>
      <c r="C83">
        <v>1</v>
      </c>
    </row>
    <row r="84" spans="1:3" x14ac:dyDescent="0.2">
      <c r="A84" t="s">
        <v>9</v>
      </c>
      <c r="B84" t="s">
        <v>21</v>
      </c>
      <c r="C84">
        <v>0</v>
      </c>
    </row>
    <row r="85" spans="1:3" x14ac:dyDescent="0.2">
      <c r="A85" t="s">
        <v>9</v>
      </c>
      <c r="B85" t="s">
        <v>22</v>
      </c>
      <c r="C85">
        <v>1</v>
      </c>
    </row>
    <row r="86" spans="1:3" x14ac:dyDescent="0.2">
      <c r="A86" t="s">
        <v>9</v>
      </c>
      <c r="B86" t="s">
        <v>23</v>
      </c>
      <c r="C86">
        <v>1</v>
      </c>
    </row>
    <row r="87" spans="1:3" x14ac:dyDescent="0.2">
      <c r="A87" t="s">
        <v>9</v>
      </c>
      <c r="B87" t="s">
        <v>106</v>
      </c>
      <c r="C87">
        <v>0</v>
      </c>
    </row>
    <row r="88" spans="1:3" x14ac:dyDescent="0.2">
      <c r="A88" t="s">
        <v>9</v>
      </c>
      <c r="B88" t="s">
        <v>107</v>
      </c>
      <c r="C88">
        <v>0</v>
      </c>
    </row>
    <row r="89" spans="1:3" x14ac:dyDescent="0.2">
      <c r="A89" t="s">
        <v>9</v>
      </c>
      <c r="B89" t="s">
        <v>45</v>
      </c>
      <c r="C89">
        <v>1</v>
      </c>
    </row>
    <row r="90" spans="1:3" x14ac:dyDescent="0.2">
      <c r="A90" t="s">
        <v>9</v>
      </c>
      <c r="B90" t="s">
        <v>52</v>
      </c>
      <c r="C90">
        <v>1</v>
      </c>
    </row>
    <row r="91" spans="1:3" x14ac:dyDescent="0.2">
      <c r="A91" t="s">
        <v>9</v>
      </c>
      <c r="B91" t="s">
        <v>53</v>
      </c>
      <c r="C91">
        <v>1</v>
      </c>
    </row>
    <row r="92" spans="1:3" x14ac:dyDescent="0.2">
      <c r="A92" t="s">
        <v>9</v>
      </c>
      <c r="B92" t="s">
        <v>54</v>
      </c>
      <c r="C92">
        <v>1</v>
      </c>
    </row>
    <row r="93" spans="1:3" x14ac:dyDescent="0.2">
      <c r="A93" t="s">
        <v>9</v>
      </c>
      <c r="B93" t="s">
        <v>56</v>
      </c>
      <c r="C93">
        <v>0</v>
      </c>
    </row>
    <row r="94" spans="1:3" x14ac:dyDescent="0.2">
      <c r="A94" t="s">
        <v>14</v>
      </c>
      <c r="B94" t="s">
        <v>20</v>
      </c>
      <c r="C94">
        <v>1</v>
      </c>
    </row>
    <row r="95" spans="1:3" x14ac:dyDescent="0.2">
      <c r="A95" t="s">
        <v>14</v>
      </c>
      <c r="B95" t="s">
        <v>21</v>
      </c>
      <c r="C95">
        <v>0</v>
      </c>
    </row>
    <row r="96" spans="1:3" x14ac:dyDescent="0.2">
      <c r="A96" t="s">
        <v>14</v>
      </c>
      <c r="B96" t="s">
        <v>22</v>
      </c>
      <c r="C96">
        <v>1</v>
      </c>
    </row>
    <row r="97" spans="1:3" x14ac:dyDescent="0.2">
      <c r="A97" t="s">
        <v>14</v>
      </c>
      <c r="B97" t="s">
        <v>23</v>
      </c>
      <c r="C97">
        <v>1</v>
      </c>
    </row>
    <row r="98" spans="1:3" x14ac:dyDescent="0.2">
      <c r="A98" t="s">
        <v>14</v>
      </c>
      <c r="B98" t="s">
        <v>51</v>
      </c>
      <c r="C98">
        <v>1</v>
      </c>
    </row>
    <row r="101" spans="1:3" x14ac:dyDescent="0.2">
      <c r="A101" s="1" t="s">
        <v>24</v>
      </c>
      <c r="B101">
        <f>SUM(C2:C98)/COUNT(C2:C98)</f>
        <v>0.65979381443298968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B1ED-E194-D846-AEE6-6CE8FD34A4C9}">
  <dimension ref="A1:J101"/>
  <sheetViews>
    <sheetView topLeftCell="A86" zoomScale="167" workbookViewId="0">
      <selection activeCell="D99" sqref="D99"/>
    </sheetView>
  </sheetViews>
  <sheetFormatPr baseColWidth="10" defaultRowHeight="16" x14ac:dyDescent="0.2"/>
  <cols>
    <col min="1" max="1" width="6.6640625" customWidth="1"/>
    <col min="2" max="2" width="40.33203125" customWidth="1"/>
    <col min="3" max="3" width="8.6640625" style="3" customWidth="1"/>
    <col min="4" max="4" width="6.6640625" style="3" customWidth="1"/>
    <col min="5" max="5" width="42" customWidth="1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49</v>
      </c>
      <c r="C2" s="3" t="str">
        <f xml:space="preserve"> IF(Completeness!C2=1, "Sì", "No")</f>
        <v>Sì</v>
      </c>
      <c r="D2" s="3">
        <v>1</v>
      </c>
      <c r="E2" t="s">
        <v>50</v>
      </c>
    </row>
    <row r="3" spans="1:10" x14ac:dyDescent="0.2">
      <c r="B3" t="s">
        <v>47</v>
      </c>
      <c r="C3" s="3" t="str">
        <f xml:space="preserve"> IF(Completeness!C3=1, "Sì", "No")</f>
        <v>No</v>
      </c>
      <c r="D3" s="3">
        <v>0</v>
      </c>
      <c r="E3" s="2" t="s">
        <v>27</v>
      </c>
    </row>
    <row r="4" spans="1:10" x14ac:dyDescent="0.2">
      <c r="B4" t="s">
        <v>48</v>
      </c>
      <c r="C4" s="3" t="str">
        <f xml:space="preserve"> IF(Completeness!C4=1, "Sì", "No")</f>
        <v>No</v>
      </c>
      <c r="D4" s="3">
        <v>0</v>
      </c>
      <c r="E4" s="2" t="s">
        <v>28</v>
      </c>
    </row>
    <row r="5" spans="1:10" x14ac:dyDescent="0.2">
      <c r="B5" t="s">
        <v>236</v>
      </c>
      <c r="C5" s="3" t="str">
        <f xml:space="preserve"> IF(Completeness!C5=1, "Sì", "No")</f>
        <v>No</v>
      </c>
      <c r="D5" s="3">
        <v>0</v>
      </c>
      <c r="E5" s="2" t="s">
        <v>29</v>
      </c>
    </row>
    <row r="6" spans="1:10" x14ac:dyDescent="0.2">
      <c r="B6" t="s">
        <v>237</v>
      </c>
      <c r="C6" s="3" t="str">
        <f xml:space="preserve"> IF(Completeness!C6=1, "Sì", "No")</f>
        <v>No</v>
      </c>
      <c r="D6" s="3">
        <v>0</v>
      </c>
      <c r="E6" s="2" t="s">
        <v>30</v>
      </c>
    </row>
    <row r="7" spans="1:10" x14ac:dyDescent="0.2">
      <c r="B7" t="s">
        <v>202</v>
      </c>
      <c r="C7" s="3" t="str">
        <f xml:space="preserve"> IF(Completeness!C7=1, "Sì", "No")</f>
        <v>No</v>
      </c>
      <c r="D7" s="3">
        <v>0</v>
      </c>
      <c r="E7" t="s">
        <v>109</v>
      </c>
      <c r="F7" t="s">
        <v>203</v>
      </c>
    </row>
    <row r="8" spans="1:10" x14ac:dyDescent="0.2">
      <c r="B8" t="s">
        <v>201</v>
      </c>
      <c r="C8" s="3" t="str">
        <f xml:space="preserve"> IF(Completeness!C8=1, "Sì", "No")</f>
        <v>No</v>
      </c>
      <c r="D8" s="3">
        <v>0</v>
      </c>
      <c r="E8" t="s">
        <v>110</v>
      </c>
    </row>
    <row r="9" spans="1:10" x14ac:dyDescent="0.2">
      <c r="A9" t="s">
        <v>3</v>
      </c>
      <c r="B9" t="s">
        <v>238</v>
      </c>
      <c r="C9" s="3" t="str">
        <f xml:space="preserve"> IF(Completeness!C9=1, "Sì", "No")</f>
        <v>Sì</v>
      </c>
      <c r="D9" s="3">
        <v>0</v>
      </c>
      <c r="E9" t="s">
        <v>111</v>
      </c>
    </row>
    <row r="10" spans="1:10" x14ac:dyDescent="0.2">
      <c r="A10" t="s">
        <v>3</v>
      </c>
      <c r="B10" t="s">
        <v>244</v>
      </c>
      <c r="C10" s="3" t="str">
        <f xml:space="preserve"> IF(Completeness!C10=1, "Sì", "No")</f>
        <v>No</v>
      </c>
      <c r="D10" s="3">
        <v>0</v>
      </c>
      <c r="E10" t="s">
        <v>112</v>
      </c>
    </row>
    <row r="11" spans="1:10" x14ac:dyDescent="0.2">
      <c r="A11" t="s">
        <v>3</v>
      </c>
      <c r="B11" t="s">
        <v>69</v>
      </c>
      <c r="C11" s="3" t="str">
        <f xml:space="preserve"> IF(Completeness!C11=1, "Sì", "No")</f>
        <v>Sì</v>
      </c>
      <c r="D11" s="3">
        <v>1</v>
      </c>
      <c r="E11" t="s">
        <v>113</v>
      </c>
      <c r="I11" s="4"/>
      <c r="J11" s="3"/>
    </row>
    <row r="12" spans="1:10" x14ac:dyDescent="0.2">
      <c r="A12" t="s">
        <v>3</v>
      </c>
      <c r="B12" t="s">
        <v>31</v>
      </c>
      <c r="C12" s="3" t="str">
        <f xml:space="preserve"> IF(Completeness!C12=1, "Sì", "No")</f>
        <v>Sì</v>
      </c>
      <c r="D12" s="3">
        <v>1</v>
      </c>
      <c r="E12" t="s">
        <v>114</v>
      </c>
      <c r="I12" s="4"/>
      <c r="J12" s="3"/>
    </row>
    <row r="13" spans="1:10" x14ac:dyDescent="0.2">
      <c r="A13" t="s">
        <v>3</v>
      </c>
      <c r="B13" t="s">
        <v>108</v>
      </c>
      <c r="C13" s="3" t="str">
        <f xml:space="preserve"> IF(Completeness!C13=1, "Sì", "No")</f>
        <v>Sì</v>
      </c>
      <c r="D13" s="3">
        <v>0</v>
      </c>
      <c r="E13" t="s">
        <v>115</v>
      </c>
      <c r="I13" s="4"/>
      <c r="J13" s="3"/>
    </row>
    <row r="14" spans="1:10" x14ac:dyDescent="0.2">
      <c r="A14" t="s">
        <v>4</v>
      </c>
      <c r="B14" t="s">
        <v>239</v>
      </c>
      <c r="C14" s="3" t="str">
        <f xml:space="preserve"> IF(Completeness!C14=1, "Sì", "No")</f>
        <v>Sì</v>
      </c>
      <c r="D14" s="3">
        <v>0</v>
      </c>
      <c r="E14" t="s">
        <v>116</v>
      </c>
      <c r="I14" s="4"/>
      <c r="J14" s="3"/>
    </row>
    <row r="15" spans="1:10" x14ac:dyDescent="0.2">
      <c r="A15" t="s">
        <v>4</v>
      </c>
      <c r="B15" t="s">
        <v>245</v>
      </c>
      <c r="C15" s="3" t="str">
        <f xml:space="preserve"> IF(Completeness!C15=1, "Sì", "No")</f>
        <v>No</v>
      </c>
      <c r="D15" s="3">
        <v>0</v>
      </c>
      <c r="E15" t="s">
        <v>117</v>
      </c>
      <c r="I15" s="4"/>
      <c r="J15" s="3"/>
    </row>
    <row r="16" spans="1:10" x14ac:dyDescent="0.2">
      <c r="A16" t="s">
        <v>4</v>
      </c>
      <c r="B16" t="s">
        <v>69</v>
      </c>
      <c r="C16" s="3" t="str">
        <f xml:space="preserve"> IF(Completeness!C16=1, "Sì", "No")</f>
        <v>Sì</v>
      </c>
      <c r="D16" s="3">
        <v>1</v>
      </c>
      <c r="E16" t="s">
        <v>118</v>
      </c>
      <c r="I16" s="4"/>
      <c r="J16" s="3"/>
    </row>
    <row r="17" spans="1:10" x14ac:dyDescent="0.2">
      <c r="A17" t="s">
        <v>4</v>
      </c>
      <c r="B17" t="s">
        <v>32</v>
      </c>
      <c r="C17" s="3" t="str">
        <f xml:space="preserve"> IF(Completeness!C17=1, "Sì", "No")</f>
        <v>Sì</v>
      </c>
      <c r="D17" s="3">
        <v>1</v>
      </c>
      <c r="E17" t="s">
        <v>119</v>
      </c>
      <c r="I17" s="4"/>
      <c r="J17" s="3"/>
    </row>
    <row r="18" spans="1:10" x14ac:dyDescent="0.2">
      <c r="A18" t="s">
        <v>4</v>
      </c>
      <c r="B18" t="s">
        <v>108</v>
      </c>
      <c r="C18" s="3" t="str">
        <f xml:space="preserve"> IF(Completeness!C18=1, "Sì", "No")</f>
        <v>Sì</v>
      </c>
      <c r="D18" s="3">
        <v>0</v>
      </c>
      <c r="E18" t="s">
        <v>120</v>
      </c>
      <c r="I18" s="4"/>
      <c r="J18" s="3"/>
    </row>
    <row r="19" spans="1:10" x14ac:dyDescent="0.2">
      <c r="A19" t="s">
        <v>5</v>
      </c>
      <c r="B19" t="s">
        <v>240</v>
      </c>
      <c r="C19" s="3" t="str">
        <f xml:space="preserve"> IF(Completeness!C19=1, "Sì", "No")</f>
        <v>Sì</v>
      </c>
      <c r="D19" s="3">
        <v>1</v>
      </c>
      <c r="E19" t="s">
        <v>121</v>
      </c>
      <c r="I19" s="4"/>
      <c r="J19" s="3"/>
    </row>
    <row r="20" spans="1:10" x14ac:dyDescent="0.2">
      <c r="A20" t="s">
        <v>5</v>
      </c>
      <c r="B20" t="s">
        <v>246</v>
      </c>
      <c r="C20" s="3" t="str">
        <f xml:space="preserve"> IF(Completeness!C20=1, "Sì", "No")</f>
        <v>No</v>
      </c>
      <c r="D20" s="3">
        <v>0</v>
      </c>
      <c r="E20" t="s">
        <v>122</v>
      </c>
      <c r="I20" s="4"/>
      <c r="J20" s="3"/>
    </row>
    <row r="21" spans="1:10" x14ac:dyDescent="0.2">
      <c r="A21" t="s">
        <v>5</v>
      </c>
      <c r="B21" t="s">
        <v>33</v>
      </c>
      <c r="C21" s="3" t="str">
        <f xml:space="preserve"> IF(Completeness!C21=1, "Sì", "No")</f>
        <v>Sì</v>
      </c>
      <c r="D21" s="3">
        <v>1</v>
      </c>
      <c r="E21" t="s">
        <v>123</v>
      </c>
      <c r="I21" s="4"/>
      <c r="J21" s="3"/>
    </row>
    <row r="22" spans="1:10" x14ac:dyDescent="0.2">
      <c r="A22" t="s">
        <v>5</v>
      </c>
      <c r="B22" t="s">
        <v>44</v>
      </c>
      <c r="C22" s="3" t="str">
        <f xml:space="preserve"> IF(Completeness!C22=1, "Sì", "No")</f>
        <v>Sì</v>
      </c>
      <c r="D22" s="3">
        <v>1</v>
      </c>
      <c r="E22" t="s">
        <v>124</v>
      </c>
    </row>
    <row r="23" spans="1:10" x14ac:dyDescent="0.2">
      <c r="A23" t="s">
        <v>5</v>
      </c>
      <c r="B23" t="s">
        <v>215</v>
      </c>
      <c r="C23" s="3" t="str">
        <f xml:space="preserve"> IF(Completeness!C23=1, "Sì", "No")</f>
        <v>No</v>
      </c>
      <c r="D23" s="3">
        <v>0</v>
      </c>
      <c r="E23" t="s">
        <v>125</v>
      </c>
    </row>
    <row r="24" spans="1:10" x14ac:dyDescent="0.2">
      <c r="A24" t="s">
        <v>5</v>
      </c>
      <c r="B24" t="s">
        <v>216</v>
      </c>
      <c r="C24" s="3" t="str">
        <f xml:space="preserve"> IF(Completeness!C24=1, "Sì", "No")</f>
        <v>No</v>
      </c>
      <c r="D24" s="3">
        <v>0</v>
      </c>
      <c r="E24" t="s">
        <v>126</v>
      </c>
    </row>
    <row r="25" spans="1:10" x14ac:dyDescent="0.2">
      <c r="A25" t="s">
        <v>5</v>
      </c>
      <c r="B25" t="s">
        <v>217</v>
      </c>
      <c r="C25" s="3" t="str">
        <f xml:space="preserve"> IF(Completeness!C25=1, "Sì", "No")</f>
        <v>Sì</v>
      </c>
      <c r="D25" s="3">
        <v>0</v>
      </c>
      <c r="E25" t="s">
        <v>127</v>
      </c>
    </row>
    <row r="26" spans="1:10" x14ac:dyDescent="0.2">
      <c r="A26" t="s">
        <v>5</v>
      </c>
      <c r="B26" t="s">
        <v>55</v>
      </c>
      <c r="C26" s="3" t="str">
        <f xml:space="preserve"> IF(Completeness!C26=1, "Sì", "No")</f>
        <v>Sì</v>
      </c>
      <c r="D26" s="3">
        <v>0</v>
      </c>
      <c r="E26" t="s">
        <v>128</v>
      </c>
    </row>
    <row r="27" spans="1:10" x14ac:dyDescent="0.2">
      <c r="A27" t="s">
        <v>5</v>
      </c>
      <c r="B27" t="s">
        <v>218</v>
      </c>
      <c r="C27" s="3" t="str">
        <f xml:space="preserve"> IF(Completeness!C27=1, "Sì", "No")</f>
        <v>Sì</v>
      </c>
      <c r="D27" s="3">
        <v>0</v>
      </c>
      <c r="E27" t="s">
        <v>129</v>
      </c>
    </row>
    <row r="28" spans="1:10" x14ac:dyDescent="0.2">
      <c r="A28" t="s">
        <v>5</v>
      </c>
      <c r="B28" t="s">
        <v>219</v>
      </c>
      <c r="C28" s="3" t="str">
        <f xml:space="preserve"> IF(Completeness!C28=1, "Sì", "No")</f>
        <v>Sì</v>
      </c>
      <c r="D28" s="3">
        <v>0</v>
      </c>
      <c r="E28" t="s">
        <v>130</v>
      </c>
    </row>
    <row r="29" spans="1:10" x14ac:dyDescent="0.2">
      <c r="A29" t="s">
        <v>5</v>
      </c>
      <c r="B29" t="s">
        <v>57</v>
      </c>
      <c r="C29" s="3" t="str">
        <f xml:space="preserve"> IF(Completeness!C29=1, "Sì", "No")</f>
        <v>No</v>
      </c>
      <c r="D29" s="3">
        <v>0</v>
      </c>
      <c r="E29" t="s">
        <v>131</v>
      </c>
      <c r="I29" s="4"/>
      <c r="J29" s="3"/>
    </row>
    <row r="30" spans="1:10" x14ac:dyDescent="0.2">
      <c r="A30" t="s">
        <v>6</v>
      </c>
      <c r="B30" t="s">
        <v>241</v>
      </c>
      <c r="C30" s="3" t="str">
        <f xml:space="preserve"> IF(Completeness!C30=1, "Sì", "No")</f>
        <v>Sì</v>
      </c>
      <c r="D30" s="3">
        <v>0</v>
      </c>
      <c r="E30" t="s">
        <v>132</v>
      </c>
      <c r="I30" s="4"/>
      <c r="J30" s="3"/>
    </row>
    <row r="31" spans="1:10" x14ac:dyDescent="0.2">
      <c r="A31" t="s">
        <v>6</v>
      </c>
      <c r="B31" t="s">
        <v>247</v>
      </c>
      <c r="C31" s="3" t="str">
        <f xml:space="preserve"> IF(Completeness!C31=1, "Sì", "No")</f>
        <v>No</v>
      </c>
      <c r="D31" s="3">
        <v>0</v>
      </c>
      <c r="E31" t="s">
        <v>133</v>
      </c>
      <c r="I31" s="4"/>
      <c r="J31" s="3"/>
    </row>
    <row r="32" spans="1:10" x14ac:dyDescent="0.2">
      <c r="A32" t="s">
        <v>6</v>
      </c>
      <c r="B32" t="s">
        <v>33</v>
      </c>
      <c r="C32" s="3" t="str">
        <f xml:space="preserve"> IF(Completeness!C32=1, "Sì", "No")</f>
        <v>Sì</v>
      </c>
      <c r="D32" s="3">
        <v>1</v>
      </c>
      <c r="E32" t="s">
        <v>134</v>
      </c>
      <c r="I32" s="4"/>
      <c r="J32" s="3"/>
    </row>
    <row r="33" spans="1:10" x14ac:dyDescent="0.2">
      <c r="A33" t="s">
        <v>6</v>
      </c>
      <c r="B33" t="s">
        <v>35</v>
      </c>
      <c r="C33" s="3" t="str">
        <f xml:space="preserve"> IF(Completeness!C33=1, "Sì", "No")</f>
        <v>Sì</v>
      </c>
      <c r="D33" s="3">
        <v>1</v>
      </c>
      <c r="E33" t="s">
        <v>135</v>
      </c>
      <c r="I33" s="4"/>
      <c r="J33" s="3"/>
    </row>
    <row r="34" spans="1:10" x14ac:dyDescent="0.2">
      <c r="A34" t="s">
        <v>6</v>
      </c>
      <c r="B34" t="s">
        <v>46</v>
      </c>
      <c r="C34" s="3" t="str">
        <f xml:space="preserve"> IF(Completeness!C34=1, "Sì", "No")</f>
        <v>No</v>
      </c>
      <c r="D34" s="3">
        <v>0</v>
      </c>
      <c r="E34" t="s">
        <v>136</v>
      </c>
      <c r="I34" s="4"/>
      <c r="J34" s="3"/>
    </row>
    <row r="35" spans="1:10" x14ac:dyDescent="0.2">
      <c r="A35" t="s">
        <v>6</v>
      </c>
      <c r="B35" t="s">
        <v>102</v>
      </c>
      <c r="C35" s="3" t="str">
        <f xml:space="preserve"> IF(Completeness!C35=1, "Sì", "No")</f>
        <v>No</v>
      </c>
      <c r="D35" s="3">
        <v>0</v>
      </c>
      <c r="E35" t="s">
        <v>137</v>
      </c>
      <c r="I35" s="4"/>
      <c r="J35" s="3"/>
    </row>
    <row r="36" spans="1:10" x14ac:dyDescent="0.2">
      <c r="A36" t="s">
        <v>6</v>
      </c>
      <c r="B36" t="s">
        <v>220</v>
      </c>
      <c r="C36" s="3" t="str">
        <f xml:space="preserve"> IF(Completeness!C36=1, "Sì", "No")</f>
        <v>Sì</v>
      </c>
      <c r="D36" s="3">
        <v>0</v>
      </c>
      <c r="E36" t="s">
        <v>138</v>
      </c>
      <c r="I36" s="4"/>
      <c r="J36" s="3"/>
    </row>
    <row r="37" spans="1:10" x14ac:dyDescent="0.2">
      <c r="A37" t="s">
        <v>6</v>
      </c>
      <c r="B37" t="s">
        <v>55</v>
      </c>
      <c r="C37" s="3" t="str">
        <f xml:space="preserve"> IF(Completeness!C37=1, "Sì", "No")</f>
        <v>Sì</v>
      </c>
      <c r="D37" s="3">
        <v>0</v>
      </c>
      <c r="E37" t="s">
        <v>139</v>
      </c>
      <c r="I37" s="4"/>
      <c r="J37" s="3"/>
    </row>
    <row r="38" spans="1:10" x14ac:dyDescent="0.2">
      <c r="A38" t="s">
        <v>6</v>
      </c>
      <c r="B38" t="s">
        <v>221</v>
      </c>
      <c r="C38" s="3" t="str">
        <f xml:space="preserve"> IF(Completeness!C38=1, "Sì", "No")</f>
        <v>Sì</v>
      </c>
      <c r="D38" s="3">
        <v>0</v>
      </c>
      <c r="E38" t="s">
        <v>140</v>
      </c>
      <c r="I38" s="4"/>
      <c r="J38" s="3"/>
    </row>
    <row r="39" spans="1:10" x14ac:dyDescent="0.2">
      <c r="A39" t="s">
        <v>6</v>
      </c>
      <c r="B39" t="s">
        <v>222</v>
      </c>
      <c r="C39" s="3" t="str">
        <f xml:space="preserve"> IF(Completeness!C39=1, "Sì", "No")</f>
        <v>Sì</v>
      </c>
      <c r="D39" s="3">
        <v>0</v>
      </c>
      <c r="E39" t="s">
        <v>141</v>
      </c>
      <c r="I39" s="4"/>
      <c r="J39" s="3"/>
    </row>
    <row r="40" spans="1:10" x14ac:dyDescent="0.2">
      <c r="A40" t="s">
        <v>6</v>
      </c>
      <c r="B40" t="s">
        <v>57</v>
      </c>
      <c r="C40" s="3" t="str">
        <f xml:space="preserve"> IF(Completeness!C40=1, "Sì", "No")</f>
        <v>No</v>
      </c>
      <c r="D40" s="3">
        <v>0</v>
      </c>
      <c r="E40" t="s">
        <v>142</v>
      </c>
      <c r="I40" s="4"/>
      <c r="J40" s="3"/>
    </row>
    <row r="41" spans="1:10" x14ac:dyDescent="0.2">
      <c r="A41" t="s">
        <v>7</v>
      </c>
      <c r="B41" t="s">
        <v>242</v>
      </c>
      <c r="C41" s="3" t="str">
        <f xml:space="preserve"> IF(Completeness!C41=1, "Sì", "No")</f>
        <v>Sì</v>
      </c>
      <c r="D41" s="3">
        <v>0</v>
      </c>
      <c r="E41" t="s">
        <v>143</v>
      </c>
      <c r="I41" s="4"/>
      <c r="J41" s="3"/>
    </row>
    <row r="42" spans="1:10" x14ac:dyDescent="0.2">
      <c r="A42" t="s">
        <v>7</v>
      </c>
      <c r="B42" t="s">
        <v>248</v>
      </c>
      <c r="C42" s="3" t="str">
        <f xml:space="preserve"> IF(Completeness!C42=1, "Sì", "No")</f>
        <v>No</v>
      </c>
      <c r="D42" s="3">
        <v>0</v>
      </c>
      <c r="E42" t="s">
        <v>144</v>
      </c>
      <c r="I42" s="4"/>
      <c r="J42" s="3"/>
    </row>
    <row r="43" spans="1:10" x14ac:dyDescent="0.2">
      <c r="A43" t="s">
        <v>7</v>
      </c>
      <c r="B43" t="s">
        <v>33</v>
      </c>
      <c r="C43" s="3" t="str">
        <f xml:space="preserve"> IF(Completeness!C43=1, "Sì", "No")</f>
        <v>Sì</v>
      </c>
      <c r="D43" s="3">
        <v>1</v>
      </c>
      <c r="E43" t="s">
        <v>145</v>
      </c>
    </row>
    <row r="44" spans="1:10" x14ac:dyDescent="0.2">
      <c r="A44" t="s">
        <v>7</v>
      </c>
      <c r="B44" t="s">
        <v>34</v>
      </c>
      <c r="C44" s="3" t="str">
        <f xml:space="preserve"> IF(Completeness!C44=1, "Sì", "No")</f>
        <v>Sì</v>
      </c>
      <c r="D44" s="3">
        <v>1</v>
      </c>
      <c r="E44" t="s">
        <v>146</v>
      </c>
    </row>
    <row r="45" spans="1:10" x14ac:dyDescent="0.2">
      <c r="A45" t="s">
        <v>7</v>
      </c>
      <c r="B45" t="s">
        <v>46</v>
      </c>
      <c r="C45" s="3" t="str">
        <f xml:space="preserve"> IF(Completeness!C45=1, "Sì", "No")</f>
        <v>No</v>
      </c>
      <c r="D45" s="3">
        <v>0</v>
      </c>
      <c r="E45" t="s">
        <v>147</v>
      </c>
    </row>
    <row r="46" spans="1:10" x14ac:dyDescent="0.2">
      <c r="A46" t="s">
        <v>7</v>
      </c>
      <c r="B46" t="s">
        <v>103</v>
      </c>
      <c r="C46" s="3" t="str">
        <f xml:space="preserve"> IF(Completeness!C46=1, "Sì", "No")</f>
        <v>No</v>
      </c>
      <c r="D46" s="3">
        <v>0</v>
      </c>
      <c r="E46" t="s">
        <v>148</v>
      </c>
    </row>
    <row r="47" spans="1:10" x14ac:dyDescent="0.2">
      <c r="A47" t="s">
        <v>7</v>
      </c>
      <c r="B47" t="s">
        <v>223</v>
      </c>
      <c r="C47" s="3" t="str">
        <f xml:space="preserve"> IF(Completeness!C47=1, "Sì", "No")</f>
        <v>Sì</v>
      </c>
      <c r="D47" s="3">
        <v>0</v>
      </c>
      <c r="E47" t="s">
        <v>149</v>
      </c>
    </row>
    <row r="48" spans="1:10" x14ac:dyDescent="0.2">
      <c r="A48" t="s">
        <v>7</v>
      </c>
      <c r="B48" t="s">
        <v>55</v>
      </c>
      <c r="C48" s="3" t="str">
        <f xml:space="preserve"> IF(Completeness!C48=1, "Sì", "No")</f>
        <v>Sì</v>
      </c>
      <c r="D48" s="3">
        <v>0</v>
      </c>
      <c r="E48" t="s">
        <v>150</v>
      </c>
    </row>
    <row r="49" spans="1:10" x14ac:dyDescent="0.2">
      <c r="A49" t="s">
        <v>7</v>
      </c>
      <c r="B49" t="s">
        <v>224</v>
      </c>
      <c r="C49" s="3" t="str">
        <f xml:space="preserve"> IF(Completeness!C49=1, "Sì", "No")</f>
        <v>Sì</v>
      </c>
      <c r="D49" s="3">
        <v>0</v>
      </c>
      <c r="E49" t="s">
        <v>151</v>
      </c>
    </row>
    <row r="50" spans="1:10" x14ac:dyDescent="0.2">
      <c r="A50" t="s">
        <v>7</v>
      </c>
      <c r="B50" t="s">
        <v>225</v>
      </c>
      <c r="C50" s="3" t="str">
        <f xml:space="preserve"> IF(Completeness!C50=1, "Sì", "No")</f>
        <v>Sì</v>
      </c>
      <c r="D50" s="3">
        <v>0</v>
      </c>
      <c r="E50" t="s">
        <v>152</v>
      </c>
    </row>
    <row r="51" spans="1:10" x14ac:dyDescent="0.2">
      <c r="A51" t="s">
        <v>7</v>
      </c>
      <c r="B51" t="s">
        <v>57</v>
      </c>
      <c r="C51" s="3" t="str">
        <f xml:space="preserve"> IF(Completeness!C51=1, "Sì", "No")</f>
        <v>No</v>
      </c>
      <c r="D51" s="3">
        <v>0</v>
      </c>
      <c r="E51" t="s">
        <v>153</v>
      </c>
    </row>
    <row r="52" spans="1:10" x14ac:dyDescent="0.2">
      <c r="A52" t="s">
        <v>8</v>
      </c>
      <c r="B52" t="s">
        <v>239</v>
      </c>
      <c r="C52" s="3" t="str">
        <f xml:space="preserve"> IF(Completeness!C52=1, "Sì", "No")</f>
        <v>Sì</v>
      </c>
      <c r="D52" s="3">
        <v>0</v>
      </c>
      <c r="E52" t="s">
        <v>154</v>
      </c>
    </row>
    <row r="53" spans="1:10" x14ac:dyDescent="0.2">
      <c r="A53" t="s">
        <v>8</v>
      </c>
      <c r="B53" t="s">
        <v>249</v>
      </c>
      <c r="C53" s="3" t="str">
        <f xml:space="preserve"> IF(Completeness!C53=1, "Sì", "No")</f>
        <v>No</v>
      </c>
      <c r="D53" s="3">
        <v>0</v>
      </c>
      <c r="E53" t="s">
        <v>155</v>
      </c>
    </row>
    <row r="54" spans="1:10" x14ac:dyDescent="0.2">
      <c r="A54" t="s">
        <v>8</v>
      </c>
      <c r="B54" t="s">
        <v>33</v>
      </c>
      <c r="C54" s="3" t="str">
        <f xml:space="preserve"> IF(Completeness!C54=1, "Sì", "No")</f>
        <v>Sì</v>
      </c>
      <c r="D54" s="3">
        <v>1</v>
      </c>
      <c r="E54" t="s">
        <v>156</v>
      </c>
      <c r="I54" s="4"/>
      <c r="J54" s="3"/>
    </row>
    <row r="55" spans="1:10" x14ac:dyDescent="0.2">
      <c r="A55" t="s">
        <v>8</v>
      </c>
      <c r="B55" t="s">
        <v>36</v>
      </c>
      <c r="C55" s="3" t="str">
        <f xml:space="preserve"> IF(Completeness!C55=1, "Sì", "No")</f>
        <v>Sì</v>
      </c>
      <c r="D55" s="3">
        <v>1</v>
      </c>
      <c r="E55" t="s">
        <v>157</v>
      </c>
      <c r="I55" s="4"/>
      <c r="J55" s="3"/>
    </row>
    <row r="56" spans="1:10" x14ac:dyDescent="0.2">
      <c r="A56" t="s">
        <v>8</v>
      </c>
      <c r="B56" t="s">
        <v>226</v>
      </c>
      <c r="C56" s="3" t="str">
        <f xml:space="preserve"> IF(Completeness!C56=1, "Sì", "No")</f>
        <v>No</v>
      </c>
      <c r="D56" s="3">
        <v>0</v>
      </c>
      <c r="E56" t="s">
        <v>158</v>
      </c>
      <c r="I56" s="4"/>
      <c r="J56" s="3"/>
    </row>
    <row r="57" spans="1:10" x14ac:dyDescent="0.2">
      <c r="A57" t="s">
        <v>8</v>
      </c>
      <c r="B57" t="s">
        <v>227</v>
      </c>
      <c r="C57" s="3" t="str">
        <f xml:space="preserve"> IF(Completeness!C57=1, "Sì", "No")</f>
        <v>No</v>
      </c>
      <c r="D57" s="3">
        <v>0</v>
      </c>
      <c r="E57" t="s">
        <v>159</v>
      </c>
      <c r="I57" s="4"/>
      <c r="J57" s="3"/>
    </row>
    <row r="58" spans="1:10" x14ac:dyDescent="0.2">
      <c r="A58" t="s">
        <v>8</v>
      </c>
      <c r="B58" t="s">
        <v>228</v>
      </c>
      <c r="C58" s="3" t="str">
        <f xml:space="preserve"> IF(Completeness!C58=1, "Sì", "No")</f>
        <v>Sì</v>
      </c>
      <c r="D58" s="3">
        <v>0</v>
      </c>
      <c r="E58" t="s">
        <v>160</v>
      </c>
    </row>
    <row r="59" spans="1:10" x14ac:dyDescent="0.2">
      <c r="A59" t="s">
        <v>8</v>
      </c>
      <c r="B59" t="s">
        <v>55</v>
      </c>
      <c r="C59" s="3" t="str">
        <f xml:space="preserve"> IF(Completeness!C59=1, "Sì", "No")</f>
        <v>Sì</v>
      </c>
      <c r="D59" s="3">
        <v>0</v>
      </c>
      <c r="E59" t="s">
        <v>161</v>
      </c>
    </row>
    <row r="60" spans="1:10" x14ac:dyDescent="0.2">
      <c r="A60" t="s">
        <v>8</v>
      </c>
      <c r="B60" t="s">
        <v>229</v>
      </c>
      <c r="C60" s="3" t="str">
        <f xml:space="preserve"> IF(Completeness!C60=1, "Sì", "No")</f>
        <v>Sì</v>
      </c>
      <c r="D60" s="3">
        <v>0</v>
      </c>
      <c r="E60" t="s">
        <v>162</v>
      </c>
    </row>
    <row r="61" spans="1:10" x14ac:dyDescent="0.2">
      <c r="A61" t="s">
        <v>8</v>
      </c>
      <c r="B61" t="s">
        <v>230</v>
      </c>
      <c r="C61" s="3" t="str">
        <f xml:space="preserve"> IF(Completeness!C61=1, "Sì", "No")</f>
        <v>Sì</v>
      </c>
      <c r="D61" s="3">
        <v>0</v>
      </c>
      <c r="E61" t="s">
        <v>163</v>
      </c>
    </row>
    <row r="62" spans="1:10" x14ac:dyDescent="0.2">
      <c r="A62" t="s">
        <v>8</v>
      </c>
      <c r="B62" t="s">
        <v>57</v>
      </c>
      <c r="C62" s="3" t="str">
        <f xml:space="preserve"> IF(Completeness!C62=1, "Sì", "No")</f>
        <v>No</v>
      </c>
      <c r="D62" s="3">
        <v>0</v>
      </c>
      <c r="E62" t="s">
        <v>164</v>
      </c>
      <c r="I62" s="4"/>
      <c r="J62" s="3"/>
    </row>
    <row r="63" spans="1:10" x14ac:dyDescent="0.2">
      <c r="A63" t="s">
        <v>13</v>
      </c>
      <c r="B63" t="s">
        <v>239</v>
      </c>
      <c r="C63" s="3" t="str">
        <f xml:space="preserve"> IF(Completeness!C63=1, "Sì", "No")</f>
        <v>Sì</v>
      </c>
      <c r="D63" s="3">
        <v>0</v>
      </c>
      <c r="E63" t="s">
        <v>165</v>
      </c>
      <c r="I63" s="4"/>
      <c r="J63" s="3"/>
    </row>
    <row r="64" spans="1:10" x14ac:dyDescent="0.2">
      <c r="A64" t="s">
        <v>13</v>
      </c>
      <c r="B64" t="s">
        <v>250</v>
      </c>
      <c r="C64" s="3" t="str">
        <f xml:space="preserve"> IF(Completeness!C64=1, "Sì", "No")</f>
        <v>No</v>
      </c>
      <c r="D64" s="3">
        <v>0</v>
      </c>
      <c r="E64" t="s">
        <v>166</v>
      </c>
      <c r="I64" s="4"/>
      <c r="J64" s="3"/>
    </row>
    <row r="65" spans="1:10" x14ac:dyDescent="0.2">
      <c r="A65" t="s">
        <v>13</v>
      </c>
      <c r="B65" t="s">
        <v>69</v>
      </c>
      <c r="C65" s="3" t="str">
        <f xml:space="preserve"> IF(Completeness!C65=1, "Sì", "No")</f>
        <v>Sì</v>
      </c>
      <c r="D65" s="3">
        <v>1</v>
      </c>
      <c r="E65" t="s">
        <v>167</v>
      </c>
      <c r="I65" s="4"/>
      <c r="J65" s="3"/>
    </row>
    <row r="66" spans="1:10" x14ac:dyDescent="0.2">
      <c r="A66" t="s">
        <v>13</v>
      </c>
      <c r="B66" t="s">
        <v>40</v>
      </c>
      <c r="C66" s="3" t="str">
        <f xml:space="preserve"> IF(Completeness!C66=1, "Sì", "No")</f>
        <v>Sì</v>
      </c>
      <c r="D66" s="3">
        <v>1</v>
      </c>
      <c r="E66" t="s">
        <v>168</v>
      </c>
    </row>
    <row r="67" spans="1:10" x14ac:dyDescent="0.2">
      <c r="A67" t="s">
        <v>13</v>
      </c>
      <c r="B67" t="s">
        <v>108</v>
      </c>
      <c r="C67" s="3" t="str">
        <f xml:space="preserve"> IF(Completeness!C67=1, "Sì", "No")</f>
        <v>Sì</v>
      </c>
      <c r="D67" s="3">
        <v>0</v>
      </c>
      <c r="E67" t="s">
        <v>169</v>
      </c>
    </row>
    <row r="68" spans="1:10" x14ac:dyDescent="0.2">
      <c r="A68" t="s">
        <v>10</v>
      </c>
      <c r="B68" t="s">
        <v>238</v>
      </c>
      <c r="C68" s="3" t="str">
        <f xml:space="preserve"> IF(Completeness!C68=1, "Sì", "No")</f>
        <v>Sì</v>
      </c>
      <c r="D68" s="3">
        <v>0</v>
      </c>
      <c r="E68" t="s">
        <v>170</v>
      </c>
    </row>
    <row r="69" spans="1:10" x14ac:dyDescent="0.2">
      <c r="A69" t="s">
        <v>10</v>
      </c>
      <c r="B69" t="s">
        <v>251</v>
      </c>
      <c r="C69" s="3" t="str">
        <f xml:space="preserve"> IF(Completeness!C69=1, "Sì", "No")</f>
        <v>No</v>
      </c>
      <c r="D69" s="3">
        <v>0</v>
      </c>
      <c r="E69" t="s">
        <v>171</v>
      </c>
    </row>
    <row r="70" spans="1:10" x14ac:dyDescent="0.2">
      <c r="A70" t="s">
        <v>10</v>
      </c>
      <c r="B70" t="s">
        <v>69</v>
      </c>
      <c r="C70" s="3" t="str">
        <f xml:space="preserve"> IF(Completeness!C70=1, "Sì", "No")</f>
        <v>Sì</v>
      </c>
      <c r="D70" s="3">
        <v>1</v>
      </c>
      <c r="E70" t="s">
        <v>172</v>
      </c>
    </row>
    <row r="71" spans="1:10" x14ac:dyDescent="0.2">
      <c r="A71" t="s">
        <v>10</v>
      </c>
      <c r="B71" t="s">
        <v>41</v>
      </c>
      <c r="C71" s="3" t="str">
        <f xml:space="preserve"> IF(Completeness!C71=1, "Sì", "No")</f>
        <v>Sì</v>
      </c>
      <c r="D71" s="3">
        <v>1</v>
      </c>
      <c r="E71" t="s">
        <v>173</v>
      </c>
    </row>
    <row r="72" spans="1:10" x14ac:dyDescent="0.2">
      <c r="A72" t="s">
        <v>10</v>
      </c>
      <c r="B72" t="s">
        <v>108</v>
      </c>
      <c r="C72" s="3" t="str">
        <f xml:space="preserve"> IF(Completeness!C72=1, "Sì", "No")</f>
        <v>Sì</v>
      </c>
      <c r="D72" s="3">
        <v>0</v>
      </c>
      <c r="E72" t="s">
        <v>174</v>
      </c>
    </row>
    <row r="73" spans="1:10" x14ac:dyDescent="0.2">
      <c r="A73" t="s">
        <v>11</v>
      </c>
      <c r="B73" t="s">
        <v>239</v>
      </c>
      <c r="C73" s="3" t="str">
        <f xml:space="preserve"> IF(Completeness!C73=1, "Sì", "No")</f>
        <v>Sì</v>
      </c>
      <c r="D73" s="3">
        <v>0</v>
      </c>
      <c r="E73" t="s">
        <v>175</v>
      </c>
    </row>
    <row r="74" spans="1:10" x14ac:dyDescent="0.2">
      <c r="A74" t="s">
        <v>11</v>
      </c>
      <c r="B74" t="s">
        <v>252</v>
      </c>
      <c r="C74" s="3" t="str">
        <f xml:space="preserve"> IF(Completeness!C74=1, "Sì", "No")</f>
        <v>No</v>
      </c>
      <c r="D74" s="3">
        <v>0</v>
      </c>
      <c r="E74" t="s">
        <v>176</v>
      </c>
    </row>
    <row r="75" spans="1:10" x14ac:dyDescent="0.2">
      <c r="A75" t="s">
        <v>11</v>
      </c>
      <c r="B75" t="s">
        <v>69</v>
      </c>
      <c r="C75" s="3" t="str">
        <f xml:space="preserve"> IF(Completeness!C75=1, "Sì", "No")</f>
        <v>Sì</v>
      </c>
      <c r="D75" s="3">
        <v>1</v>
      </c>
      <c r="E75" t="s">
        <v>177</v>
      </c>
    </row>
    <row r="76" spans="1:10" x14ac:dyDescent="0.2">
      <c r="A76" t="s">
        <v>11</v>
      </c>
      <c r="B76" t="s">
        <v>39</v>
      </c>
      <c r="C76" s="3" t="str">
        <f xml:space="preserve"> IF(Completeness!C76=1, "Sì", "No")</f>
        <v>Sì</v>
      </c>
      <c r="D76" s="3">
        <v>1</v>
      </c>
      <c r="E76" t="s">
        <v>178</v>
      </c>
    </row>
    <row r="77" spans="1:10" x14ac:dyDescent="0.2">
      <c r="A77" t="s">
        <v>11</v>
      </c>
      <c r="B77" t="s">
        <v>108</v>
      </c>
      <c r="C77" s="3" t="str">
        <f xml:space="preserve"> IF(Completeness!C77=1, "Sì", "No")</f>
        <v>Sì</v>
      </c>
      <c r="D77" s="3">
        <v>0</v>
      </c>
      <c r="E77" t="s">
        <v>179</v>
      </c>
    </row>
    <row r="78" spans="1:10" x14ac:dyDescent="0.2">
      <c r="A78" t="s">
        <v>12</v>
      </c>
      <c r="B78" t="s">
        <v>238</v>
      </c>
      <c r="C78" s="3" t="str">
        <f xml:space="preserve"> IF(Completeness!C78=1, "Sì", "No")</f>
        <v>Sì</v>
      </c>
      <c r="D78" s="3">
        <v>0</v>
      </c>
      <c r="E78" t="s">
        <v>180</v>
      </c>
    </row>
    <row r="79" spans="1:10" x14ac:dyDescent="0.2">
      <c r="A79" t="s">
        <v>12</v>
      </c>
      <c r="B79" t="s">
        <v>253</v>
      </c>
      <c r="C79" s="3" t="str">
        <f xml:space="preserve"> IF(Completeness!C79=1, "Sì", "No")</f>
        <v>No</v>
      </c>
      <c r="D79" s="3">
        <v>0</v>
      </c>
      <c r="E79" t="s">
        <v>181</v>
      </c>
    </row>
    <row r="80" spans="1:10" x14ac:dyDescent="0.2">
      <c r="A80" t="s">
        <v>12</v>
      </c>
      <c r="B80" t="s">
        <v>69</v>
      </c>
      <c r="C80" s="3" t="str">
        <f xml:space="preserve"> IF(Completeness!C80=1, "Sì", "No")</f>
        <v>Sì</v>
      </c>
      <c r="D80" s="3">
        <v>1</v>
      </c>
      <c r="E80" t="s">
        <v>182</v>
      </c>
    </row>
    <row r="81" spans="1:5" x14ac:dyDescent="0.2">
      <c r="A81" t="s">
        <v>12</v>
      </c>
      <c r="B81" t="s">
        <v>38</v>
      </c>
      <c r="C81" s="3" t="str">
        <f xml:space="preserve"> IF(Completeness!C81=1, "Sì", "No")</f>
        <v>Sì</v>
      </c>
      <c r="D81" s="3">
        <v>1</v>
      </c>
      <c r="E81" t="s">
        <v>183</v>
      </c>
    </row>
    <row r="82" spans="1:5" x14ac:dyDescent="0.2">
      <c r="A82" t="s">
        <v>12</v>
      </c>
      <c r="B82" t="s">
        <v>108</v>
      </c>
      <c r="C82" s="3" t="str">
        <f xml:space="preserve"> IF(Completeness!C82=1, "Sì", "No")</f>
        <v>Sì</v>
      </c>
      <c r="D82" s="3">
        <v>0</v>
      </c>
      <c r="E82" t="s">
        <v>184</v>
      </c>
    </row>
    <row r="83" spans="1:5" x14ac:dyDescent="0.2">
      <c r="A83" t="s">
        <v>9</v>
      </c>
      <c r="B83" t="s">
        <v>243</v>
      </c>
      <c r="C83" s="3" t="str">
        <f xml:space="preserve"> IF(Completeness!C83=1, "Sì", "No")</f>
        <v>Sì</v>
      </c>
      <c r="D83" s="3">
        <v>0</v>
      </c>
      <c r="E83" t="s">
        <v>185</v>
      </c>
    </row>
    <row r="84" spans="1:5" x14ac:dyDescent="0.2">
      <c r="A84" t="s">
        <v>9</v>
      </c>
      <c r="B84" t="s">
        <v>254</v>
      </c>
      <c r="C84" s="3" t="str">
        <f xml:space="preserve"> IF(Completeness!C84=1, "Sì", "No")</f>
        <v>No</v>
      </c>
      <c r="D84" s="3">
        <v>0</v>
      </c>
      <c r="E84" t="s">
        <v>186</v>
      </c>
    </row>
    <row r="85" spans="1:5" x14ac:dyDescent="0.2">
      <c r="A85" t="s">
        <v>9</v>
      </c>
      <c r="B85" t="s">
        <v>33</v>
      </c>
      <c r="C85" s="3" t="str">
        <f xml:space="preserve"> IF(Completeness!C85=1, "Sì", "No")</f>
        <v>Sì</v>
      </c>
      <c r="D85" s="3">
        <v>1</v>
      </c>
      <c r="E85" t="s">
        <v>187</v>
      </c>
    </row>
    <row r="86" spans="1:5" x14ac:dyDescent="0.2">
      <c r="A86" t="s">
        <v>9</v>
      </c>
      <c r="B86" t="s">
        <v>37</v>
      </c>
      <c r="C86" s="3" t="str">
        <f xml:space="preserve"> IF(Completeness!C86=1, "Sì", "No")</f>
        <v>Sì</v>
      </c>
      <c r="D86" s="3">
        <v>1</v>
      </c>
      <c r="E86" t="s">
        <v>188</v>
      </c>
    </row>
    <row r="87" spans="1:5" x14ac:dyDescent="0.2">
      <c r="A87" t="s">
        <v>9</v>
      </c>
      <c r="B87" t="s">
        <v>231</v>
      </c>
      <c r="C87" s="3" t="str">
        <f xml:space="preserve"> IF(Completeness!C87=1, "Sì", "No")</f>
        <v>No</v>
      </c>
      <c r="D87" s="3">
        <v>0</v>
      </c>
      <c r="E87" t="s">
        <v>189</v>
      </c>
    </row>
    <row r="88" spans="1:5" x14ac:dyDescent="0.2">
      <c r="A88" t="s">
        <v>9</v>
      </c>
      <c r="B88" t="s">
        <v>232</v>
      </c>
      <c r="C88" s="3" t="str">
        <f xml:space="preserve"> IF(Completeness!C88=1, "Sì", "No")</f>
        <v>No</v>
      </c>
      <c r="D88" s="3">
        <v>0</v>
      </c>
      <c r="E88" t="s">
        <v>190</v>
      </c>
    </row>
    <row r="89" spans="1:5" x14ac:dyDescent="0.2">
      <c r="A89" t="s">
        <v>9</v>
      </c>
      <c r="B89" t="s">
        <v>233</v>
      </c>
      <c r="C89" s="3" t="str">
        <f xml:space="preserve"> IF(Completeness!C89=1, "Sì", "No")</f>
        <v>Sì</v>
      </c>
      <c r="D89" s="3">
        <v>0</v>
      </c>
      <c r="E89" t="s">
        <v>191</v>
      </c>
    </row>
    <row r="90" spans="1:5" x14ac:dyDescent="0.2">
      <c r="A90" t="s">
        <v>9</v>
      </c>
      <c r="B90" t="s">
        <v>55</v>
      </c>
      <c r="C90" s="3" t="str">
        <f xml:space="preserve"> IF(Completeness!C90=1, "Sì", "No")</f>
        <v>Sì</v>
      </c>
      <c r="D90" s="3">
        <v>0</v>
      </c>
      <c r="E90" t="s">
        <v>192</v>
      </c>
    </row>
    <row r="91" spans="1:5" x14ac:dyDescent="0.2">
      <c r="A91" t="s">
        <v>9</v>
      </c>
      <c r="B91" t="s">
        <v>234</v>
      </c>
      <c r="C91" s="3" t="str">
        <f xml:space="preserve"> IF(Completeness!C91=1, "Sì", "No")</f>
        <v>Sì</v>
      </c>
      <c r="D91" s="3">
        <v>0</v>
      </c>
      <c r="E91" t="s">
        <v>193</v>
      </c>
    </row>
    <row r="92" spans="1:5" x14ac:dyDescent="0.2">
      <c r="A92" t="s">
        <v>9</v>
      </c>
      <c r="B92" t="s">
        <v>235</v>
      </c>
      <c r="C92" s="3" t="str">
        <f xml:space="preserve"> IF(Completeness!C92=1, "Sì", "No")</f>
        <v>Sì</v>
      </c>
      <c r="D92" s="3">
        <v>0</v>
      </c>
      <c r="E92" t="s">
        <v>194</v>
      </c>
    </row>
    <row r="93" spans="1:5" x14ac:dyDescent="0.2">
      <c r="A93" t="s">
        <v>9</v>
      </c>
      <c r="B93" t="s">
        <v>57</v>
      </c>
      <c r="C93" s="3" t="str">
        <f xml:space="preserve"> IF(Completeness!C93=1, "Sì", "No")</f>
        <v>No</v>
      </c>
      <c r="D93" s="3">
        <v>0</v>
      </c>
      <c r="E93" t="s">
        <v>195</v>
      </c>
    </row>
    <row r="94" spans="1:5" x14ac:dyDescent="0.2">
      <c r="A94" t="s">
        <v>14</v>
      </c>
      <c r="B94" t="s">
        <v>239</v>
      </c>
      <c r="C94" s="3" t="str">
        <f xml:space="preserve"> IF(Completeness!C94=1, "Sì", "No")</f>
        <v>Sì</v>
      </c>
      <c r="D94" s="3">
        <v>0</v>
      </c>
      <c r="E94" t="s">
        <v>196</v>
      </c>
    </row>
    <row r="95" spans="1:5" x14ac:dyDescent="0.2">
      <c r="A95" t="s">
        <v>14</v>
      </c>
      <c r="B95" t="s">
        <v>255</v>
      </c>
      <c r="C95" s="3" t="str">
        <f xml:space="preserve"> IF(Completeness!C95=1, "Sì", "No")</f>
        <v>No</v>
      </c>
      <c r="D95" s="3">
        <v>0</v>
      </c>
      <c r="E95" t="s">
        <v>197</v>
      </c>
    </row>
    <row r="96" spans="1:5" x14ac:dyDescent="0.2">
      <c r="A96" t="s">
        <v>14</v>
      </c>
      <c r="B96" t="s">
        <v>70</v>
      </c>
      <c r="C96" s="3" t="str">
        <f xml:space="preserve"> IF(Completeness!C96=1, "Sì", "No")</f>
        <v>Sì</v>
      </c>
      <c r="D96" s="3">
        <v>1</v>
      </c>
      <c r="E96" t="s">
        <v>198</v>
      </c>
    </row>
    <row r="97" spans="1:5" x14ac:dyDescent="0.2">
      <c r="A97" t="s">
        <v>14</v>
      </c>
      <c r="B97" t="s">
        <v>42</v>
      </c>
      <c r="C97" s="3" t="str">
        <f xml:space="preserve"> IF(Completeness!C97=1, "Sì", "No")</f>
        <v>Sì</v>
      </c>
      <c r="D97" s="3">
        <v>1</v>
      </c>
      <c r="E97" t="s">
        <v>199</v>
      </c>
    </row>
    <row r="98" spans="1:5" x14ac:dyDescent="0.2">
      <c r="A98" t="s">
        <v>14</v>
      </c>
      <c r="B98" t="s">
        <v>108</v>
      </c>
      <c r="C98" s="3" t="str">
        <f xml:space="preserve"> IF(Completeness!C98=1, "Sì", "No")</f>
        <v>Sì</v>
      </c>
      <c r="D98" s="3">
        <v>0</v>
      </c>
      <c r="E98" t="s">
        <v>200</v>
      </c>
    </row>
    <row r="101" spans="1:5" x14ac:dyDescent="0.2">
      <c r="A101" s="1" t="s">
        <v>43</v>
      </c>
      <c r="B101">
        <f>SUM(D2:D98)/COUNTIF(C2:C98, "Sì")</f>
        <v>0.40625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C896-E2E5-3047-8F84-0224672662FE}">
  <dimension ref="A1:J172"/>
  <sheetViews>
    <sheetView topLeftCell="A146" zoomScale="150" workbookViewId="0">
      <selection activeCell="D171" sqref="D171"/>
    </sheetView>
  </sheetViews>
  <sheetFormatPr baseColWidth="10" defaultRowHeight="16" x14ac:dyDescent="0.2"/>
  <cols>
    <col min="1" max="1" width="8.1640625" customWidth="1"/>
    <col min="2" max="2" width="50.83203125" customWidth="1"/>
    <col min="3" max="3" width="9" style="3" customWidth="1"/>
    <col min="4" max="4" width="6.5" style="3" customWidth="1"/>
    <col min="10" max="10" width="10.83203125" style="6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71</v>
      </c>
      <c r="C2" s="3" t="str">
        <f>IF(Completeness!C3=1, "Sì", "No")</f>
        <v>No</v>
      </c>
      <c r="D2" s="3">
        <v>0</v>
      </c>
      <c r="E2" s="2" t="s">
        <v>27</v>
      </c>
      <c r="J2" s="6" t="str">
        <f>IF(MOD(ROW(), 2)=0, "Pari", "Dispari")</f>
        <v>Pari</v>
      </c>
    </row>
    <row r="3" spans="1:10" x14ac:dyDescent="0.2">
      <c r="B3" t="s">
        <v>72</v>
      </c>
      <c r="C3" s="3" t="str">
        <f>IF(Completeness!C3=1, "Sì", "No")</f>
        <v>No</v>
      </c>
      <c r="D3" s="3">
        <v>0</v>
      </c>
      <c r="E3" s="2" t="s">
        <v>27</v>
      </c>
      <c r="J3" s="6" t="str">
        <f t="shared" ref="J3:J66" si="0">IF(MOD(ROW(), 2)=0, "Pari", "Dispari")</f>
        <v>Dispari</v>
      </c>
    </row>
    <row r="4" spans="1:10" x14ac:dyDescent="0.2">
      <c r="B4" t="s">
        <v>73</v>
      </c>
      <c r="C4" s="3" t="str">
        <f>IF(Completeness!C4=1, "Sì", "No")</f>
        <v>No</v>
      </c>
      <c r="D4" s="3">
        <v>0</v>
      </c>
      <c r="E4" s="2" t="s">
        <v>28</v>
      </c>
      <c r="J4" s="6" t="str">
        <f t="shared" si="0"/>
        <v>Pari</v>
      </c>
    </row>
    <row r="5" spans="1:10" x14ac:dyDescent="0.2">
      <c r="B5" t="s">
        <v>76</v>
      </c>
      <c r="C5" s="3" t="str">
        <f>IF(Completeness!C4=1, "Sì", "No")</f>
        <v>No</v>
      </c>
      <c r="D5" s="3">
        <v>0</v>
      </c>
      <c r="E5" s="2" t="s">
        <v>28</v>
      </c>
      <c r="J5" s="6" t="str">
        <f t="shared" si="0"/>
        <v>Dispari</v>
      </c>
    </row>
    <row r="6" spans="1:10" x14ac:dyDescent="0.2">
      <c r="B6" t="s">
        <v>74</v>
      </c>
      <c r="C6" s="3" t="str">
        <f>IF(Completeness!C5=1, "Sì", "No")</f>
        <v>No</v>
      </c>
      <c r="D6" s="3">
        <v>0</v>
      </c>
      <c r="E6" s="2" t="s">
        <v>29</v>
      </c>
      <c r="J6" s="6" t="str">
        <f t="shared" si="0"/>
        <v>Pari</v>
      </c>
    </row>
    <row r="7" spans="1:10" x14ac:dyDescent="0.2">
      <c r="B7" t="s">
        <v>77</v>
      </c>
      <c r="C7" s="3" t="str">
        <f>IF(Completeness!C5=1, "Sì", "No")</f>
        <v>No</v>
      </c>
      <c r="D7" s="3">
        <v>0</v>
      </c>
      <c r="E7" s="2" t="s">
        <v>29</v>
      </c>
      <c r="J7" s="6" t="str">
        <f t="shared" si="0"/>
        <v>Dispari</v>
      </c>
    </row>
    <row r="8" spans="1:10" x14ac:dyDescent="0.2">
      <c r="B8" t="s">
        <v>75</v>
      </c>
      <c r="C8" s="3" t="str">
        <f>IF(Completeness!C6=1, "Sì", "No")</f>
        <v>No</v>
      </c>
      <c r="D8" s="3">
        <v>0</v>
      </c>
      <c r="E8" s="2" t="s">
        <v>30</v>
      </c>
      <c r="J8" s="6" t="str">
        <f t="shared" si="0"/>
        <v>Pari</v>
      </c>
    </row>
    <row r="9" spans="1:10" x14ac:dyDescent="0.2">
      <c r="B9" t="s">
        <v>78</v>
      </c>
      <c r="C9" s="3" t="str">
        <f>IF(Completeness!C6=1, "Sì", "No")</f>
        <v>No</v>
      </c>
      <c r="D9" s="3">
        <v>0</v>
      </c>
      <c r="E9" s="2" t="s">
        <v>30</v>
      </c>
      <c r="J9" s="6" t="str">
        <f t="shared" si="0"/>
        <v>Dispari</v>
      </c>
    </row>
    <row r="10" spans="1:10" x14ac:dyDescent="0.2">
      <c r="B10" t="s">
        <v>207</v>
      </c>
      <c r="C10" s="3" t="str">
        <f>IF(Completeness!C7=1, "Sì", "No")</f>
        <v>No</v>
      </c>
      <c r="D10" s="3">
        <v>0</v>
      </c>
      <c r="E10" s="2" t="s">
        <v>109</v>
      </c>
      <c r="J10" s="6" t="str">
        <f t="shared" si="0"/>
        <v>Pari</v>
      </c>
    </row>
    <row r="11" spans="1:10" x14ac:dyDescent="0.2">
      <c r="B11" t="s">
        <v>208</v>
      </c>
      <c r="C11" s="3" t="str">
        <f>IF(Completeness!C7=1, "Sì", "No")</f>
        <v>No</v>
      </c>
      <c r="D11" s="3">
        <v>0</v>
      </c>
      <c r="E11" s="2" t="s">
        <v>109</v>
      </c>
      <c r="J11" s="6" t="str">
        <f t="shared" si="0"/>
        <v>Dispari</v>
      </c>
    </row>
    <row r="12" spans="1:10" x14ac:dyDescent="0.2">
      <c r="B12" t="s">
        <v>209</v>
      </c>
      <c r="C12" s="3" t="str">
        <f>IF(Completeness!C8=1, "Sì", "No")</f>
        <v>No</v>
      </c>
      <c r="D12" s="3">
        <v>0</v>
      </c>
      <c r="E12" s="2" t="s">
        <v>110</v>
      </c>
      <c r="J12" s="6" t="str">
        <f t="shared" si="0"/>
        <v>Pari</v>
      </c>
    </row>
    <row r="13" spans="1:10" x14ac:dyDescent="0.2">
      <c r="B13" t="s">
        <v>210</v>
      </c>
      <c r="C13" s="3" t="str">
        <f>IF(Completeness!C8=1, "Sì", "No")</f>
        <v>No</v>
      </c>
      <c r="D13" s="3">
        <v>0</v>
      </c>
      <c r="E13" s="2" t="s">
        <v>110</v>
      </c>
      <c r="J13" s="6" t="str">
        <f t="shared" si="0"/>
        <v>Dispari</v>
      </c>
    </row>
    <row r="14" spans="1:10" x14ac:dyDescent="0.2">
      <c r="A14" t="s">
        <v>3</v>
      </c>
      <c r="B14" t="s">
        <v>58</v>
      </c>
      <c r="C14" s="3" t="str">
        <f>IF(Completeness!C9=1, "Sì", "No")</f>
        <v>Sì</v>
      </c>
      <c r="D14" s="3">
        <v>0</v>
      </c>
      <c r="E14" s="2" t="s">
        <v>111</v>
      </c>
      <c r="J14" s="6" t="str">
        <f t="shared" si="0"/>
        <v>Pari</v>
      </c>
    </row>
    <row r="15" spans="1:10" x14ac:dyDescent="0.2">
      <c r="A15" t="s">
        <v>3</v>
      </c>
      <c r="B15" t="s">
        <v>79</v>
      </c>
      <c r="C15" s="3" t="str">
        <f>IF(Completeness!C9=1, "Sì", "No")</f>
        <v>Sì</v>
      </c>
      <c r="D15" s="3">
        <v>0</v>
      </c>
      <c r="E15" s="2" t="s">
        <v>111</v>
      </c>
      <c r="J15" s="6" t="str">
        <f t="shared" si="0"/>
        <v>Dispari</v>
      </c>
    </row>
    <row r="16" spans="1:10" x14ac:dyDescent="0.2">
      <c r="A16" t="s">
        <v>3</v>
      </c>
      <c r="B16" t="s">
        <v>59</v>
      </c>
      <c r="C16" s="3" t="str">
        <f>IF(Completeness!C10=1, "Sì", "No")</f>
        <v>No</v>
      </c>
      <c r="D16" s="3">
        <v>0</v>
      </c>
      <c r="E16" s="2" t="s">
        <v>112</v>
      </c>
      <c r="J16" s="6" t="str">
        <f t="shared" si="0"/>
        <v>Pari</v>
      </c>
    </row>
    <row r="17" spans="1:10" x14ac:dyDescent="0.2">
      <c r="A17" t="s">
        <v>3</v>
      </c>
      <c r="B17" t="s">
        <v>80</v>
      </c>
      <c r="C17" s="3" t="str">
        <f>IF(Completeness!C10=1, "Sì", "No")</f>
        <v>No</v>
      </c>
      <c r="D17" s="3">
        <v>0</v>
      </c>
      <c r="E17" s="2" t="s">
        <v>112</v>
      </c>
      <c r="J17" s="6" t="str">
        <f t="shared" si="0"/>
        <v>Dispari</v>
      </c>
    </row>
    <row r="18" spans="1:10" x14ac:dyDescent="0.2">
      <c r="A18" t="s">
        <v>3</v>
      </c>
      <c r="B18" t="s">
        <v>60</v>
      </c>
      <c r="C18" s="3" t="str">
        <f>IF(Completeness!C11=1, "Sì", "No")</f>
        <v>Sì</v>
      </c>
      <c r="D18" s="3">
        <v>1</v>
      </c>
      <c r="E18" s="2" t="s">
        <v>113</v>
      </c>
      <c r="J18" s="6" t="str">
        <f t="shared" si="0"/>
        <v>Pari</v>
      </c>
    </row>
    <row r="19" spans="1:10" x14ac:dyDescent="0.2">
      <c r="A19" t="s">
        <v>3</v>
      </c>
      <c r="B19" t="s">
        <v>81</v>
      </c>
      <c r="C19" s="3" t="str">
        <f>IF(Completeness!C11=1, "Sì", "No")</f>
        <v>Sì</v>
      </c>
      <c r="D19" s="3">
        <v>1</v>
      </c>
      <c r="E19" s="2" t="s">
        <v>113</v>
      </c>
      <c r="J19" s="6" t="str">
        <f t="shared" si="0"/>
        <v>Dispari</v>
      </c>
    </row>
    <row r="20" spans="1:10" x14ac:dyDescent="0.2">
      <c r="A20" t="s">
        <v>3</v>
      </c>
      <c r="B20" t="s">
        <v>61</v>
      </c>
      <c r="C20" s="3" t="str">
        <f>IF(Completeness!C13=1, "Sì", "No")</f>
        <v>Sì</v>
      </c>
      <c r="D20" s="3">
        <v>0</v>
      </c>
      <c r="E20" s="2" t="s">
        <v>115</v>
      </c>
      <c r="J20" s="6" t="str">
        <f t="shared" si="0"/>
        <v>Pari</v>
      </c>
    </row>
    <row r="21" spans="1:10" x14ac:dyDescent="0.2">
      <c r="A21" t="s">
        <v>3</v>
      </c>
      <c r="B21" t="s">
        <v>82</v>
      </c>
      <c r="C21" s="3" t="str">
        <f>IF(Completeness!C13=1, "Sì", "No")</f>
        <v>Sì</v>
      </c>
      <c r="D21" s="3">
        <v>0</v>
      </c>
      <c r="E21" s="2" t="s">
        <v>115</v>
      </c>
      <c r="J21" s="6" t="str">
        <f t="shared" si="0"/>
        <v>Dispari</v>
      </c>
    </row>
    <row r="22" spans="1:10" x14ac:dyDescent="0.2">
      <c r="A22" t="s">
        <v>4</v>
      </c>
      <c r="B22" t="s">
        <v>58</v>
      </c>
      <c r="C22" s="3" t="str">
        <f>IF(Completeness!C14=1, "Sì", "No")</f>
        <v>Sì</v>
      </c>
      <c r="D22" s="3">
        <v>0</v>
      </c>
      <c r="E22" s="2" t="s">
        <v>116</v>
      </c>
      <c r="J22" s="6" t="str">
        <f t="shared" si="0"/>
        <v>Pari</v>
      </c>
    </row>
    <row r="23" spans="1:10" x14ac:dyDescent="0.2">
      <c r="A23" t="s">
        <v>4</v>
      </c>
      <c r="B23" t="s">
        <v>83</v>
      </c>
      <c r="C23" s="3" t="str">
        <f>IF(Completeness!C14=1, "Sì", "No")</f>
        <v>Sì</v>
      </c>
      <c r="D23" s="3">
        <v>0</v>
      </c>
      <c r="E23" s="2" t="s">
        <v>116</v>
      </c>
      <c r="J23" s="6" t="str">
        <f t="shared" si="0"/>
        <v>Dispari</v>
      </c>
    </row>
    <row r="24" spans="1:10" x14ac:dyDescent="0.2">
      <c r="A24" t="s">
        <v>4</v>
      </c>
      <c r="B24" t="s">
        <v>59</v>
      </c>
      <c r="C24" s="3" t="str">
        <f>IF(Completeness!C15=1, "Sì", "No")</f>
        <v>No</v>
      </c>
      <c r="D24" s="3">
        <v>0</v>
      </c>
      <c r="E24" s="2" t="s">
        <v>117</v>
      </c>
      <c r="J24" s="6" t="str">
        <f t="shared" si="0"/>
        <v>Pari</v>
      </c>
    </row>
    <row r="25" spans="1:10" x14ac:dyDescent="0.2">
      <c r="A25" t="s">
        <v>4</v>
      </c>
      <c r="B25" t="s">
        <v>80</v>
      </c>
      <c r="C25" s="3" t="str">
        <f>IF(Completeness!C15=1, "Sì", "No")</f>
        <v>No</v>
      </c>
      <c r="D25" s="3">
        <v>0</v>
      </c>
      <c r="E25" s="2" t="s">
        <v>117</v>
      </c>
      <c r="J25" s="6" t="str">
        <f t="shared" si="0"/>
        <v>Dispari</v>
      </c>
    </row>
    <row r="26" spans="1:10" x14ac:dyDescent="0.2">
      <c r="A26" t="s">
        <v>4</v>
      </c>
      <c r="B26" t="s">
        <v>60</v>
      </c>
      <c r="C26" s="3" t="str">
        <f>IF(Completeness!C16=1, "Sì", "No")</f>
        <v>Sì</v>
      </c>
      <c r="D26" s="3">
        <v>1</v>
      </c>
      <c r="E26" s="2" t="s">
        <v>118</v>
      </c>
      <c r="J26" s="6" t="str">
        <f t="shared" si="0"/>
        <v>Pari</v>
      </c>
    </row>
    <row r="27" spans="1:10" x14ac:dyDescent="0.2">
      <c r="A27" t="s">
        <v>4</v>
      </c>
      <c r="B27" t="s">
        <v>84</v>
      </c>
      <c r="C27" s="3" t="str">
        <f>IF(Completeness!C16=1, "Sì", "No")</f>
        <v>Sì</v>
      </c>
      <c r="D27" s="3">
        <v>1</v>
      </c>
      <c r="E27" s="2" t="s">
        <v>118</v>
      </c>
      <c r="J27" s="6" t="str">
        <f t="shared" si="0"/>
        <v>Dispari</v>
      </c>
    </row>
    <row r="28" spans="1:10" x14ac:dyDescent="0.2">
      <c r="A28" t="s">
        <v>4</v>
      </c>
      <c r="B28" t="s">
        <v>61</v>
      </c>
      <c r="C28" s="3" t="str">
        <f>IF(Completeness!C18=1, "Sì", "No")</f>
        <v>Sì</v>
      </c>
      <c r="D28" s="3">
        <v>0</v>
      </c>
      <c r="E28" s="2" t="s">
        <v>120</v>
      </c>
      <c r="J28" s="6" t="str">
        <f t="shared" si="0"/>
        <v>Pari</v>
      </c>
    </row>
    <row r="29" spans="1:10" x14ac:dyDescent="0.2">
      <c r="A29" t="s">
        <v>4</v>
      </c>
      <c r="B29" t="s">
        <v>82</v>
      </c>
      <c r="C29" s="3" t="str">
        <f>IF(Completeness!C18=1, "Sì", "No")</f>
        <v>Sì</v>
      </c>
      <c r="D29" s="3">
        <v>0</v>
      </c>
      <c r="E29" s="2" t="s">
        <v>120</v>
      </c>
      <c r="J29" s="6" t="str">
        <f t="shared" si="0"/>
        <v>Dispari</v>
      </c>
    </row>
    <row r="30" spans="1:10" x14ac:dyDescent="0.2">
      <c r="A30" t="s">
        <v>5</v>
      </c>
      <c r="B30" t="s">
        <v>58</v>
      </c>
      <c r="C30" s="3" t="str">
        <f>IF(Completeness!C19=1, "Sì", "No")</f>
        <v>Sì</v>
      </c>
      <c r="D30" s="3">
        <v>0</v>
      </c>
      <c r="E30" s="2" t="s">
        <v>121</v>
      </c>
      <c r="J30" s="6" t="str">
        <f t="shared" si="0"/>
        <v>Pari</v>
      </c>
    </row>
    <row r="31" spans="1:10" x14ac:dyDescent="0.2">
      <c r="A31" t="s">
        <v>5</v>
      </c>
      <c r="B31" t="s">
        <v>79</v>
      </c>
      <c r="C31" s="3" t="str">
        <f>IF(Completeness!C19=1, "Sì", "No")</f>
        <v>Sì</v>
      </c>
      <c r="D31" s="3">
        <v>0</v>
      </c>
      <c r="E31" s="2" t="s">
        <v>121</v>
      </c>
      <c r="J31" s="6" t="str">
        <f t="shared" si="0"/>
        <v>Dispari</v>
      </c>
    </row>
    <row r="32" spans="1:10" x14ac:dyDescent="0.2">
      <c r="A32" t="s">
        <v>5</v>
      </c>
      <c r="B32" t="s">
        <v>59</v>
      </c>
      <c r="C32" s="3" t="str">
        <f>IF(Completeness!C20=1, "Sì", "No")</f>
        <v>No</v>
      </c>
      <c r="D32" s="3">
        <v>0</v>
      </c>
      <c r="E32" s="2" t="s">
        <v>122</v>
      </c>
      <c r="J32" s="6" t="str">
        <f t="shared" si="0"/>
        <v>Pari</v>
      </c>
    </row>
    <row r="33" spans="1:10" x14ac:dyDescent="0.2">
      <c r="A33" t="s">
        <v>5</v>
      </c>
      <c r="B33" t="s">
        <v>85</v>
      </c>
      <c r="C33" s="3" t="str">
        <f>IF(Completeness!C20=1, "Sì", "No")</f>
        <v>No</v>
      </c>
      <c r="D33" s="3">
        <v>0</v>
      </c>
      <c r="E33" s="2" t="s">
        <v>122</v>
      </c>
      <c r="J33" s="6" t="str">
        <f t="shared" si="0"/>
        <v>Dispari</v>
      </c>
    </row>
    <row r="34" spans="1:10" x14ac:dyDescent="0.2">
      <c r="A34" t="s">
        <v>5</v>
      </c>
      <c r="B34" t="s">
        <v>60</v>
      </c>
      <c r="C34" s="3" t="str">
        <f>IF(Completeness!C21=1, "Sì", "No")</f>
        <v>Sì</v>
      </c>
      <c r="D34" s="3">
        <v>1</v>
      </c>
      <c r="E34" s="2" t="s">
        <v>123</v>
      </c>
      <c r="J34" s="6" t="str">
        <f t="shared" si="0"/>
        <v>Pari</v>
      </c>
    </row>
    <row r="35" spans="1:10" x14ac:dyDescent="0.2">
      <c r="A35" t="s">
        <v>5</v>
      </c>
      <c r="B35" t="s">
        <v>84</v>
      </c>
      <c r="C35" s="3" t="str">
        <f>IF(Completeness!C21=1, "Sì", "No")</f>
        <v>Sì</v>
      </c>
      <c r="D35" s="3">
        <v>1</v>
      </c>
      <c r="E35" s="2" t="s">
        <v>123</v>
      </c>
      <c r="J35" s="6" t="str">
        <f t="shared" si="0"/>
        <v>Dispari</v>
      </c>
    </row>
    <row r="36" spans="1:10" x14ac:dyDescent="0.2">
      <c r="A36" t="s">
        <v>5</v>
      </c>
      <c r="B36" t="s">
        <v>86</v>
      </c>
      <c r="C36" s="3" t="str">
        <f>IF(Completeness!C23=1, "Sì", "No")</f>
        <v>No</v>
      </c>
      <c r="D36" s="3">
        <v>0</v>
      </c>
      <c r="E36" s="2" t="s">
        <v>204</v>
      </c>
      <c r="J36" s="6" t="str">
        <f t="shared" si="0"/>
        <v>Pari</v>
      </c>
    </row>
    <row r="37" spans="1:10" x14ac:dyDescent="0.2">
      <c r="A37" t="s">
        <v>5</v>
      </c>
      <c r="B37" t="s">
        <v>87</v>
      </c>
      <c r="C37" s="3" t="str">
        <f>IF(Completeness!C23=1, "Sì", "No")</f>
        <v>No</v>
      </c>
      <c r="D37" s="3">
        <v>0</v>
      </c>
      <c r="E37" s="2" t="s">
        <v>204</v>
      </c>
      <c r="J37" s="6" t="str">
        <f t="shared" si="0"/>
        <v>Dispari</v>
      </c>
    </row>
    <row r="38" spans="1:10" x14ac:dyDescent="0.2">
      <c r="A38" t="s">
        <v>5</v>
      </c>
      <c r="B38" t="s">
        <v>63</v>
      </c>
      <c r="C38" s="3" t="str">
        <f>IF(Completeness!C24=1, "Sì", "No")</f>
        <v>No</v>
      </c>
      <c r="D38" s="3">
        <v>0</v>
      </c>
      <c r="E38" s="2" t="s">
        <v>205</v>
      </c>
      <c r="J38" s="6" t="str">
        <f t="shared" si="0"/>
        <v>Pari</v>
      </c>
    </row>
    <row r="39" spans="1:10" x14ac:dyDescent="0.2">
      <c r="A39" t="s">
        <v>5</v>
      </c>
      <c r="B39" t="s">
        <v>88</v>
      </c>
      <c r="C39" s="3" t="str">
        <f>IF(Completeness!C24=1, "Sì", "No")</f>
        <v>No</v>
      </c>
      <c r="D39" s="3">
        <v>0</v>
      </c>
      <c r="E39" s="2" t="s">
        <v>205</v>
      </c>
      <c r="J39" s="6" t="str">
        <f t="shared" si="0"/>
        <v>Dispari</v>
      </c>
    </row>
    <row r="40" spans="1:10" x14ac:dyDescent="0.2">
      <c r="A40" t="s">
        <v>5</v>
      </c>
      <c r="B40" t="s">
        <v>64</v>
      </c>
      <c r="C40" s="3" t="str">
        <f>IF(Completeness!C25=1, "Sì", "No")</f>
        <v>Sì</v>
      </c>
      <c r="D40" s="3">
        <v>0</v>
      </c>
      <c r="E40" s="2" t="s">
        <v>127</v>
      </c>
      <c r="J40" s="6" t="str">
        <f t="shared" si="0"/>
        <v>Pari</v>
      </c>
    </row>
    <row r="41" spans="1:10" x14ac:dyDescent="0.2">
      <c r="A41" t="s">
        <v>5</v>
      </c>
      <c r="B41" t="s">
        <v>89</v>
      </c>
      <c r="C41" s="3" t="str">
        <f>IF(Completeness!C25=1, "Sì", "No")</f>
        <v>Sì</v>
      </c>
      <c r="D41" s="3">
        <v>0</v>
      </c>
      <c r="E41" s="2" t="s">
        <v>127</v>
      </c>
      <c r="J41" s="6" t="str">
        <f t="shared" si="0"/>
        <v>Dispari</v>
      </c>
    </row>
    <row r="42" spans="1:10" x14ac:dyDescent="0.2">
      <c r="A42" t="s">
        <v>5</v>
      </c>
      <c r="B42" t="s">
        <v>65</v>
      </c>
      <c r="C42" s="3" t="str">
        <f>IF(Completeness!C26=1, "Sì", "No")</f>
        <v>Sì</v>
      </c>
      <c r="D42" s="3">
        <v>0</v>
      </c>
      <c r="E42" s="2" t="s">
        <v>128</v>
      </c>
      <c r="J42" s="6" t="str">
        <f t="shared" si="0"/>
        <v>Pari</v>
      </c>
    </row>
    <row r="43" spans="1:10" x14ac:dyDescent="0.2">
      <c r="A43" t="s">
        <v>5</v>
      </c>
      <c r="B43" t="s">
        <v>91</v>
      </c>
      <c r="C43" s="3" t="str">
        <f>IF(Completeness!C26=1, "Sì", "No")</f>
        <v>Sì</v>
      </c>
      <c r="D43" s="3">
        <v>0</v>
      </c>
      <c r="E43" s="2" t="s">
        <v>128</v>
      </c>
      <c r="J43" s="6" t="str">
        <f t="shared" si="0"/>
        <v>Dispari</v>
      </c>
    </row>
    <row r="44" spans="1:10" x14ac:dyDescent="0.2">
      <c r="A44" t="s">
        <v>5</v>
      </c>
      <c r="B44" t="s">
        <v>66</v>
      </c>
      <c r="C44" s="3" t="str">
        <f>IF(Completeness!C27=1, "Sì", "No")</f>
        <v>Sì</v>
      </c>
      <c r="D44" s="3">
        <v>0</v>
      </c>
      <c r="E44" s="2" t="s">
        <v>129</v>
      </c>
      <c r="J44" s="6" t="str">
        <f t="shared" si="0"/>
        <v>Pari</v>
      </c>
    </row>
    <row r="45" spans="1:10" x14ac:dyDescent="0.2">
      <c r="A45" t="s">
        <v>5</v>
      </c>
      <c r="B45" t="s">
        <v>90</v>
      </c>
      <c r="C45" s="3" t="str">
        <f>IF(Completeness!C27=1, "Sì", "No")</f>
        <v>Sì</v>
      </c>
      <c r="D45" s="3">
        <v>0</v>
      </c>
      <c r="E45" s="2" t="s">
        <v>129</v>
      </c>
      <c r="J45" s="6" t="str">
        <f t="shared" si="0"/>
        <v>Dispari</v>
      </c>
    </row>
    <row r="46" spans="1:10" x14ac:dyDescent="0.2">
      <c r="A46" t="s">
        <v>5</v>
      </c>
      <c r="B46" t="s">
        <v>67</v>
      </c>
      <c r="C46" s="3" t="str">
        <f>IF(Completeness!C28=1, "Sì", "No")</f>
        <v>Sì</v>
      </c>
      <c r="D46" s="3">
        <v>0</v>
      </c>
      <c r="E46" s="2" t="s">
        <v>130</v>
      </c>
      <c r="J46" s="6" t="str">
        <f t="shared" si="0"/>
        <v>Pari</v>
      </c>
    </row>
    <row r="47" spans="1:10" x14ac:dyDescent="0.2">
      <c r="A47" t="s">
        <v>5</v>
      </c>
      <c r="B47" t="s">
        <v>92</v>
      </c>
      <c r="C47" s="3" t="str">
        <f>IF(Completeness!C28=1, "Sì", "No")</f>
        <v>Sì</v>
      </c>
      <c r="D47" s="3">
        <v>0</v>
      </c>
      <c r="E47" s="2" t="s">
        <v>130</v>
      </c>
      <c r="J47" s="6" t="str">
        <f t="shared" si="0"/>
        <v>Dispari</v>
      </c>
    </row>
    <row r="48" spans="1:10" x14ac:dyDescent="0.2">
      <c r="A48" t="s">
        <v>5</v>
      </c>
      <c r="B48" t="s">
        <v>68</v>
      </c>
      <c r="C48" s="3" t="str">
        <f>IF(Completeness!C29=1, "Sì", "No")</f>
        <v>No</v>
      </c>
      <c r="D48" s="3">
        <v>0</v>
      </c>
      <c r="E48" s="2" t="s">
        <v>131</v>
      </c>
      <c r="J48" s="6" t="str">
        <f t="shared" si="0"/>
        <v>Pari</v>
      </c>
    </row>
    <row r="49" spans="1:10" x14ac:dyDescent="0.2">
      <c r="A49" t="s">
        <v>5</v>
      </c>
      <c r="B49" t="s">
        <v>93</v>
      </c>
      <c r="C49" s="3" t="str">
        <f>IF(Completeness!C29=1, "Sì", "No")</f>
        <v>No</v>
      </c>
      <c r="D49" s="3">
        <v>0</v>
      </c>
      <c r="E49" s="2" t="s">
        <v>131</v>
      </c>
      <c r="J49" s="6" t="str">
        <f t="shared" si="0"/>
        <v>Dispari</v>
      </c>
    </row>
    <row r="50" spans="1:10" x14ac:dyDescent="0.2">
      <c r="A50" t="s">
        <v>6</v>
      </c>
      <c r="B50" t="s">
        <v>58</v>
      </c>
      <c r="C50" s="3" t="str">
        <f>IF(Completeness!C30=1, "Sì", "No")</f>
        <v>Sì</v>
      </c>
      <c r="D50" s="3">
        <v>0</v>
      </c>
      <c r="E50" s="2" t="s">
        <v>132</v>
      </c>
      <c r="J50" s="6" t="str">
        <f t="shared" si="0"/>
        <v>Pari</v>
      </c>
    </row>
    <row r="51" spans="1:10" x14ac:dyDescent="0.2">
      <c r="A51" t="s">
        <v>6</v>
      </c>
      <c r="B51" t="s">
        <v>83</v>
      </c>
      <c r="C51" s="3" t="str">
        <f>IF(Completeness!C30=1, "Sì", "No")</f>
        <v>Sì</v>
      </c>
      <c r="D51" s="3">
        <v>0</v>
      </c>
      <c r="E51" s="2" t="s">
        <v>132</v>
      </c>
      <c r="J51" s="6" t="str">
        <f t="shared" si="0"/>
        <v>Dispari</v>
      </c>
    </row>
    <row r="52" spans="1:10" x14ac:dyDescent="0.2">
      <c r="A52" t="s">
        <v>6</v>
      </c>
      <c r="B52" t="s">
        <v>59</v>
      </c>
      <c r="C52" s="3" t="str">
        <f>IF(Completeness!C31=1, "Sì", "No")</f>
        <v>No</v>
      </c>
      <c r="D52" s="3">
        <v>0</v>
      </c>
      <c r="E52" s="2" t="s">
        <v>133</v>
      </c>
      <c r="J52" s="6" t="str">
        <f t="shared" si="0"/>
        <v>Pari</v>
      </c>
    </row>
    <row r="53" spans="1:10" x14ac:dyDescent="0.2">
      <c r="A53" t="s">
        <v>6</v>
      </c>
      <c r="B53" t="s">
        <v>85</v>
      </c>
      <c r="C53" s="3" t="str">
        <f>IF(Completeness!C31=1, "Sì", "No")</f>
        <v>No</v>
      </c>
      <c r="D53" s="3">
        <v>0</v>
      </c>
      <c r="E53" s="2" t="s">
        <v>133</v>
      </c>
      <c r="J53" s="6" t="str">
        <f t="shared" si="0"/>
        <v>Dispari</v>
      </c>
    </row>
    <row r="54" spans="1:10" x14ac:dyDescent="0.2">
      <c r="A54" t="s">
        <v>6</v>
      </c>
      <c r="B54" t="s">
        <v>60</v>
      </c>
      <c r="C54" s="3" t="str">
        <f>IF(Completeness!C32=1, "Sì", "No")</f>
        <v>Sì</v>
      </c>
      <c r="D54" s="3">
        <v>1</v>
      </c>
      <c r="E54" s="2" t="s">
        <v>134</v>
      </c>
      <c r="J54" s="6" t="str">
        <f t="shared" si="0"/>
        <v>Pari</v>
      </c>
    </row>
    <row r="55" spans="1:10" x14ac:dyDescent="0.2">
      <c r="A55" t="s">
        <v>6</v>
      </c>
      <c r="B55" t="s">
        <v>84</v>
      </c>
      <c r="C55" s="3" t="str">
        <f>IF(Completeness!C32=1, "Sì", "No")</f>
        <v>Sì</v>
      </c>
      <c r="D55" s="3">
        <v>1</v>
      </c>
      <c r="E55" s="2" t="s">
        <v>134</v>
      </c>
      <c r="J55" s="6" t="str">
        <f t="shared" si="0"/>
        <v>Dispari</v>
      </c>
    </row>
    <row r="56" spans="1:10" x14ac:dyDescent="0.2">
      <c r="A56" t="s">
        <v>6</v>
      </c>
      <c r="B56" t="s">
        <v>62</v>
      </c>
      <c r="C56" s="3" t="str">
        <f>IF(Completeness!C34=1, "Sì", "No")</f>
        <v>No</v>
      </c>
      <c r="D56" s="3">
        <v>0</v>
      </c>
      <c r="E56" s="2" t="s">
        <v>136</v>
      </c>
      <c r="J56" s="6" t="str">
        <f t="shared" si="0"/>
        <v>Pari</v>
      </c>
    </row>
    <row r="57" spans="1:10" x14ac:dyDescent="0.2">
      <c r="A57" t="s">
        <v>6</v>
      </c>
      <c r="B57" t="s">
        <v>94</v>
      </c>
      <c r="C57" s="3" t="str">
        <f>IF(Completeness!C34=1, "Sì", "No")</f>
        <v>No</v>
      </c>
      <c r="D57" s="3">
        <v>0</v>
      </c>
      <c r="E57" s="2" t="s">
        <v>136</v>
      </c>
      <c r="J57" s="6" t="str">
        <f t="shared" si="0"/>
        <v>Dispari</v>
      </c>
    </row>
    <row r="58" spans="1:10" x14ac:dyDescent="0.2">
      <c r="A58" t="s">
        <v>6</v>
      </c>
      <c r="B58" t="s">
        <v>63</v>
      </c>
      <c r="C58" s="3" t="str">
        <f>IF(Completeness!C35=1, "Sì", "No")</f>
        <v>No</v>
      </c>
      <c r="D58" s="3">
        <v>0</v>
      </c>
      <c r="E58" s="2" t="s">
        <v>137</v>
      </c>
      <c r="J58" s="6" t="str">
        <f t="shared" si="0"/>
        <v>Pari</v>
      </c>
    </row>
    <row r="59" spans="1:10" x14ac:dyDescent="0.2">
      <c r="A59" t="s">
        <v>6</v>
      </c>
      <c r="B59" t="s">
        <v>88</v>
      </c>
      <c r="C59" s="3" t="str">
        <f>IF(Completeness!C35=1, "Sì", "No")</f>
        <v>No</v>
      </c>
      <c r="D59" s="3">
        <v>0</v>
      </c>
      <c r="E59" s="2" t="s">
        <v>137</v>
      </c>
      <c r="J59" s="6" t="str">
        <f t="shared" si="0"/>
        <v>Dispari</v>
      </c>
    </row>
    <row r="60" spans="1:10" x14ac:dyDescent="0.2">
      <c r="A60" t="s">
        <v>6</v>
      </c>
      <c r="B60" t="s">
        <v>64</v>
      </c>
      <c r="C60" s="3" t="str">
        <f>IF(Completeness!C36=1, "Sì", "No")</f>
        <v>Sì</v>
      </c>
      <c r="D60" s="3">
        <v>0</v>
      </c>
      <c r="E60" s="2" t="s">
        <v>138</v>
      </c>
      <c r="J60" s="6" t="str">
        <f t="shared" si="0"/>
        <v>Pari</v>
      </c>
    </row>
    <row r="61" spans="1:10" x14ac:dyDescent="0.2">
      <c r="A61" t="s">
        <v>6</v>
      </c>
      <c r="B61" t="s">
        <v>89</v>
      </c>
      <c r="C61" s="3" t="str">
        <f>IF(Completeness!C36=1, "Sì", "No")</f>
        <v>Sì</v>
      </c>
      <c r="D61" s="3">
        <v>0</v>
      </c>
      <c r="E61" s="2" t="s">
        <v>138</v>
      </c>
      <c r="J61" s="6" t="str">
        <f t="shared" si="0"/>
        <v>Dispari</v>
      </c>
    </row>
    <row r="62" spans="1:10" x14ac:dyDescent="0.2">
      <c r="A62" t="s">
        <v>6</v>
      </c>
      <c r="B62" t="s">
        <v>65</v>
      </c>
      <c r="C62" s="3" t="str">
        <f>IF(Completeness!C37=1, "Sì", "No")</f>
        <v>Sì</v>
      </c>
      <c r="D62" s="3">
        <v>0</v>
      </c>
      <c r="E62" s="2" t="s">
        <v>139</v>
      </c>
      <c r="J62" s="6" t="str">
        <f t="shared" si="0"/>
        <v>Pari</v>
      </c>
    </row>
    <row r="63" spans="1:10" x14ac:dyDescent="0.2">
      <c r="A63" t="s">
        <v>6</v>
      </c>
      <c r="B63" t="s">
        <v>91</v>
      </c>
      <c r="C63" s="3" t="str">
        <f>IF(Completeness!C37=1, "Sì", "No")</f>
        <v>Sì</v>
      </c>
      <c r="D63" s="3">
        <v>0</v>
      </c>
      <c r="E63" s="2" t="s">
        <v>139</v>
      </c>
      <c r="J63" s="6" t="str">
        <f t="shared" si="0"/>
        <v>Dispari</v>
      </c>
    </row>
    <row r="64" spans="1:10" x14ac:dyDescent="0.2">
      <c r="A64" t="s">
        <v>6</v>
      </c>
      <c r="B64" t="s">
        <v>66</v>
      </c>
      <c r="C64" s="3" t="str">
        <f>IF(Completeness!C38=1, "Sì", "No")</f>
        <v>Sì</v>
      </c>
      <c r="D64" s="3">
        <v>0</v>
      </c>
      <c r="E64" s="2" t="s">
        <v>140</v>
      </c>
      <c r="J64" s="6" t="str">
        <f t="shared" si="0"/>
        <v>Pari</v>
      </c>
    </row>
    <row r="65" spans="1:10" x14ac:dyDescent="0.2">
      <c r="A65" t="s">
        <v>6</v>
      </c>
      <c r="B65" t="s">
        <v>90</v>
      </c>
      <c r="C65" s="3" t="str">
        <f>IF(Completeness!C38=1, "Sì", "No")</f>
        <v>Sì</v>
      </c>
      <c r="D65" s="3">
        <v>0</v>
      </c>
      <c r="E65" s="2" t="s">
        <v>140</v>
      </c>
      <c r="J65" s="6" t="str">
        <f t="shared" si="0"/>
        <v>Dispari</v>
      </c>
    </row>
    <row r="66" spans="1:10" x14ac:dyDescent="0.2">
      <c r="A66" t="s">
        <v>6</v>
      </c>
      <c r="B66" t="s">
        <v>67</v>
      </c>
      <c r="C66" s="3" t="str">
        <f>IF(Completeness!C39=1, "Sì", "No")</f>
        <v>Sì</v>
      </c>
      <c r="D66" s="3">
        <v>0</v>
      </c>
      <c r="E66" s="2" t="s">
        <v>141</v>
      </c>
      <c r="J66" s="6" t="str">
        <f t="shared" si="0"/>
        <v>Pari</v>
      </c>
    </row>
    <row r="67" spans="1:10" x14ac:dyDescent="0.2">
      <c r="A67" t="s">
        <v>6</v>
      </c>
      <c r="B67" t="s">
        <v>92</v>
      </c>
      <c r="C67" s="3" t="str">
        <f>IF(Completeness!C39=1, "Sì", "No")</f>
        <v>Sì</v>
      </c>
      <c r="D67" s="3">
        <v>0</v>
      </c>
      <c r="E67" s="2" t="s">
        <v>141</v>
      </c>
      <c r="J67" s="6" t="str">
        <f t="shared" ref="J67:J130" si="1">IF(MOD(ROW(), 2)=0, "Pari", "Dispari")</f>
        <v>Dispari</v>
      </c>
    </row>
    <row r="68" spans="1:10" x14ac:dyDescent="0.2">
      <c r="A68" t="s">
        <v>6</v>
      </c>
      <c r="B68" t="s">
        <v>68</v>
      </c>
      <c r="C68" s="3" t="str">
        <f>IF(Completeness!C40=1, "Sì", "No")</f>
        <v>No</v>
      </c>
      <c r="D68" s="3">
        <v>0</v>
      </c>
      <c r="E68" s="2" t="s">
        <v>142</v>
      </c>
      <c r="J68" s="6" t="str">
        <f t="shared" si="1"/>
        <v>Pari</v>
      </c>
    </row>
    <row r="69" spans="1:10" x14ac:dyDescent="0.2">
      <c r="A69" t="s">
        <v>6</v>
      </c>
      <c r="B69" t="s">
        <v>93</v>
      </c>
      <c r="C69" s="3" t="str">
        <f>IF(Completeness!C40=1, "Sì", "No")</f>
        <v>No</v>
      </c>
      <c r="D69" s="3">
        <v>0</v>
      </c>
      <c r="E69" s="2" t="s">
        <v>142</v>
      </c>
      <c r="J69" s="6" t="str">
        <f t="shared" si="1"/>
        <v>Dispari</v>
      </c>
    </row>
    <row r="70" spans="1:10" x14ac:dyDescent="0.2">
      <c r="A70" t="s">
        <v>7</v>
      </c>
      <c r="B70" t="s">
        <v>58</v>
      </c>
      <c r="C70" s="3" t="str">
        <f>IF(Completeness!C41=1, "Sì", "No")</f>
        <v>Sì</v>
      </c>
      <c r="D70" s="3">
        <v>0</v>
      </c>
      <c r="E70" s="2" t="s">
        <v>143</v>
      </c>
      <c r="J70" s="6" t="str">
        <f t="shared" si="1"/>
        <v>Pari</v>
      </c>
    </row>
    <row r="71" spans="1:10" x14ac:dyDescent="0.2">
      <c r="A71" t="s">
        <v>7</v>
      </c>
      <c r="B71" t="s">
        <v>83</v>
      </c>
      <c r="C71" s="3" t="str">
        <f>IF(Completeness!C41=1, "Sì", "No")</f>
        <v>Sì</v>
      </c>
      <c r="D71" s="3">
        <v>0</v>
      </c>
      <c r="E71" s="2" t="s">
        <v>143</v>
      </c>
      <c r="J71" s="6" t="str">
        <f t="shared" si="1"/>
        <v>Dispari</v>
      </c>
    </row>
    <row r="72" spans="1:10" x14ac:dyDescent="0.2">
      <c r="A72" t="s">
        <v>7</v>
      </c>
      <c r="B72" t="s">
        <v>59</v>
      </c>
      <c r="C72" s="3" t="str">
        <f>IF(Completeness!C42=1, "Sì", "No")</f>
        <v>No</v>
      </c>
      <c r="D72" s="3">
        <v>0</v>
      </c>
      <c r="E72" s="2" t="s">
        <v>144</v>
      </c>
      <c r="J72" s="6" t="str">
        <f t="shared" si="1"/>
        <v>Pari</v>
      </c>
    </row>
    <row r="73" spans="1:10" x14ac:dyDescent="0.2">
      <c r="A73" t="s">
        <v>7</v>
      </c>
      <c r="B73" t="s">
        <v>85</v>
      </c>
      <c r="C73" s="3" t="str">
        <f>IF(Completeness!C42=1, "Sì", "No")</f>
        <v>No</v>
      </c>
      <c r="D73" s="3">
        <v>0</v>
      </c>
      <c r="E73" s="2" t="s">
        <v>144</v>
      </c>
      <c r="J73" s="6" t="str">
        <f t="shared" si="1"/>
        <v>Dispari</v>
      </c>
    </row>
    <row r="74" spans="1:10" x14ac:dyDescent="0.2">
      <c r="A74" t="s">
        <v>7</v>
      </c>
      <c r="B74" t="s">
        <v>60</v>
      </c>
      <c r="C74" s="3" t="str">
        <f>IF(Completeness!C43=1, "Sì", "No")</f>
        <v>Sì</v>
      </c>
      <c r="D74" s="3">
        <v>1</v>
      </c>
      <c r="E74" s="2" t="s">
        <v>145</v>
      </c>
      <c r="J74" s="6" t="str">
        <f t="shared" si="1"/>
        <v>Pari</v>
      </c>
    </row>
    <row r="75" spans="1:10" x14ac:dyDescent="0.2">
      <c r="A75" t="s">
        <v>7</v>
      </c>
      <c r="B75" t="s">
        <v>84</v>
      </c>
      <c r="C75" s="3" t="str">
        <f>IF(Completeness!C43=1, "Sì", "No")</f>
        <v>Sì</v>
      </c>
      <c r="D75" s="3">
        <v>1</v>
      </c>
      <c r="E75" s="2" t="s">
        <v>145</v>
      </c>
      <c r="J75" s="6" t="str">
        <f t="shared" si="1"/>
        <v>Dispari</v>
      </c>
    </row>
    <row r="76" spans="1:10" x14ac:dyDescent="0.2">
      <c r="A76" t="s">
        <v>7</v>
      </c>
      <c r="B76" t="s">
        <v>62</v>
      </c>
      <c r="C76" s="3" t="str">
        <f>IF(Completeness!C45=1, "Sì", "No")</f>
        <v>No</v>
      </c>
      <c r="D76" s="3">
        <v>0</v>
      </c>
      <c r="E76" s="2" t="s">
        <v>147</v>
      </c>
      <c r="J76" s="6" t="str">
        <f t="shared" si="1"/>
        <v>Pari</v>
      </c>
    </row>
    <row r="77" spans="1:10" x14ac:dyDescent="0.2">
      <c r="A77" t="s">
        <v>7</v>
      </c>
      <c r="B77" t="s">
        <v>95</v>
      </c>
      <c r="C77" s="3" t="str">
        <f>IF(Completeness!C45=1, "Sì", "No")</f>
        <v>No</v>
      </c>
      <c r="D77" s="3">
        <v>0</v>
      </c>
      <c r="E77" s="2" t="s">
        <v>147</v>
      </c>
      <c r="J77" s="6" t="str">
        <f t="shared" si="1"/>
        <v>Dispari</v>
      </c>
    </row>
    <row r="78" spans="1:10" x14ac:dyDescent="0.2">
      <c r="A78" t="s">
        <v>7</v>
      </c>
      <c r="B78" t="s">
        <v>63</v>
      </c>
      <c r="C78" s="3" t="str">
        <f>IF(Completeness!C46=1, "Sì", "No")</f>
        <v>No</v>
      </c>
      <c r="D78" s="3">
        <v>0</v>
      </c>
      <c r="E78" s="2" t="s">
        <v>206</v>
      </c>
      <c r="J78" s="6" t="str">
        <f t="shared" si="1"/>
        <v>Pari</v>
      </c>
    </row>
    <row r="79" spans="1:10" x14ac:dyDescent="0.2">
      <c r="A79" t="s">
        <v>7</v>
      </c>
      <c r="B79" t="s">
        <v>88</v>
      </c>
      <c r="C79" s="3" t="str">
        <f>IF(Completeness!C46=1, "Sì", "No")</f>
        <v>No</v>
      </c>
      <c r="D79" s="3">
        <v>0</v>
      </c>
      <c r="E79" s="2" t="s">
        <v>148</v>
      </c>
      <c r="J79" s="6" t="str">
        <f t="shared" si="1"/>
        <v>Dispari</v>
      </c>
    </row>
    <row r="80" spans="1:10" x14ac:dyDescent="0.2">
      <c r="A80" t="s">
        <v>7</v>
      </c>
      <c r="B80" t="s">
        <v>64</v>
      </c>
      <c r="C80" s="3" t="str">
        <f>IF(Completeness!C47=1, "Sì", "No")</f>
        <v>Sì</v>
      </c>
      <c r="D80" s="3">
        <v>0</v>
      </c>
      <c r="E80" s="2" t="s">
        <v>149</v>
      </c>
      <c r="J80" s="6" t="str">
        <f t="shared" si="1"/>
        <v>Pari</v>
      </c>
    </row>
    <row r="81" spans="1:10" x14ac:dyDescent="0.2">
      <c r="A81" t="s">
        <v>7</v>
      </c>
      <c r="B81" t="s">
        <v>89</v>
      </c>
      <c r="C81" s="3" t="str">
        <f>IF(Completeness!C47=1, "Sì", "No")</f>
        <v>Sì</v>
      </c>
      <c r="D81" s="3">
        <v>0</v>
      </c>
      <c r="E81" s="2" t="s">
        <v>149</v>
      </c>
      <c r="J81" s="6" t="str">
        <f t="shared" si="1"/>
        <v>Dispari</v>
      </c>
    </row>
    <row r="82" spans="1:10" x14ac:dyDescent="0.2">
      <c r="A82" t="s">
        <v>7</v>
      </c>
      <c r="B82" t="s">
        <v>65</v>
      </c>
      <c r="C82" s="3" t="str">
        <f>IF(Completeness!C48=1, "Sì", "No")</f>
        <v>Sì</v>
      </c>
      <c r="D82" s="3">
        <v>0</v>
      </c>
      <c r="E82" s="2" t="s">
        <v>150</v>
      </c>
      <c r="J82" s="6" t="str">
        <f t="shared" si="1"/>
        <v>Pari</v>
      </c>
    </row>
    <row r="83" spans="1:10" x14ac:dyDescent="0.2">
      <c r="A83" t="s">
        <v>7</v>
      </c>
      <c r="B83" t="s">
        <v>91</v>
      </c>
      <c r="C83" s="3" t="str">
        <f>IF(Completeness!C48=1, "Sì", "No")</f>
        <v>Sì</v>
      </c>
      <c r="D83" s="3">
        <v>0</v>
      </c>
      <c r="E83" s="2" t="s">
        <v>150</v>
      </c>
      <c r="J83" s="6" t="str">
        <f t="shared" si="1"/>
        <v>Dispari</v>
      </c>
    </row>
    <row r="84" spans="1:10" x14ac:dyDescent="0.2">
      <c r="A84" t="s">
        <v>7</v>
      </c>
      <c r="B84" t="s">
        <v>66</v>
      </c>
      <c r="C84" s="3" t="str">
        <f>IF(Completeness!C49=1, "Sì", "No")</f>
        <v>Sì</v>
      </c>
      <c r="D84" s="3">
        <v>0</v>
      </c>
      <c r="E84" s="2" t="s">
        <v>151</v>
      </c>
      <c r="J84" s="6" t="str">
        <f t="shared" si="1"/>
        <v>Pari</v>
      </c>
    </row>
    <row r="85" spans="1:10" x14ac:dyDescent="0.2">
      <c r="A85" t="s">
        <v>7</v>
      </c>
      <c r="B85" t="s">
        <v>96</v>
      </c>
      <c r="C85" s="3" t="str">
        <f>IF(Completeness!C49=1, "Sì", "No")</f>
        <v>Sì</v>
      </c>
      <c r="D85" s="3">
        <v>0</v>
      </c>
      <c r="E85" s="2" t="s">
        <v>151</v>
      </c>
      <c r="J85" s="6" t="str">
        <f t="shared" si="1"/>
        <v>Dispari</v>
      </c>
    </row>
    <row r="86" spans="1:10" x14ac:dyDescent="0.2">
      <c r="A86" t="s">
        <v>7</v>
      </c>
      <c r="B86" t="s">
        <v>67</v>
      </c>
      <c r="C86" s="3" t="str">
        <f>IF(Completeness!C50=1, "Sì", "No")</f>
        <v>Sì</v>
      </c>
      <c r="D86" s="3">
        <v>0</v>
      </c>
      <c r="E86" s="2" t="s">
        <v>152</v>
      </c>
      <c r="J86" s="6" t="str">
        <f t="shared" si="1"/>
        <v>Pari</v>
      </c>
    </row>
    <row r="87" spans="1:10" x14ac:dyDescent="0.2">
      <c r="A87" t="s">
        <v>7</v>
      </c>
      <c r="B87" t="s">
        <v>92</v>
      </c>
      <c r="C87" s="3" t="str">
        <f>IF(Completeness!C50=1, "Sì", "No")</f>
        <v>Sì</v>
      </c>
      <c r="D87" s="3">
        <v>0</v>
      </c>
      <c r="E87" s="2" t="s">
        <v>152</v>
      </c>
      <c r="J87" s="6" t="str">
        <f t="shared" si="1"/>
        <v>Dispari</v>
      </c>
    </row>
    <row r="88" spans="1:10" x14ac:dyDescent="0.2">
      <c r="A88" t="s">
        <v>7</v>
      </c>
      <c r="B88" t="s">
        <v>68</v>
      </c>
      <c r="C88" s="3" t="str">
        <f>IF(Completeness!C51=1, "Sì", "No")</f>
        <v>No</v>
      </c>
      <c r="D88" s="3">
        <v>0</v>
      </c>
      <c r="E88" s="2" t="s">
        <v>153</v>
      </c>
      <c r="J88" s="6" t="str">
        <f t="shared" si="1"/>
        <v>Pari</v>
      </c>
    </row>
    <row r="89" spans="1:10" x14ac:dyDescent="0.2">
      <c r="A89" t="s">
        <v>7</v>
      </c>
      <c r="B89" t="s">
        <v>93</v>
      </c>
      <c r="C89" s="3" t="str">
        <f>IF(Completeness!C51=1, "Sì", "No")</f>
        <v>No</v>
      </c>
      <c r="D89" s="3">
        <v>0</v>
      </c>
      <c r="E89" s="2" t="s">
        <v>153</v>
      </c>
      <c r="J89" s="6" t="str">
        <f t="shared" si="1"/>
        <v>Dispari</v>
      </c>
    </row>
    <row r="90" spans="1:10" x14ac:dyDescent="0.2">
      <c r="A90" t="s">
        <v>8</v>
      </c>
      <c r="B90" t="s">
        <v>58</v>
      </c>
      <c r="C90" s="3" t="str">
        <f>IF(Completeness!C52=1, "Sì", "No")</f>
        <v>Sì</v>
      </c>
      <c r="D90" s="3">
        <v>0</v>
      </c>
      <c r="E90" s="2" t="s">
        <v>154</v>
      </c>
      <c r="J90" s="6" t="str">
        <f t="shared" si="1"/>
        <v>Pari</v>
      </c>
    </row>
    <row r="91" spans="1:10" x14ac:dyDescent="0.2">
      <c r="A91" t="s">
        <v>8</v>
      </c>
      <c r="B91" t="s">
        <v>79</v>
      </c>
      <c r="C91" s="3" t="str">
        <f>IF(Completeness!C52=1, "Sì", "No")</f>
        <v>Sì</v>
      </c>
      <c r="D91" s="3">
        <v>0</v>
      </c>
      <c r="E91" s="2" t="s">
        <v>154</v>
      </c>
      <c r="J91" s="6" t="str">
        <f t="shared" si="1"/>
        <v>Dispari</v>
      </c>
    </row>
    <row r="92" spans="1:10" x14ac:dyDescent="0.2">
      <c r="A92" t="s">
        <v>8</v>
      </c>
      <c r="B92" t="s">
        <v>59</v>
      </c>
      <c r="C92" s="3" t="str">
        <f>IF(Completeness!C53=1, "Sì", "No")</f>
        <v>No</v>
      </c>
      <c r="D92" s="3">
        <v>0</v>
      </c>
      <c r="E92" s="2" t="s">
        <v>155</v>
      </c>
      <c r="J92" s="6" t="str">
        <f t="shared" si="1"/>
        <v>Pari</v>
      </c>
    </row>
    <row r="93" spans="1:10" x14ac:dyDescent="0.2">
      <c r="A93" t="s">
        <v>8</v>
      </c>
      <c r="B93" t="s">
        <v>85</v>
      </c>
      <c r="C93" s="3" t="str">
        <f>IF(Completeness!C53=1, "Sì", "No")</f>
        <v>No</v>
      </c>
      <c r="D93" s="3">
        <v>0</v>
      </c>
      <c r="E93" s="2" t="s">
        <v>155</v>
      </c>
      <c r="J93" s="6" t="str">
        <f t="shared" si="1"/>
        <v>Dispari</v>
      </c>
    </row>
    <row r="94" spans="1:10" x14ac:dyDescent="0.2">
      <c r="A94" t="s">
        <v>8</v>
      </c>
      <c r="B94" t="s">
        <v>60</v>
      </c>
      <c r="C94" s="3" t="str">
        <f>IF(Completeness!C54=1, "Sì", "No")</f>
        <v>Sì</v>
      </c>
      <c r="D94" s="3">
        <v>1</v>
      </c>
      <c r="E94" s="2" t="s">
        <v>156</v>
      </c>
      <c r="J94" s="6" t="str">
        <f t="shared" si="1"/>
        <v>Pari</v>
      </c>
    </row>
    <row r="95" spans="1:10" x14ac:dyDescent="0.2">
      <c r="A95" t="s">
        <v>8</v>
      </c>
      <c r="B95" t="s">
        <v>81</v>
      </c>
      <c r="C95" s="3" t="str">
        <f>IF(Completeness!C54=1, "Sì", "No")</f>
        <v>Sì</v>
      </c>
      <c r="D95" s="3">
        <v>1</v>
      </c>
      <c r="E95" s="2" t="s">
        <v>156</v>
      </c>
      <c r="J95" s="6" t="str">
        <f t="shared" si="1"/>
        <v>Dispari</v>
      </c>
    </row>
    <row r="96" spans="1:10" x14ac:dyDescent="0.2">
      <c r="A96" t="s">
        <v>8</v>
      </c>
      <c r="B96" t="s">
        <v>62</v>
      </c>
      <c r="C96" s="3" t="str">
        <f>IF(Completeness!C56=1, "Sì", "No")</f>
        <v>No</v>
      </c>
      <c r="D96" s="3">
        <v>0</v>
      </c>
      <c r="E96" s="2" t="s">
        <v>158</v>
      </c>
      <c r="J96" s="6" t="str">
        <f t="shared" si="1"/>
        <v>Pari</v>
      </c>
    </row>
    <row r="97" spans="1:10" x14ac:dyDescent="0.2">
      <c r="A97" t="s">
        <v>8</v>
      </c>
      <c r="B97" t="s">
        <v>95</v>
      </c>
      <c r="C97" s="3" t="str">
        <f>IF(Completeness!C56=1, "Sì", "No")</f>
        <v>No</v>
      </c>
      <c r="D97" s="3">
        <v>0</v>
      </c>
      <c r="E97" s="2" t="s">
        <v>158</v>
      </c>
      <c r="J97" s="6" t="str">
        <f t="shared" si="1"/>
        <v>Dispari</v>
      </c>
    </row>
    <row r="98" spans="1:10" x14ac:dyDescent="0.2">
      <c r="A98" t="s">
        <v>8</v>
      </c>
      <c r="B98" t="s">
        <v>63</v>
      </c>
      <c r="C98" s="3" t="str">
        <f>IF(Completeness!C57=1, "Sì", "No")</f>
        <v>No</v>
      </c>
      <c r="D98" s="3">
        <v>0</v>
      </c>
      <c r="E98" s="2" t="s">
        <v>159</v>
      </c>
      <c r="J98" s="6" t="str">
        <f t="shared" si="1"/>
        <v>Pari</v>
      </c>
    </row>
    <row r="99" spans="1:10" x14ac:dyDescent="0.2">
      <c r="A99" t="s">
        <v>8</v>
      </c>
      <c r="B99" t="s">
        <v>97</v>
      </c>
      <c r="C99" s="3" t="str">
        <f>IF(Completeness!C57=1, "Sì", "No")</f>
        <v>No</v>
      </c>
      <c r="D99" s="3">
        <v>0</v>
      </c>
      <c r="E99" s="2" t="s">
        <v>159</v>
      </c>
      <c r="J99" s="6" t="str">
        <f t="shared" si="1"/>
        <v>Dispari</v>
      </c>
    </row>
    <row r="100" spans="1:10" x14ac:dyDescent="0.2">
      <c r="A100" t="s">
        <v>8</v>
      </c>
      <c r="B100" t="s">
        <v>64</v>
      </c>
      <c r="C100" s="3" t="str">
        <f>IF(Completeness!C58=1, "Sì", "No")</f>
        <v>Sì</v>
      </c>
      <c r="D100" s="3">
        <v>0</v>
      </c>
      <c r="E100" s="2" t="s">
        <v>160</v>
      </c>
      <c r="J100" s="6" t="str">
        <f t="shared" si="1"/>
        <v>Pari</v>
      </c>
    </row>
    <row r="101" spans="1:10" x14ac:dyDescent="0.2">
      <c r="A101" t="s">
        <v>8</v>
      </c>
      <c r="B101" t="s">
        <v>89</v>
      </c>
      <c r="C101" s="3" t="str">
        <f>IF(Completeness!C58=1, "Sì", "No")</f>
        <v>Sì</v>
      </c>
      <c r="D101" s="3">
        <v>0</v>
      </c>
      <c r="E101" s="2" t="s">
        <v>160</v>
      </c>
      <c r="J101" s="6" t="str">
        <f t="shared" si="1"/>
        <v>Dispari</v>
      </c>
    </row>
    <row r="102" spans="1:10" x14ac:dyDescent="0.2">
      <c r="A102" t="s">
        <v>8</v>
      </c>
      <c r="B102" t="s">
        <v>65</v>
      </c>
      <c r="C102" s="3" t="str">
        <f>IF(Completeness!C59=1, "Sì", "No")</f>
        <v>Sì</v>
      </c>
      <c r="D102" s="3">
        <v>0</v>
      </c>
      <c r="E102" s="2" t="s">
        <v>161</v>
      </c>
      <c r="J102" s="6" t="str">
        <f t="shared" si="1"/>
        <v>Pari</v>
      </c>
    </row>
    <row r="103" spans="1:10" x14ac:dyDescent="0.2">
      <c r="A103" t="s">
        <v>8</v>
      </c>
      <c r="B103" t="s">
        <v>98</v>
      </c>
      <c r="C103" s="3" t="str">
        <f>IF(Completeness!C59=1, "Sì", "No")</f>
        <v>Sì</v>
      </c>
      <c r="D103" s="3">
        <v>0</v>
      </c>
      <c r="E103" s="2" t="s">
        <v>161</v>
      </c>
      <c r="J103" s="6" t="str">
        <f t="shared" si="1"/>
        <v>Dispari</v>
      </c>
    </row>
    <row r="104" spans="1:10" x14ac:dyDescent="0.2">
      <c r="A104" t="s">
        <v>8</v>
      </c>
      <c r="B104" t="s">
        <v>66</v>
      </c>
      <c r="C104" s="3" t="str">
        <f>IF(Completeness!C60=1, "Sì", "No")</f>
        <v>Sì</v>
      </c>
      <c r="D104" s="3">
        <v>0</v>
      </c>
      <c r="E104" s="2" t="s">
        <v>162</v>
      </c>
      <c r="J104" s="6" t="str">
        <f t="shared" si="1"/>
        <v>Pari</v>
      </c>
    </row>
    <row r="105" spans="1:10" x14ac:dyDescent="0.2">
      <c r="A105" t="s">
        <v>8</v>
      </c>
      <c r="B105" t="s">
        <v>90</v>
      </c>
      <c r="C105" s="3" t="str">
        <f>IF(Completeness!C60=1, "Sì", "No")</f>
        <v>Sì</v>
      </c>
      <c r="D105" s="3">
        <v>0</v>
      </c>
      <c r="E105" s="2" t="s">
        <v>162</v>
      </c>
      <c r="J105" s="6" t="str">
        <f t="shared" si="1"/>
        <v>Dispari</v>
      </c>
    </row>
    <row r="106" spans="1:10" x14ac:dyDescent="0.2">
      <c r="A106" t="s">
        <v>8</v>
      </c>
      <c r="B106" t="s">
        <v>67</v>
      </c>
      <c r="C106" s="3" t="str">
        <f>IF(Completeness!C61=1, "Sì", "No")</f>
        <v>Sì</v>
      </c>
      <c r="D106" s="3">
        <v>0</v>
      </c>
      <c r="E106" s="2" t="s">
        <v>163</v>
      </c>
      <c r="J106" s="6" t="str">
        <f t="shared" si="1"/>
        <v>Pari</v>
      </c>
    </row>
    <row r="107" spans="1:10" x14ac:dyDescent="0.2">
      <c r="A107" t="s">
        <v>8</v>
      </c>
      <c r="B107" t="s">
        <v>92</v>
      </c>
      <c r="C107" s="3" t="str">
        <f>IF(Completeness!C61=1, "Sì", "No")</f>
        <v>Sì</v>
      </c>
      <c r="D107" s="3">
        <v>0</v>
      </c>
      <c r="E107" s="2" t="s">
        <v>163</v>
      </c>
      <c r="J107" s="6" t="str">
        <f t="shared" si="1"/>
        <v>Dispari</v>
      </c>
    </row>
    <row r="108" spans="1:10" x14ac:dyDescent="0.2">
      <c r="A108" t="s">
        <v>8</v>
      </c>
      <c r="B108" t="s">
        <v>68</v>
      </c>
      <c r="C108" s="3" t="str">
        <f>IF(Completeness!C62=1, "Sì", "No")</f>
        <v>No</v>
      </c>
      <c r="D108" s="3">
        <v>0</v>
      </c>
      <c r="E108" s="2" t="s">
        <v>211</v>
      </c>
      <c r="J108" s="6" t="str">
        <f t="shared" si="1"/>
        <v>Pari</v>
      </c>
    </row>
    <row r="109" spans="1:10" x14ac:dyDescent="0.2">
      <c r="A109" t="s">
        <v>8</v>
      </c>
      <c r="B109" t="s">
        <v>93</v>
      </c>
      <c r="C109" s="3" t="str">
        <f>IF(Completeness!C62=1, "Sì", "No")</f>
        <v>No</v>
      </c>
      <c r="D109" s="3">
        <v>0</v>
      </c>
      <c r="E109" s="2" t="s">
        <v>211</v>
      </c>
      <c r="J109" s="6" t="str">
        <f t="shared" si="1"/>
        <v>Dispari</v>
      </c>
    </row>
    <row r="110" spans="1:10" x14ac:dyDescent="0.2">
      <c r="A110" t="s">
        <v>13</v>
      </c>
      <c r="B110" t="s">
        <v>58</v>
      </c>
      <c r="C110" s="3" t="str">
        <f>IF(Completeness!C63=1, "Sì", "No")</f>
        <v>Sì</v>
      </c>
      <c r="D110" s="3">
        <v>0</v>
      </c>
      <c r="E110" s="2" t="s">
        <v>165</v>
      </c>
      <c r="J110" s="6" t="str">
        <f t="shared" si="1"/>
        <v>Pari</v>
      </c>
    </row>
    <row r="111" spans="1:10" x14ac:dyDescent="0.2">
      <c r="A111" t="s">
        <v>13</v>
      </c>
      <c r="B111" t="s">
        <v>83</v>
      </c>
      <c r="C111" s="3" t="str">
        <f>IF(Completeness!C63=1, "Sì", "No")</f>
        <v>Sì</v>
      </c>
      <c r="D111" s="3">
        <v>0</v>
      </c>
      <c r="E111" s="2" t="s">
        <v>165</v>
      </c>
      <c r="J111" s="6" t="str">
        <f t="shared" si="1"/>
        <v>Dispari</v>
      </c>
    </row>
    <row r="112" spans="1:10" x14ac:dyDescent="0.2">
      <c r="A112" t="s">
        <v>13</v>
      </c>
      <c r="B112" t="s">
        <v>59</v>
      </c>
      <c r="C112" s="3" t="str">
        <f>IF(Completeness!C64=1, "Sì", "No")</f>
        <v>No</v>
      </c>
      <c r="D112" s="3">
        <v>0</v>
      </c>
      <c r="E112" s="2" t="s">
        <v>166</v>
      </c>
      <c r="J112" s="6" t="str">
        <f t="shared" si="1"/>
        <v>Pari</v>
      </c>
    </row>
    <row r="113" spans="1:10" x14ac:dyDescent="0.2">
      <c r="A113" t="s">
        <v>13</v>
      </c>
      <c r="B113" t="s">
        <v>85</v>
      </c>
      <c r="C113" s="3" t="str">
        <f>IF(Completeness!C64=1, "Sì", "No")</f>
        <v>No</v>
      </c>
      <c r="D113" s="3">
        <v>0</v>
      </c>
      <c r="E113" s="2" t="s">
        <v>166</v>
      </c>
      <c r="J113" s="6" t="str">
        <f t="shared" si="1"/>
        <v>Dispari</v>
      </c>
    </row>
    <row r="114" spans="1:10" x14ac:dyDescent="0.2">
      <c r="A114" t="s">
        <v>13</v>
      </c>
      <c r="B114" t="s">
        <v>60</v>
      </c>
      <c r="C114" s="3" t="str">
        <f>IF(Completeness!C65=1, "Sì", "No")</f>
        <v>Sì</v>
      </c>
      <c r="D114" s="3">
        <v>1</v>
      </c>
      <c r="E114" s="2" t="s">
        <v>167</v>
      </c>
      <c r="J114" s="6" t="str">
        <f t="shared" si="1"/>
        <v>Pari</v>
      </c>
    </row>
    <row r="115" spans="1:10" x14ac:dyDescent="0.2">
      <c r="A115" t="s">
        <v>13</v>
      </c>
      <c r="B115" t="s">
        <v>81</v>
      </c>
      <c r="C115" s="3" t="str">
        <f>IF(Completeness!C65=1, "Sì", "No")</f>
        <v>Sì</v>
      </c>
      <c r="D115" s="3">
        <v>1</v>
      </c>
      <c r="E115" s="2" t="s">
        <v>167</v>
      </c>
      <c r="J115" s="6" t="str">
        <f t="shared" si="1"/>
        <v>Dispari</v>
      </c>
    </row>
    <row r="116" spans="1:10" x14ac:dyDescent="0.2">
      <c r="A116" t="s">
        <v>13</v>
      </c>
      <c r="B116" t="s">
        <v>61</v>
      </c>
      <c r="C116" s="3" t="str">
        <f>IF(Completeness!C67=1, "Sì", "No")</f>
        <v>Sì</v>
      </c>
      <c r="D116" s="3">
        <v>0</v>
      </c>
      <c r="E116" s="2" t="s">
        <v>169</v>
      </c>
      <c r="J116" s="6" t="str">
        <f t="shared" si="1"/>
        <v>Pari</v>
      </c>
    </row>
    <row r="117" spans="1:10" x14ac:dyDescent="0.2">
      <c r="A117" t="s">
        <v>13</v>
      </c>
      <c r="B117" t="s">
        <v>99</v>
      </c>
      <c r="C117" s="3" t="str">
        <f>IF(Completeness!C67=1, "Sì", "No")</f>
        <v>Sì</v>
      </c>
      <c r="D117" s="3">
        <v>0</v>
      </c>
      <c r="E117" s="2" t="s">
        <v>169</v>
      </c>
      <c r="J117" s="6" t="str">
        <f t="shared" si="1"/>
        <v>Dispari</v>
      </c>
    </row>
    <row r="118" spans="1:10" x14ac:dyDescent="0.2">
      <c r="A118" t="s">
        <v>10</v>
      </c>
      <c r="B118" t="s">
        <v>58</v>
      </c>
      <c r="C118" s="3" t="str">
        <f>IF(Completeness!C68=1, "Sì", "No")</f>
        <v>Sì</v>
      </c>
      <c r="D118" s="3">
        <v>0</v>
      </c>
      <c r="E118" s="2" t="s">
        <v>170</v>
      </c>
      <c r="J118" s="6" t="str">
        <f t="shared" si="1"/>
        <v>Pari</v>
      </c>
    </row>
    <row r="119" spans="1:10" x14ac:dyDescent="0.2">
      <c r="A119" t="s">
        <v>10</v>
      </c>
      <c r="B119" t="s">
        <v>83</v>
      </c>
      <c r="C119" s="3" t="str">
        <f>IF(Completeness!C68=1, "Sì", "No")</f>
        <v>Sì</v>
      </c>
      <c r="D119" s="3">
        <v>0</v>
      </c>
      <c r="E119" s="2" t="s">
        <v>170</v>
      </c>
      <c r="J119" s="6" t="str">
        <f t="shared" si="1"/>
        <v>Dispari</v>
      </c>
    </row>
    <row r="120" spans="1:10" x14ac:dyDescent="0.2">
      <c r="A120" t="s">
        <v>10</v>
      </c>
      <c r="B120" t="s">
        <v>59</v>
      </c>
      <c r="C120" s="3" t="str">
        <f>IF(Completeness!C69=1, "Sì", "No")</f>
        <v>No</v>
      </c>
      <c r="D120" s="3">
        <v>0</v>
      </c>
      <c r="E120" s="2" t="s">
        <v>171</v>
      </c>
      <c r="J120" s="6" t="str">
        <f t="shared" si="1"/>
        <v>Pari</v>
      </c>
    </row>
    <row r="121" spans="1:10" x14ac:dyDescent="0.2">
      <c r="A121" t="s">
        <v>10</v>
      </c>
      <c r="B121" t="s">
        <v>85</v>
      </c>
      <c r="C121" s="3" t="str">
        <f>IF(Completeness!C69=1, "Sì", "No")</f>
        <v>No</v>
      </c>
      <c r="D121" s="3">
        <v>0</v>
      </c>
      <c r="E121" s="2" t="s">
        <v>171</v>
      </c>
      <c r="J121" s="6" t="str">
        <f t="shared" si="1"/>
        <v>Dispari</v>
      </c>
    </row>
    <row r="122" spans="1:10" x14ac:dyDescent="0.2">
      <c r="A122" t="s">
        <v>10</v>
      </c>
      <c r="B122" t="s">
        <v>60</v>
      </c>
      <c r="C122" s="3" t="str">
        <f>IF(Completeness!C70=1, "Sì", "No")</f>
        <v>Sì</v>
      </c>
      <c r="D122" s="3">
        <v>1</v>
      </c>
      <c r="E122" s="2" t="s">
        <v>172</v>
      </c>
      <c r="J122" s="6" t="str">
        <f t="shared" si="1"/>
        <v>Pari</v>
      </c>
    </row>
    <row r="123" spans="1:10" x14ac:dyDescent="0.2">
      <c r="A123" t="s">
        <v>10</v>
      </c>
      <c r="B123" t="s">
        <v>81</v>
      </c>
      <c r="C123" s="3" t="str">
        <f>IF(Completeness!C70=1, "Sì", "No")</f>
        <v>Sì</v>
      </c>
      <c r="D123" s="3">
        <v>1</v>
      </c>
      <c r="E123" s="2" t="s">
        <v>172</v>
      </c>
      <c r="J123" s="6" t="str">
        <f t="shared" si="1"/>
        <v>Dispari</v>
      </c>
    </row>
    <row r="124" spans="1:10" x14ac:dyDescent="0.2">
      <c r="A124" t="s">
        <v>10</v>
      </c>
      <c r="B124" t="s">
        <v>61</v>
      </c>
      <c r="C124" s="3" t="str">
        <f>IF(Completeness!C72=1, "Sì", "No")</f>
        <v>Sì</v>
      </c>
      <c r="D124" s="3">
        <v>0</v>
      </c>
      <c r="E124" s="2" t="s">
        <v>174</v>
      </c>
      <c r="J124" s="6" t="str">
        <f t="shared" si="1"/>
        <v>Pari</v>
      </c>
    </row>
    <row r="125" spans="1:10" x14ac:dyDescent="0.2">
      <c r="A125" t="s">
        <v>10</v>
      </c>
      <c r="B125" t="s">
        <v>99</v>
      </c>
      <c r="C125" s="3" t="str">
        <f>IF(Completeness!C72=1, "Sì", "No")</f>
        <v>Sì</v>
      </c>
      <c r="D125" s="3">
        <v>0</v>
      </c>
      <c r="E125" s="2" t="s">
        <v>174</v>
      </c>
      <c r="J125" s="6" t="str">
        <f t="shared" si="1"/>
        <v>Dispari</v>
      </c>
    </row>
    <row r="126" spans="1:10" x14ac:dyDescent="0.2">
      <c r="A126" t="s">
        <v>11</v>
      </c>
      <c r="B126" t="s">
        <v>58</v>
      </c>
      <c r="C126" s="3" t="str">
        <f>IF(Completeness!C73=1, "Sì", "No")</f>
        <v>Sì</v>
      </c>
      <c r="D126" s="3">
        <v>0</v>
      </c>
      <c r="E126" s="2" t="s">
        <v>175</v>
      </c>
      <c r="J126" s="6" t="str">
        <f t="shared" si="1"/>
        <v>Pari</v>
      </c>
    </row>
    <row r="127" spans="1:10" x14ac:dyDescent="0.2">
      <c r="A127" t="s">
        <v>11</v>
      </c>
      <c r="B127" t="s">
        <v>83</v>
      </c>
      <c r="C127" s="3" t="str">
        <f>IF(Completeness!C73=1, "Sì", "No")</f>
        <v>Sì</v>
      </c>
      <c r="D127" s="3">
        <v>0</v>
      </c>
      <c r="E127" s="2" t="s">
        <v>175</v>
      </c>
      <c r="J127" s="6" t="str">
        <f t="shared" si="1"/>
        <v>Dispari</v>
      </c>
    </row>
    <row r="128" spans="1:10" x14ac:dyDescent="0.2">
      <c r="A128" t="s">
        <v>11</v>
      </c>
      <c r="B128" t="s">
        <v>59</v>
      </c>
      <c r="C128" s="3" t="str">
        <f>IF(Completeness!C74=1, "Sì", "No")</f>
        <v>No</v>
      </c>
      <c r="D128" s="3">
        <v>0</v>
      </c>
      <c r="E128" s="2" t="s">
        <v>176</v>
      </c>
      <c r="J128" s="6" t="str">
        <f t="shared" si="1"/>
        <v>Pari</v>
      </c>
    </row>
    <row r="129" spans="1:10" x14ac:dyDescent="0.2">
      <c r="A129" t="s">
        <v>11</v>
      </c>
      <c r="B129" t="s">
        <v>85</v>
      </c>
      <c r="C129" s="3" t="str">
        <f>IF(Completeness!C74=1, "Sì", "No")</f>
        <v>No</v>
      </c>
      <c r="D129" s="3">
        <v>0</v>
      </c>
      <c r="E129" s="2" t="s">
        <v>176</v>
      </c>
      <c r="J129" s="6" t="str">
        <f t="shared" si="1"/>
        <v>Dispari</v>
      </c>
    </row>
    <row r="130" spans="1:10" x14ac:dyDescent="0.2">
      <c r="A130" t="s">
        <v>11</v>
      </c>
      <c r="B130" t="s">
        <v>60</v>
      </c>
      <c r="C130" s="3" t="str">
        <f>IF(Completeness!C75=1, "Sì", "No")</f>
        <v>Sì</v>
      </c>
      <c r="D130" s="3">
        <v>1</v>
      </c>
      <c r="E130" s="2" t="s">
        <v>177</v>
      </c>
      <c r="J130" s="6" t="str">
        <f t="shared" si="1"/>
        <v>Pari</v>
      </c>
    </row>
    <row r="131" spans="1:10" x14ac:dyDescent="0.2">
      <c r="A131" t="s">
        <v>11</v>
      </c>
      <c r="B131" t="s">
        <v>81</v>
      </c>
      <c r="C131" s="3" t="str">
        <f>IF(Completeness!C75=1, "Sì", "No")</f>
        <v>Sì</v>
      </c>
      <c r="D131" s="3">
        <v>1</v>
      </c>
      <c r="E131" s="2" t="s">
        <v>177</v>
      </c>
      <c r="J131" s="6" t="str">
        <f t="shared" ref="J131:J169" si="2">IF(MOD(ROW(), 2)=0, "Pari", "Dispari")</f>
        <v>Dispari</v>
      </c>
    </row>
    <row r="132" spans="1:10" x14ac:dyDescent="0.2">
      <c r="A132" t="s">
        <v>11</v>
      </c>
      <c r="B132" t="s">
        <v>61</v>
      </c>
      <c r="C132" s="3" t="str">
        <f>IF(Completeness!C77=1, "Sì", "No")</f>
        <v>Sì</v>
      </c>
      <c r="D132" s="3">
        <v>0</v>
      </c>
      <c r="E132" s="2" t="s">
        <v>179</v>
      </c>
      <c r="J132" s="6" t="str">
        <f t="shared" si="2"/>
        <v>Pari</v>
      </c>
    </row>
    <row r="133" spans="1:10" x14ac:dyDescent="0.2">
      <c r="A133" t="s">
        <v>11</v>
      </c>
      <c r="B133" t="s">
        <v>99</v>
      </c>
      <c r="C133" s="3" t="str">
        <f>IF(Completeness!C77=1, "Sì", "No")</f>
        <v>Sì</v>
      </c>
      <c r="D133" s="3">
        <v>0</v>
      </c>
      <c r="E133" s="2" t="s">
        <v>179</v>
      </c>
      <c r="J133" s="6" t="str">
        <f t="shared" si="2"/>
        <v>Dispari</v>
      </c>
    </row>
    <row r="134" spans="1:10" x14ac:dyDescent="0.2">
      <c r="A134" t="s">
        <v>12</v>
      </c>
      <c r="B134" t="s">
        <v>58</v>
      </c>
      <c r="C134" s="3" t="str">
        <f>IF(Completeness!C78=1, "Sì", "No")</f>
        <v>Sì</v>
      </c>
      <c r="D134" s="3">
        <v>0</v>
      </c>
      <c r="E134" s="2" t="s">
        <v>180</v>
      </c>
      <c r="J134" s="6" t="str">
        <f t="shared" si="2"/>
        <v>Pari</v>
      </c>
    </row>
    <row r="135" spans="1:10" x14ac:dyDescent="0.2">
      <c r="A135" t="s">
        <v>12</v>
      </c>
      <c r="B135" t="s">
        <v>83</v>
      </c>
      <c r="C135" s="3" t="str">
        <f>IF(Completeness!C78=1, "Sì", "No")</f>
        <v>Sì</v>
      </c>
      <c r="D135" s="3">
        <v>0</v>
      </c>
      <c r="E135" s="2" t="s">
        <v>180</v>
      </c>
      <c r="J135" s="6" t="str">
        <f t="shared" si="2"/>
        <v>Dispari</v>
      </c>
    </row>
    <row r="136" spans="1:10" x14ac:dyDescent="0.2">
      <c r="A136" t="s">
        <v>12</v>
      </c>
      <c r="B136" t="s">
        <v>59</v>
      </c>
      <c r="C136" s="3" t="str">
        <f>IF(Completeness!C79=1, "Sì", "No")</f>
        <v>No</v>
      </c>
      <c r="D136" s="3">
        <v>0</v>
      </c>
      <c r="E136" s="2" t="s">
        <v>181</v>
      </c>
      <c r="J136" s="6" t="str">
        <f t="shared" si="2"/>
        <v>Pari</v>
      </c>
    </row>
    <row r="137" spans="1:10" x14ac:dyDescent="0.2">
      <c r="A137" t="s">
        <v>12</v>
      </c>
      <c r="B137" t="s">
        <v>85</v>
      </c>
      <c r="C137" s="3" t="str">
        <f>IF(Completeness!C79=1, "Sì", "No")</f>
        <v>No</v>
      </c>
      <c r="D137" s="3">
        <v>0</v>
      </c>
      <c r="E137" s="2" t="s">
        <v>181</v>
      </c>
      <c r="J137" s="6" t="str">
        <f t="shared" si="2"/>
        <v>Dispari</v>
      </c>
    </row>
    <row r="138" spans="1:10" x14ac:dyDescent="0.2">
      <c r="A138" t="s">
        <v>12</v>
      </c>
      <c r="B138" t="s">
        <v>60</v>
      </c>
      <c r="C138" s="3" t="str">
        <f>IF(Completeness!C80=1, "Sì", "No")</f>
        <v>Sì</v>
      </c>
      <c r="D138" s="3">
        <v>1</v>
      </c>
      <c r="E138" s="2" t="s">
        <v>182</v>
      </c>
      <c r="J138" s="6" t="str">
        <f t="shared" si="2"/>
        <v>Pari</v>
      </c>
    </row>
    <row r="139" spans="1:10" x14ac:dyDescent="0.2">
      <c r="A139" t="s">
        <v>12</v>
      </c>
      <c r="B139" t="s">
        <v>81</v>
      </c>
      <c r="C139" s="3" t="str">
        <f>IF(Completeness!C80=1, "Sì", "No")</f>
        <v>Sì</v>
      </c>
      <c r="D139" s="3">
        <v>1</v>
      </c>
      <c r="E139" s="2" t="s">
        <v>182</v>
      </c>
      <c r="J139" s="6" t="str">
        <f t="shared" si="2"/>
        <v>Dispari</v>
      </c>
    </row>
    <row r="140" spans="1:10" x14ac:dyDescent="0.2">
      <c r="A140" t="s">
        <v>12</v>
      </c>
      <c r="B140" t="s">
        <v>61</v>
      </c>
      <c r="C140" s="3" t="str">
        <f>IF(Completeness!C82=1, "Sì", "No")</f>
        <v>Sì</v>
      </c>
      <c r="D140" s="3">
        <v>0</v>
      </c>
      <c r="E140" s="2" t="s">
        <v>184</v>
      </c>
      <c r="J140" s="6" t="str">
        <f t="shared" si="2"/>
        <v>Pari</v>
      </c>
    </row>
    <row r="141" spans="1:10" x14ac:dyDescent="0.2">
      <c r="A141" t="s">
        <v>12</v>
      </c>
      <c r="B141" t="s">
        <v>99</v>
      </c>
      <c r="C141" s="3" t="str">
        <f>IF(Completeness!C82=1, "Sì", "No")</f>
        <v>Sì</v>
      </c>
      <c r="D141" s="3">
        <v>0</v>
      </c>
      <c r="E141" s="2" t="s">
        <v>184</v>
      </c>
      <c r="J141" s="6" t="str">
        <f t="shared" si="2"/>
        <v>Dispari</v>
      </c>
    </row>
    <row r="142" spans="1:10" x14ac:dyDescent="0.2">
      <c r="A142" t="s">
        <v>9</v>
      </c>
      <c r="B142" t="s">
        <v>58</v>
      </c>
      <c r="C142" s="3" t="str">
        <f>IF(Completeness!C83=1, "Sì", "No")</f>
        <v>Sì</v>
      </c>
      <c r="D142" s="3">
        <v>0</v>
      </c>
      <c r="E142" s="2" t="s">
        <v>185</v>
      </c>
      <c r="J142" s="6" t="str">
        <f t="shared" si="2"/>
        <v>Pari</v>
      </c>
    </row>
    <row r="143" spans="1:10" x14ac:dyDescent="0.2">
      <c r="A143" t="s">
        <v>9</v>
      </c>
      <c r="B143" t="s">
        <v>83</v>
      </c>
      <c r="C143" s="3" t="str">
        <f>IF(Completeness!C83=1, "Sì", "No")</f>
        <v>Sì</v>
      </c>
      <c r="D143" s="3">
        <v>0</v>
      </c>
      <c r="E143" s="2" t="s">
        <v>185</v>
      </c>
      <c r="J143" s="6" t="str">
        <f t="shared" si="2"/>
        <v>Dispari</v>
      </c>
    </row>
    <row r="144" spans="1:10" x14ac:dyDescent="0.2">
      <c r="A144" t="s">
        <v>9</v>
      </c>
      <c r="B144" t="s">
        <v>59</v>
      </c>
      <c r="C144" s="3" t="str">
        <f>IF(Completeness!C84=1, "Sì", "No")</f>
        <v>No</v>
      </c>
      <c r="D144" s="3">
        <v>0</v>
      </c>
      <c r="E144" s="2" t="s">
        <v>186</v>
      </c>
      <c r="J144" s="6" t="str">
        <f t="shared" si="2"/>
        <v>Pari</v>
      </c>
    </row>
    <row r="145" spans="1:10" x14ac:dyDescent="0.2">
      <c r="A145" t="s">
        <v>9</v>
      </c>
      <c r="B145" t="s">
        <v>80</v>
      </c>
      <c r="C145" s="3" t="str">
        <f>IF(Completeness!C84=1, "Sì", "No")</f>
        <v>No</v>
      </c>
      <c r="D145" s="3">
        <v>0</v>
      </c>
      <c r="E145" s="2" t="s">
        <v>186</v>
      </c>
      <c r="J145" s="6" t="str">
        <f t="shared" si="2"/>
        <v>Dispari</v>
      </c>
    </row>
    <row r="146" spans="1:10" x14ac:dyDescent="0.2">
      <c r="A146" t="s">
        <v>9</v>
      </c>
      <c r="B146" t="s">
        <v>60</v>
      </c>
      <c r="C146" s="3" t="str">
        <f>IF(Completeness!C85=1, "Sì", "No")</f>
        <v>Sì</v>
      </c>
      <c r="D146" s="3">
        <v>1</v>
      </c>
      <c r="E146" s="2" t="s">
        <v>187</v>
      </c>
      <c r="J146" s="6" t="str">
        <f t="shared" si="2"/>
        <v>Pari</v>
      </c>
    </row>
    <row r="147" spans="1:10" x14ac:dyDescent="0.2">
      <c r="A147" t="s">
        <v>9</v>
      </c>
      <c r="B147" t="s">
        <v>81</v>
      </c>
      <c r="C147" s="3" t="str">
        <f>IF(Completeness!C85=1, "Sì", "No")</f>
        <v>Sì</v>
      </c>
      <c r="D147" s="3">
        <v>1</v>
      </c>
      <c r="E147" s="2" t="s">
        <v>187</v>
      </c>
      <c r="J147" s="6" t="str">
        <f t="shared" si="2"/>
        <v>Dispari</v>
      </c>
    </row>
    <row r="148" spans="1:10" x14ac:dyDescent="0.2">
      <c r="A148" t="s">
        <v>9</v>
      </c>
      <c r="B148" t="s">
        <v>62</v>
      </c>
      <c r="C148" s="3" t="str">
        <f>IF(Completeness!C87=1, "Sì", "No")</f>
        <v>No</v>
      </c>
      <c r="D148" s="3">
        <v>0</v>
      </c>
      <c r="E148" s="2" t="s">
        <v>189</v>
      </c>
      <c r="J148" s="6" t="str">
        <f t="shared" si="2"/>
        <v>Pari</v>
      </c>
    </row>
    <row r="149" spans="1:10" x14ac:dyDescent="0.2">
      <c r="A149" t="s">
        <v>9</v>
      </c>
      <c r="B149" t="s">
        <v>95</v>
      </c>
      <c r="C149" s="3" t="str">
        <f>IF(Completeness!C87=1, "Sì", "No")</f>
        <v>No</v>
      </c>
      <c r="D149" s="3">
        <v>0</v>
      </c>
      <c r="E149" s="2" t="s">
        <v>189</v>
      </c>
      <c r="J149" s="6" t="str">
        <f t="shared" si="2"/>
        <v>Dispari</v>
      </c>
    </row>
    <row r="150" spans="1:10" x14ac:dyDescent="0.2">
      <c r="A150" t="s">
        <v>9</v>
      </c>
      <c r="B150" t="s">
        <v>63</v>
      </c>
      <c r="C150" s="3" t="str">
        <f>IF(Completeness!C88=1, "Sì", "No")</f>
        <v>No</v>
      </c>
      <c r="D150" s="3">
        <v>0</v>
      </c>
      <c r="E150" s="2" t="s">
        <v>190</v>
      </c>
      <c r="J150" s="6" t="str">
        <f t="shared" si="2"/>
        <v>Pari</v>
      </c>
    </row>
    <row r="151" spans="1:10" x14ac:dyDescent="0.2">
      <c r="A151" t="s">
        <v>9</v>
      </c>
      <c r="B151" t="s">
        <v>88</v>
      </c>
      <c r="C151" s="3" t="str">
        <f>IF(Completeness!C88=1, "Sì", "No")</f>
        <v>No</v>
      </c>
      <c r="D151" s="3">
        <v>0</v>
      </c>
      <c r="E151" s="2" t="s">
        <v>190</v>
      </c>
      <c r="J151" s="6" t="str">
        <f t="shared" si="2"/>
        <v>Dispari</v>
      </c>
    </row>
    <row r="152" spans="1:10" x14ac:dyDescent="0.2">
      <c r="A152" t="s">
        <v>9</v>
      </c>
      <c r="B152" t="s">
        <v>64</v>
      </c>
      <c r="C152" s="3" t="str">
        <f>IF(Completeness!C89=1, "Sì", "No")</f>
        <v>Sì</v>
      </c>
      <c r="D152" s="3">
        <v>0</v>
      </c>
      <c r="E152" s="2" t="s">
        <v>191</v>
      </c>
      <c r="J152" s="6" t="str">
        <f t="shared" si="2"/>
        <v>Pari</v>
      </c>
    </row>
    <row r="153" spans="1:10" x14ac:dyDescent="0.2">
      <c r="A153" t="s">
        <v>9</v>
      </c>
      <c r="B153" t="s">
        <v>89</v>
      </c>
      <c r="C153" s="3" t="str">
        <f>IF(Completeness!C89=1, "Sì", "No")</f>
        <v>Sì</v>
      </c>
      <c r="D153" s="3">
        <v>0</v>
      </c>
      <c r="E153" s="2" t="s">
        <v>191</v>
      </c>
      <c r="J153" s="6" t="str">
        <f t="shared" si="2"/>
        <v>Dispari</v>
      </c>
    </row>
    <row r="154" spans="1:10" x14ac:dyDescent="0.2">
      <c r="A154" t="s">
        <v>9</v>
      </c>
      <c r="B154" t="s">
        <v>65</v>
      </c>
      <c r="C154" s="3" t="str">
        <f>IF(Completeness!C90=1, "Sì", "No")</f>
        <v>Sì</v>
      </c>
      <c r="D154" s="3">
        <v>0</v>
      </c>
      <c r="E154" s="2" t="s">
        <v>192</v>
      </c>
      <c r="J154" s="6" t="str">
        <f t="shared" si="2"/>
        <v>Pari</v>
      </c>
    </row>
    <row r="155" spans="1:10" x14ac:dyDescent="0.2">
      <c r="A155" t="s">
        <v>9</v>
      </c>
      <c r="B155" t="s">
        <v>91</v>
      </c>
      <c r="C155" s="3" t="str">
        <f>IF(Completeness!C90=1, "Sì", "No")</f>
        <v>Sì</v>
      </c>
      <c r="D155" s="3">
        <v>0</v>
      </c>
      <c r="E155" s="2" t="s">
        <v>192</v>
      </c>
      <c r="J155" s="6" t="str">
        <f t="shared" si="2"/>
        <v>Dispari</v>
      </c>
    </row>
    <row r="156" spans="1:10" x14ac:dyDescent="0.2">
      <c r="A156" t="s">
        <v>9</v>
      </c>
      <c r="B156" t="s">
        <v>66</v>
      </c>
      <c r="C156" s="3" t="str">
        <f>IF(Completeness!C91=1, "Sì", "No")</f>
        <v>Sì</v>
      </c>
      <c r="D156" s="3">
        <v>0</v>
      </c>
      <c r="E156" s="2" t="s">
        <v>193</v>
      </c>
      <c r="J156" s="6" t="str">
        <f t="shared" si="2"/>
        <v>Pari</v>
      </c>
    </row>
    <row r="157" spans="1:10" x14ac:dyDescent="0.2">
      <c r="A157" t="s">
        <v>9</v>
      </c>
      <c r="B157" t="s">
        <v>96</v>
      </c>
      <c r="C157" s="3" t="str">
        <f>IF(Completeness!C91=1, "Sì", "No")</f>
        <v>Sì</v>
      </c>
      <c r="D157" s="3">
        <v>0</v>
      </c>
      <c r="E157" s="2" t="s">
        <v>193</v>
      </c>
      <c r="J157" s="6" t="str">
        <f t="shared" si="2"/>
        <v>Dispari</v>
      </c>
    </row>
    <row r="158" spans="1:10" x14ac:dyDescent="0.2">
      <c r="A158" t="s">
        <v>9</v>
      </c>
      <c r="B158" t="s">
        <v>67</v>
      </c>
      <c r="C158" s="3" t="str">
        <f>IF(Completeness!C92=1, "Sì", "No")</f>
        <v>Sì</v>
      </c>
      <c r="D158" s="3">
        <v>0</v>
      </c>
      <c r="E158" s="2" t="s">
        <v>194</v>
      </c>
      <c r="J158" s="6" t="str">
        <f t="shared" si="2"/>
        <v>Pari</v>
      </c>
    </row>
    <row r="159" spans="1:10" x14ac:dyDescent="0.2">
      <c r="A159" t="s">
        <v>9</v>
      </c>
      <c r="B159" t="s">
        <v>92</v>
      </c>
      <c r="C159" s="3" t="str">
        <f>IF(Completeness!C92=1, "Sì", "No")</f>
        <v>Sì</v>
      </c>
      <c r="D159" s="3">
        <v>0</v>
      </c>
      <c r="E159" s="2" t="s">
        <v>194</v>
      </c>
      <c r="J159" s="6" t="str">
        <f t="shared" si="2"/>
        <v>Dispari</v>
      </c>
    </row>
    <row r="160" spans="1:10" x14ac:dyDescent="0.2">
      <c r="A160" t="s">
        <v>9</v>
      </c>
      <c r="B160" t="s">
        <v>68</v>
      </c>
      <c r="C160" s="3" t="str">
        <f>IF(Completeness!C93=1, "Sì", "No")</f>
        <v>No</v>
      </c>
      <c r="D160" s="3">
        <v>0</v>
      </c>
      <c r="E160" s="2" t="s">
        <v>195</v>
      </c>
      <c r="J160" s="6" t="str">
        <f t="shared" si="2"/>
        <v>Pari</v>
      </c>
    </row>
    <row r="161" spans="1:10" x14ac:dyDescent="0.2">
      <c r="A161" t="s">
        <v>9</v>
      </c>
      <c r="B161" t="s">
        <v>93</v>
      </c>
      <c r="C161" s="3" t="str">
        <f>IF(Completeness!C93=1, "Sì", "No")</f>
        <v>No</v>
      </c>
      <c r="D161" s="3">
        <v>0</v>
      </c>
      <c r="E161" s="2" t="s">
        <v>195</v>
      </c>
      <c r="J161" s="6" t="str">
        <f t="shared" si="2"/>
        <v>Dispari</v>
      </c>
    </row>
    <row r="162" spans="1:10" x14ac:dyDescent="0.2">
      <c r="A162" t="s">
        <v>14</v>
      </c>
      <c r="B162" t="s">
        <v>58</v>
      </c>
      <c r="C162" s="3" t="str">
        <f>IF(Completeness!C94=1, "Sì", "No")</f>
        <v>Sì</v>
      </c>
      <c r="D162" s="3">
        <v>0</v>
      </c>
      <c r="E162" s="2" t="s">
        <v>196</v>
      </c>
      <c r="J162" s="6" t="str">
        <f t="shared" si="2"/>
        <v>Pari</v>
      </c>
    </row>
    <row r="163" spans="1:10" x14ac:dyDescent="0.2">
      <c r="A163" t="s">
        <v>14</v>
      </c>
      <c r="B163" t="s">
        <v>83</v>
      </c>
      <c r="C163" s="3" t="str">
        <f>IF(Completeness!C94=1, "Sì", "No")</f>
        <v>Sì</v>
      </c>
      <c r="D163" s="3">
        <v>0</v>
      </c>
      <c r="E163" s="2" t="s">
        <v>196</v>
      </c>
      <c r="J163" s="6" t="str">
        <f t="shared" si="2"/>
        <v>Dispari</v>
      </c>
    </row>
    <row r="164" spans="1:10" x14ac:dyDescent="0.2">
      <c r="A164" t="s">
        <v>14</v>
      </c>
      <c r="B164" t="s">
        <v>59</v>
      </c>
      <c r="C164" s="3" t="str">
        <f>IF(Completeness!C95=1, "Sì", "No")</f>
        <v>No</v>
      </c>
      <c r="D164" s="3">
        <v>0</v>
      </c>
      <c r="E164" s="2" t="s">
        <v>197</v>
      </c>
      <c r="J164" s="6" t="str">
        <f t="shared" si="2"/>
        <v>Pari</v>
      </c>
    </row>
    <row r="165" spans="1:10" x14ac:dyDescent="0.2">
      <c r="A165" t="s">
        <v>14</v>
      </c>
      <c r="B165" t="s">
        <v>85</v>
      </c>
      <c r="C165" s="3" t="str">
        <f>IF(Completeness!C95=1, "Sì", "No")</f>
        <v>No</v>
      </c>
      <c r="D165" s="3">
        <v>0</v>
      </c>
      <c r="E165" s="2" t="s">
        <v>197</v>
      </c>
      <c r="J165" s="6" t="str">
        <f t="shared" si="2"/>
        <v>Dispari</v>
      </c>
    </row>
    <row r="166" spans="1:10" x14ac:dyDescent="0.2">
      <c r="A166" t="s">
        <v>14</v>
      </c>
      <c r="B166" t="s">
        <v>60</v>
      </c>
      <c r="C166" s="3" t="str">
        <f>IF(Completeness!C96=1, "Sì", "No")</f>
        <v>Sì</v>
      </c>
      <c r="D166" s="3">
        <v>1</v>
      </c>
      <c r="E166" s="2" t="s">
        <v>198</v>
      </c>
      <c r="J166" s="6" t="str">
        <f t="shared" si="2"/>
        <v>Pari</v>
      </c>
    </row>
    <row r="167" spans="1:10" x14ac:dyDescent="0.2">
      <c r="A167" t="s">
        <v>14</v>
      </c>
      <c r="B167" t="s">
        <v>81</v>
      </c>
      <c r="C167" s="3" t="str">
        <f>IF(Completeness!C96=1, "Sì", "No")</f>
        <v>Sì</v>
      </c>
      <c r="D167" s="3">
        <v>1</v>
      </c>
      <c r="E167" s="2" t="s">
        <v>198</v>
      </c>
      <c r="J167" s="6" t="str">
        <f t="shared" si="2"/>
        <v>Dispari</v>
      </c>
    </row>
    <row r="168" spans="1:10" x14ac:dyDescent="0.2">
      <c r="A168" t="s">
        <v>14</v>
      </c>
      <c r="B168" t="s">
        <v>61</v>
      </c>
      <c r="C168" s="3" t="str">
        <f>IF(Completeness!C98=1, "Sì", "No")</f>
        <v>Sì</v>
      </c>
      <c r="D168" s="3">
        <v>0</v>
      </c>
      <c r="E168" s="2" t="s">
        <v>200</v>
      </c>
      <c r="J168" s="6" t="str">
        <f t="shared" si="2"/>
        <v>Pari</v>
      </c>
    </row>
    <row r="169" spans="1:10" x14ac:dyDescent="0.2">
      <c r="A169" t="s">
        <v>14</v>
      </c>
      <c r="B169" t="s">
        <v>100</v>
      </c>
      <c r="C169" s="3" t="str">
        <f>IF(Completeness!C98=1, "Sì", "No")</f>
        <v>Sì</v>
      </c>
      <c r="D169" s="3">
        <v>0</v>
      </c>
      <c r="E169" s="2" t="s">
        <v>200</v>
      </c>
      <c r="J169" s="6" t="str">
        <f t="shared" si="2"/>
        <v>Dispari</v>
      </c>
    </row>
    <row r="172" spans="1:10" x14ac:dyDescent="0.2">
      <c r="A172" s="1" t="s">
        <v>101</v>
      </c>
      <c r="B172">
        <f>(SUMIF(J2:J169, "Pari", D2:D169)*0.8 + SUMIF(J2:J169, "Dispari", D2:D169)*0.2) / (COUNTIF(C2:C167,"Sì")/2)</f>
        <v>0.24000000000000005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7C11-A409-D648-892A-9B02F75F65A8}">
  <dimension ref="A1:B3"/>
  <sheetViews>
    <sheetView tabSelected="1" zoomScale="174" workbookViewId="0">
      <selection activeCell="A9" sqref="A9"/>
    </sheetView>
  </sheetViews>
  <sheetFormatPr baseColWidth="10" defaultRowHeight="16" x14ac:dyDescent="0.2"/>
  <cols>
    <col min="1" max="1" width="16.83203125" customWidth="1"/>
  </cols>
  <sheetData>
    <row r="1" spans="1:2" x14ac:dyDescent="0.2">
      <c r="A1" t="s">
        <v>212</v>
      </c>
    </row>
    <row r="3" spans="1:2" x14ac:dyDescent="0.2">
      <c r="A3" t="s">
        <v>213</v>
      </c>
      <c r="B3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Completeness</vt:lpstr>
      <vt:lpstr>Accuracy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2024-10-12T13:50:12Z</dcterms:created>
  <dcterms:modified xsi:type="dcterms:W3CDTF">2024-12-23T09:55:14Z</dcterms:modified>
</cp:coreProperties>
</file>