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.chen2\Downloads\"/>
    </mc:Choice>
  </mc:AlternateContent>
  <bookViews>
    <workbookView xWindow="0" yWindow="0" windowWidth="21570" windowHeight="8055"/>
  </bookViews>
  <sheets>
    <sheet name="U16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lRgF4RRs517Ssz/uYj1Br3PSXi8cpc6Ux0u7VzZ34M=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O24" i="1" s="1"/>
  <c r="Q24" i="1" s="1"/>
  <c r="R24" i="1" s="1"/>
  <c r="D33" i="1"/>
  <c r="O25" i="1"/>
  <c r="Q25" i="1" s="1"/>
  <c r="R25" i="1" s="1"/>
  <c r="O20" i="1"/>
  <c r="Q20" i="1" s="1"/>
  <c r="R20" i="1" s="1"/>
  <c r="O16" i="1"/>
  <c r="Q16" i="1" s="1"/>
  <c r="R16" i="1" s="1"/>
  <c r="O12" i="1"/>
  <c r="Q12" i="1" s="1"/>
  <c r="R12" i="1" s="1"/>
  <c r="O7" i="1"/>
  <c r="Q7" i="1" s="1"/>
  <c r="R7" i="1" s="1"/>
  <c r="O9" i="1" l="1"/>
  <c r="Q9" i="1" s="1"/>
  <c r="R9" i="1" s="1"/>
  <c r="O17" i="1"/>
  <c r="Q17" i="1" s="1"/>
  <c r="R17" i="1" s="1"/>
  <c r="O26" i="1"/>
  <c r="Q26" i="1" s="1"/>
  <c r="R26" i="1" s="1"/>
  <c r="O10" i="1"/>
  <c r="Q10" i="1" s="1"/>
  <c r="R10" i="1" s="1"/>
  <c r="O14" i="1"/>
  <c r="Q14" i="1" s="1"/>
  <c r="R14" i="1" s="1"/>
  <c r="O18" i="1"/>
  <c r="Q18" i="1" s="1"/>
  <c r="R18" i="1" s="1"/>
  <c r="O23" i="1"/>
  <c r="Q23" i="1" s="1"/>
  <c r="R23" i="1" s="1"/>
  <c r="O27" i="1"/>
  <c r="Q27" i="1" s="1"/>
  <c r="R27" i="1" s="1"/>
  <c r="O13" i="1"/>
  <c r="Q13" i="1" s="1"/>
  <c r="R13" i="1" s="1"/>
  <c r="O21" i="1"/>
  <c r="Q21" i="1" s="1"/>
  <c r="R21" i="1" s="1"/>
  <c r="O5" i="1"/>
  <c r="Q5" i="1" s="1"/>
  <c r="R5" i="1" s="1"/>
  <c r="O11" i="1"/>
  <c r="Q11" i="1" s="1"/>
  <c r="R11" i="1" s="1"/>
  <c r="O15" i="1"/>
  <c r="Q15" i="1" s="1"/>
  <c r="R15" i="1" s="1"/>
  <c r="O19" i="1"/>
  <c r="Q19" i="1" s="1"/>
  <c r="R19" i="1" s="1"/>
  <c r="O28" i="1" l="1"/>
</calcChain>
</file>

<file path=xl/sharedStrings.xml><?xml version="1.0" encoding="utf-8"?>
<sst xmlns="http://schemas.openxmlformats.org/spreadsheetml/2006/main" count="253" uniqueCount="74">
  <si>
    <t>x</t>
  </si>
  <si>
    <t>MATRICOLA</t>
  </si>
  <si>
    <t>COGNOME</t>
  </si>
  <si>
    <t>NOME</t>
  </si>
  <si>
    <t>Ore settimana</t>
  </si>
  <si>
    <t>Ore pregresse</t>
  </si>
  <si>
    <t>Totale ore</t>
  </si>
  <si>
    <t>Ore rimaste</t>
  </si>
  <si>
    <t>Assenze</t>
  </si>
  <si>
    <t>Sostituzioni</t>
  </si>
  <si>
    <t>BANDO</t>
  </si>
  <si>
    <t>Note</t>
  </si>
  <si>
    <t>LAB1631</t>
  </si>
  <si>
    <t>lun</t>
  </si>
  <si>
    <t>mar</t>
  </si>
  <si>
    <t>mer</t>
  </si>
  <si>
    <t>gio</t>
  </si>
  <si>
    <t>ven</t>
  </si>
  <si>
    <t>LIPORACE</t>
  </si>
  <si>
    <t>Natalia</t>
  </si>
  <si>
    <t>2022-01 bando 80</t>
  </si>
  <si>
    <t>sì corso sicurezza</t>
  </si>
  <si>
    <t>RABELLOTTI</t>
  </si>
  <si>
    <t>Silvia</t>
  </si>
  <si>
    <t>2022-02 bando 135</t>
  </si>
  <si>
    <t>CATTANEO</t>
  </si>
  <si>
    <t>JAMALI</t>
  </si>
  <si>
    <t>GJOKLAJ</t>
  </si>
  <si>
    <t>NO TUTOR</t>
  </si>
  <si>
    <t>BRUNATI</t>
  </si>
  <si>
    <t>Alessia</t>
  </si>
  <si>
    <t>2023-01 bando 57</t>
  </si>
  <si>
    <t>Serena</t>
  </si>
  <si>
    <t>COARI</t>
  </si>
  <si>
    <t>Valentina</t>
  </si>
  <si>
    <t>MONTI</t>
  </si>
  <si>
    <t>DE FILIO</t>
  </si>
  <si>
    <t>2023-01 bando 58</t>
  </si>
  <si>
    <t>si corso sicurezza</t>
  </si>
  <si>
    <t>Eraldi</t>
  </si>
  <si>
    <t>GUARINO</t>
  </si>
  <si>
    <t>Martina</t>
  </si>
  <si>
    <t>LAMANNA</t>
  </si>
  <si>
    <t>Eva</t>
  </si>
  <si>
    <t>RIZZELLO</t>
  </si>
  <si>
    <t>Arianna</t>
  </si>
  <si>
    <t>ROTA</t>
  </si>
  <si>
    <t>Elisa</t>
  </si>
  <si>
    <t>RUFFIN</t>
  </si>
  <si>
    <t>Giulia</t>
  </si>
  <si>
    <t>SANTORO</t>
  </si>
  <si>
    <t>Rossella Pia</t>
  </si>
  <si>
    <t>GATTO</t>
  </si>
  <si>
    <t>ZANETTI</t>
  </si>
  <si>
    <t>Marta</t>
  </si>
  <si>
    <t>AGOSTEO</t>
  </si>
  <si>
    <t>2023-01 bando 131</t>
  </si>
  <si>
    <t>Saheefa Ahmed</t>
  </si>
  <si>
    <t>SARACINO</t>
  </si>
  <si>
    <t>Giuseppina</t>
  </si>
  <si>
    <t>VALENTI</t>
  </si>
  <si>
    <t>Giada</t>
  </si>
  <si>
    <t>TOTALE</t>
  </si>
  <si>
    <t>LAB1641</t>
  </si>
  <si>
    <t>Legenda colori caselle</t>
  </si>
  <si>
    <t>Lezione</t>
  </si>
  <si>
    <t>Esame</t>
  </si>
  <si>
    <t>Concorso/attività istituzionale</t>
  </si>
  <si>
    <t>Manutenzione</t>
  </si>
  <si>
    <t>Affiancamenti</t>
  </si>
  <si>
    <t>Test ingresso</t>
  </si>
  <si>
    <t>Chiusura</t>
  </si>
  <si>
    <t>Affiancamenti/Extra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</si>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</sst>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0.0"/>
  </numFmts>
  <fonts count="18" x14ac:knownFonts="1">
    <font>
      <sz val="11"/>
      <color rgb="FF000000"/>
      <name val="Arial"/>
      <scheme val="minor"/>
    </font>
    <font>
      <sz val="10"/>
      <color rgb="FFC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333333"/>
      <name val="Arial"/>
    </font>
    <font>
      <b/>
      <sz val="10"/>
      <color theme="1"/>
      <name val="Arial"/>
    </font>
    <font>
      <sz val="10"/>
      <color rgb="FFFFFFFF"/>
      <name val="Arial"/>
    </font>
    <font>
      <sz val="11"/>
      <name val="Arial"/>
    </font>
    <font>
      <b/>
      <sz val="10"/>
      <color rgb="FFFFFFFF"/>
      <name val="Arial"/>
    </font>
    <font>
      <sz val="10"/>
      <color theme="1"/>
      <name val="Noto Sans"/>
    </font>
    <font>
      <sz val="11"/>
      <color theme="1"/>
      <name val="Arial"/>
    </font>
    <font>
      <u/>
      <sz val="10"/>
      <color theme="1"/>
      <name val="Arial"/>
    </font>
    <font>
      <sz val="11"/>
      <color rgb="FF000000"/>
      <name val="Arial"/>
    </font>
    <font>
      <b/>
      <sz val="10"/>
      <color rgb="FFFFFF00"/>
      <name val="Arial"/>
    </font>
    <font>
      <u/>
      <sz val="10"/>
      <color theme="1"/>
      <name val="Arial"/>
    </font>
    <font>
      <b/>
      <sz val="16"/>
      <color theme="1"/>
      <name val="Arial"/>
    </font>
    <font>
      <sz val="11"/>
      <color theme="1"/>
      <name val="Calibri"/>
    </font>
    <font>
      <sz val="10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000000"/>
        <bgColor rgb="FF000000"/>
      </patternFill>
    </fill>
    <fill>
      <patternFill patternType="solid">
        <fgColor rgb="FFBDD6EE"/>
        <bgColor rgb="FFBDD6EE"/>
      </patternFill>
    </fill>
    <fill>
      <patternFill patternType="solid">
        <fgColor rgb="FFBDD7EE"/>
        <bgColor rgb="FFBDD7EE"/>
      </patternFill>
    </fill>
    <fill>
      <patternFill patternType="solid">
        <fgColor rgb="FFFF3333"/>
        <bgColor rgb="FFFF333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theme="2"/>
        <bgColor rgb="FFFF0000"/>
      </patternFill>
    </fill>
  </fills>
  <borders count="40">
    <border>
      <left/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FF00FF"/>
      </top>
      <bottom/>
      <diagonal/>
    </border>
    <border>
      <left/>
      <right/>
      <top/>
      <bottom style="thick">
        <color rgb="FFFF00FF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/>
    </xf>
    <xf numFmtId="165" fontId="3" fillId="3" borderId="7" xfId="0" applyNumberFormat="1" applyFont="1" applyFill="1" applyBorder="1" applyAlignment="1">
      <alignment horizontal="right" vertical="center"/>
    </xf>
    <xf numFmtId="165" fontId="10" fillId="3" borderId="8" xfId="0" applyNumberFormat="1" applyFont="1" applyFill="1" applyBorder="1"/>
    <xf numFmtId="1" fontId="3" fillId="3" borderId="7" xfId="0" applyNumberFormat="1" applyFont="1" applyFill="1" applyBorder="1" applyAlignment="1">
      <alignment horizontal="right" vertical="center"/>
    </xf>
    <xf numFmtId="1" fontId="3" fillId="3" borderId="7" xfId="0" applyNumberFormat="1" applyFont="1" applyFill="1" applyBorder="1" applyAlignment="1">
      <alignment vertical="center"/>
    </xf>
    <xf numFmtId="165" fontId="3" fillId="3" borderId="7" xfId="0" applyNumberFormat="1" applyFont="1" applyFill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/>
    </xf>
    <xf numFmtId="165" fontId="3" fillId="4" borderId="7" xfId="0" applyNumberFormat="1" applyFont="1" applyFill="1" applyBorder="1" applyAlignment="1">
      <alignment horizontal="right" vertical="center"/>
    </xf>
    <xf numFmtId="165" fontId="10" fillId="4" borderId="8" xfId="0" applyNumberFormat="1" applyFont="1" applyFill="1" applyBorder="1" applyAlignment="1">
      <alignment horizontal="right"/>
    </xf>
    <xf numFmtId="1" fontId="3" fillId="4" borderId="7" xfId="0" applyNumberFormat="1" applyFont="1" applyFill="1" applyBorder="1" applyAlignment="1">
      <alignment horizontal="right" vertical="center"/>
    </xf>
    <xf numFmtId="1" fontId="3" fillId="4" borderId="7" xfId="0" applyNumberFormat="1" applyFont="1" applyFill="1" applyBorder="1" applyAlignment="1">
      <alignment horizontal="left" vertical="center"/>
    </xf>
    <xf numFmtId="1" fontId="3" fillId="4" borderId="7" xfId="0" applyNumberFormat="1" applyFont="1" applyFill="1" applyBorder="1" applyAlignment="1">
      <alignment horizontal="center" vertical="center"/>
    </xf>
    <xf numFmtId="20" fontId="3" fillId="5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164" fontId="11" fillId="5" borderId="13" xfId="0" applyNumberFormat="1" applyFont="1" applyFill="1" applyBorder="1" applyAlignment="1">
      <alignment horizontal="center" vertical="center"/>
    </xf>
    <xf numFmtId="0" fontId="12" fillId="6" borderId="14" xfId="0" applyFont="1" applyFill="1" applyBorder="1"/>
    <xf numFmtId="0" fontId="12" fillId="6" borderId="15" xfId="0" applyFont="1" applyFill="1" applyBorder="1"/>
    <xf numFmtId="0" fontId="12" fillId="6" borderId="16" xfId="0" applyFont="1" applyFill="1" applyBorder="1"/>
    <xf numFmtId="0" fontId="12" fillId="6" borderId="17" xfId="0" applyFont="1" applyFill="1" applyBorder="1"/>
    <xf numFmtId="20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3" fillId="7" borderId="20" xfId="0" applyFont="1" applyFill="1" applyBorder="1" applyAlignment="1">
      <alignment horizontal="center" vertical="center"/>
    </xf>
    <xf numFmtId="20" fontId="3" fillId="0" borderId="21" xfId="0" applyNumberFormat="1" applyFont="1" applyBorder="1" applyAlignment="1">
      <alignment horizontal="center" vertical="center"/>
    </xf>
    <xf numFmtId="20" fontId="3" fillId="0" borderId="22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right"/>
    </xf>
    <xf numFmtId="1" fontId="3" fillId="3" borderId="7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left" vertical="center"/>
    </xf>
    <xf numFmtId="0" fontId="3" fillId="6" borderId="23" xfId="0" applyFont="1" applyFill="1" applyBorder="1" applyAlignment="1">
      <alignment horizontal="left"/>
    </xf>
    <xf numFmtId="165" fontId="3" fillId="6" borderId="7" xfId="0" applyNumberFormat="1" applyFont="1" applyFill="1" applyBorder="1" applyAlignment="1">
      <alignment horizontal="right" vertical="center"/>
    </xf>
    <xf numFmtId="165" fontId="3" fillId="6" borderId="8" xfId="0" applyNumberFormat="1" applyFont="1" applyFill="1" applyBorder="1" applyAlignment="1">
      <alignment horizontal="right" vertical="center"/>
    </xf>
    <xf numFmtId="1" fontId="3" fillId="6" borderId="8" xfId="0" applyNumberFormat="1" applyFont="1" applyFill="1" applyBorder="1" applyAlignment="1">
      <alignment horizontal="right" vertical="center"/>
    </xf>
    <xf numFmtId="1" fontId="3" fillId="6" borderId="8" xfId="0" applyNumberFormat="1" applyFont="1" applyFill="1" applyBorder="1" applyAlignment="1">
      <alignment vertical="center"/>
    </xf>
    <xf numFmtId="1" fontId="3" fillId="6" borderId="8" xfId="0" applyNumberFormat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65" fontId="3" fillId="7" borderId="7" xfId="0" applyNumberFormat="1" applyFont="1" applyFill="1" applyBorder="1" applyAlignment="1">
      <alignment horizontal="right" vertical="center"/>
    </xf>
    <xf numFmtId="165" fontId="3" fillId="0" borderId="7" xfId="0" applyNumberFormat="1" applyFont="1" applyBorder="1" applyAlignment="1">
      <alignment horizontal="right" vertical="center"/>
    </xf>
    <xf numFmtId="0" fontId="2" fillId="7" borderId="25" xfId="0" applyFont="1" applyFill="1" applyBorder="1"/>
    <xf numFmtId="0" fontId="3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left"/>
    </xf>
    <xf numFmtId="165" fontId="3" fillId="4" borderId="8" xfId="0" applyNumberFormat="1" applyFont="1" applyFill="1" applyBorder="1" applyAlignment="1">
      <alignment horizontal="right" vertical="center"/>
    </xf>
    <xf numFmtId="1" fontId="3" fillId="4" borderId="8" xfId="0" applyNumberFormat="1" applyFont="1" applyFill="1" applyBorder="1" applyAlignment="1">
      <alignment horizontal="right" vertical="center"/>
    </xf>
    <xf numFmtId="1" fontId="3" fillId="4" borderId="7" xfId="0" applyNumberFormat="1" applyFont="1" applyFill="1" applyBorder="1" applyAlignment="1">
      <alignment vertical="center"/>
    </xf>
    <xf numFmtId="1" fontId="3" fillId="4" borderId="8" xfId="0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left" vertical="center"/>
    </xf>
    <xf numFmtId="0" fontId="3" fillId="8" borderId="23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 vertical="center"/>
    </xf>
    <xf numFmtId="0" fontId="3" fillId="7" borderId="23" xfId="0" applyFont="1" applyFill="1" applyBorder="1" applyAlignment="1">
      <alignment horizontal="left"/>
    </xf>
    <xf numFmtId="20" fontId="3" fillId="5" borderId="18" xfId="0" applyNumberFormat="1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4" fillId="0" borderId="2" xfId="0" applyFont="1" applyBorder="1"/>
    <xf numFmtId="165" fontId="3" fillId="0" borderId="24" xfId="0" applyNumberFormat="1" applyFont="1" applyBorder="1"/>
    <xf numFmtId="165" fontId="3" fillId="0" borderId="2" xfId="0" applyNumberFormat="1" applyFont="1" applyBorder="1"/>
    <xf numFmtId="0" fontId="3" fillId="0" borderId="2" xfId="0" applyFont="1" applyBorder="1"/>
    <xf numFmtId="0" fontId="3" fillId="5" borderId="18" xfId="0" applyFont="1" applyFill="1" applyBorder="1" applyAlignment="1">
      <alignment vertical="center"/>
    </xf>
    <xf numFmtId="0" fontId="4" fillId="0" borderId="0" xfId="0" applyFont="1"/>
    <xf numFmtId="164" fontId="3" fillId="0" borderId="28" xfId="0" applyNumberFormat="1" applyFont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164" fontId="14" fillId="5" borderId="12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/>
    </xf>
    <xf numFmtId="0" fontId="4" fillId="15" borderId="18" xfId="0" applyFont="1" applyFill="1" applyBorder="1"/>
    <xf numFmtId="0" fontId="4" fillId="15" borderId="25" xfId="0" applyFont="1" applyFill="1" applyBorder="1"/>
    <xf numFmtId="0" fontId="6" fillId="16" borderId="18" xfId="0" applyFont="1" applyFill="1" applyBorder="1" applyAlignment="1">
      <alignment horizontal="center"/>
    </xf>
    <xf numFmtId="0" fontId="4" fillId="16" borderId="18" xfId="0" applyFont="1" applyFill="1" applyBorder="1"/>
    <xf numFmtId="0" fontId="4" fillId="16" borderId="25" xfId="0" applyFont="1" applyFill="1" applyBorder="1"/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/>
    <xf numFmtId="0" fontId="3" fillId="5" borderId="25" xfId="0" applyFont="1" applyFill="1" applyBorder="1"/>
    <xf numFmtId="0" fontId="3" fillId="3" borderId="25" xfId="0" applyFont="1" applyFill="1" applyBorder="1"/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7" borderId="18" xfId="0" applyFont="1" applyFill="1" applyBorder="1" applyAlignment="1">
      <alignment horizontal="center"/>
    </xf>
    <xf numFmtId="0" fontId="2" fillId="0" borderId="18" xfId="0" applyFont="1" applyBorder="1"/>
    <xf numFmtId="0" fontId="17" fillId="0" borderId="0" xfId="0" applyFont="1"/>
    <xf numFmtId="0" fontId="17" fillId="0" borderId="38" xfId="0" applyFont="1" applyBorder="1"/>
    <xf numFmtId="0" fontId="17" fillId="0" borderId="39" xfId="0" applyFont="1" applyBorder="1"/>
    <xf numFmtId="0" fontId="12" fillId="0" borderId="0" xfId="0" applyFont="1" applyAlignment="1">
      <alignment horizontal="center" vertical="center"/>
    </xf>
    <xf numFmtId="164" fontId="3" fillId="17" borderId="11" xfId="0" applyNumberFormat="1" applyFont="1" applyFill="1" applyBorder="1" applyAlignment="1">
      <alignment horizontal="center" vertical="center"/>
    </xf>
    <xf numFmtId="0" fontId="3" fillId="17" borderId="18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left" vertical="center"/>
    </xf>
    <xf numFmtId="0" fontId="3" fillId="17" borderId="24" xfId="0" applyFont="1" applyFill="1" applyBorder="1" applyAlignment="1">
      <alignment horizontal="left"/>
    </xf>
    <xf numFmtId="165" fontId="3" fillId="18" borderId="7" xfId="0" applyNumberFormat="1" applyFont="1" applyFill="1" applyBorder="1" applyAlignment="1">
      <alignment horizontal="right" vertical="center"/>
    </xf>
    <xf numFmtId="165" fontId="3" fillId="17" borderId="2" xfId="0" applyNumberFormat="1" applyFont="1" applyFill="1" applyBorder="1" applyAlignment="1">
      <alignment horizontal="right" vertical="center"/>
    </xf>
    <xf numFmtId="165" fontId="10" fillId="17" borderId="2" xfId="0" applyNumberFormat="1" applyFont="1" applyFill="1" applyBorder="1" applyAlignment="1">
      <alignment horizontal="right"/>
    </xf>
    <xf numFmtId="1" fontId="3" fillId="17" borderId="2" xfId="0" applyNumberFormat="1" applyFont="1" applyFill="1" applyBorder="1" applyAlignment="1">
      <alignment horizontal="right" vertical="center"/>
    </xf>
    <xf numFmtId="1" fontId="3" fillId="18" borderId="7" xfId="0" applyNumberFormat="1" applyFont="1" applyFill="1" applyBorder="1" applyAlignment="1">
      <alignment vertical="center"/>
    </xf>
    <xf numFmtId="1" fontId="3" fillId="17" borderId="7" xfId="0" applyNumberFormat="1" applyFont="1" applyFill="1" applyBorder="1" applyAlignment="1">
      <alignment horizontal="center" vertical="center"/>
    </xf>
    <xf numFmtId="0" fontId="3" fillId="19" borderId="20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 indent="2"/>
    </xf>
    <xf numFmtId="0" fontId="12" fillId="0" borderId="18" xfId="0" applyFont="1" applyBorder="1" applyAlignment="1">
      <alignment horizontal="left" indent="2"/>
    </xf>
    <xf numFmtId="0" fontId="8" fillId="2" borderId="3" xfId="0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0" fontId="15" fillId="0" borderId="3" xfId="0" applyFont="1" applyBorder="1" applyAlignment="1">
      <alignment horizontal="center"/>
    </xf>
    <xf numFmtId="0" fontId="7" fillId="0" borderId="32" xfId="0" applyFont="1" applyBorder="1"/>
    <xf numFmtId="0" fontId="7" fillId="0" borderId="33" xfId="0" applyFont="1" applyBorder="1"/>
    <xf numFmtId="0" fontId="7" fillId="0" borderId="34" xfId="0" applyFont="1" applyBorder="1"/>
    <xf numFmtId="0" fontId="7" fillId="0" borderId="35" xfId="0" applyFont="1" applyBorder="1"/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/>
    <xf numFmtId="0" fontId="5" fillId="0" borderId="22" xfId="0" applyFont="1" applyBorder="1" applyAlignment="1">
      <alignment horizontal="center" vertical="center"/>
    </xf>
    <xf numFmtId="0" fontId="7" fillId="0" borderId="27" xfId="0" applyFont="1" applyBorder="1"/>
    <xf numFmtId="0" fontId="7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45</xdr:row>
      <xdr:rowOff>0</xdr:rowOff>
    </xdr:from>
    <xdr:ext cx="7915275" cy="34099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93125" y="2079788"/>
          <a:ext cx="7905750" cy="34004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ctr" rtl="0">
            <a:lnSpc>
              <a:spcPct val="106250"/>
            </a:lnSpc>
            <a:spcBef>
              <a:spcPts val="0"/>
            </a:spcBef>
            <a:spcAft>
              <a:spcPts val="0"/>
            </a:spcAft>
            <a:buClr>
              <a:schemeClr val="accent2"/>
            </a:buClr>
            <a:buSzPts val="1800"/>
            <a:buFont typeface="Arial"/>
            <a:buNone/>
          </a:pPr>
          <a:r>
            <a:rPr lang="en-US" sz="1800" b="1" i="0" u="none" strike="noStrike">
              <a:solidFill>
                <a:schemeClr val="accent2"/>
              </a:solidFill>
              <a:latin typeface="Arial"/>
              <a:ea typeface="Arial"/>
              <a:cs typeface="Arial"/>
              <a:sym typeface="Arial"/>
            </a:rPr>
            <a:t>NOTE</a:t>
          </a:r>
          <a:endParaRPr sz="1400"/>
        </a:p>
        <a:p>
          <a:pPr marL="0" lvl="0" indent="0" algn="ctr" rtl="0">
            <a:lnSpc>
              <a:spcPct val="10625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1" i="0" u="none" strike="noStrike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Arrivare in laboratorio con 10 minuti di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anticipo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rispetto al proprio turno di lavoro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Verificare che il  Foglio delle Aperture sia stato consegnato in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portineria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e sia affisso sulla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porta del laboratorio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Richiedere una sostituzione solo in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CASI ECCEZIONALI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e comunque,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possibilmente, con almeno </a:t>
          </a:r>
          <a:r>
            <a:rPr lang="en-US" sz="1400" b="0" i="1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UN GIORNO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di anticipo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333333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lnSpc>
              <a:spcPct val="92857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333333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>
      <selection activeCell="G13" sqref="G13"/>
    </sheetView>
  </sheetViews>
  <sheetFormatPr defaultColWidth="12.625" defaultRowHeight="15" customHeight="1" x14ac:dyDescent="0.2"/>
  <cols>
    <col min="1" max="1" width="2.75" customWidth="1"/>
    <col min="2" max="3" width="5" bestFit="1" customWidth="1"/>
    <col min="4" max="8" width="15.75" customWidth="1"/>
    <col min="9" max="9" width="4.875" customWidth="1"/>
    <col min="10" max="10" width="6" customWidth="1"/>
    <col min="11" max="11" width="4.5" customWidth="1"/>
    <col min="12" max="12" width="9.75" customWidth="1"/>
    <col min="13" max="13" width="11.875" customWidth="1"/>
    <col min="14" max="14" width="10" customWidth="1"/>
    <col min="15" max="15" width="9.375" customWidth="1"/>
    <col min="16" max="16" width="8.5" customWidth="1"/>
    <col min="17" max="17" width="6.5" customWidth="1"/>
    <col min="18" max="18" width="7.5" customWidth="1"/>
    <col min="19" max="19" width="6.5" customWidth="1"/>
    <col min="20" max="20" width="7.625" customWidth="1"/>
    <col min="21" max="21" width="12.375" customWidth="1"/>
    <col min="22" max="22" width="11" customWidth="1"/>
    <col min="23" max="23" width="3.375" customWidth="1"/>
  </cols>
  <sheetData>
    <row r="1" spans="1:23" ht="13.5" customHeight="1" x14ac:dyDescent="0.2">
      <c r="A1" s="1"/>
      <c r="B1" s="2"/>
      <c r="C1" s="2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 t="s">
        <v>0</v>
      </c>
      <c r="Q1" s="4"/>
      <c r="R1" s="4"/>
      <c r="S1" s="4"/>
      <c r="T1" s="4"/>
      <c r="U1" s="4"/>
      <c r="V1" s="5"/>
      <c r="W1" s="2"/>
    </row>
    <row r="2" spans="1:23" ht="13.5" customHeight="1" x14ac:dyDescent="0.2">
      <c r="A2" s="4"/>
      <c r="B2" s="2"/>
      <c r="C2" s="2"/>
      <c r="D2" s="2"/>
      <c r="E2" s="2"/>
      <c r="F2" s="6"/>
      <c r="G2" s="2"/>
      <c r="H2" s="2"/>
      <c r="I2" s="7"/>
      <c r="J2" s="7"/>
      <c r="K2" s="7"/>
      <c r="L2" s="154" t="s">
        <v>1</v>
      </c>
      <c r="M2" s="154" t="s">
        <v>2</v>
      </c>
      <c r="N2" s="154" t="s">
        <v>3</v>
      </c>
      <c r="O2" s="154" t="s">
        <v>4</v>
      </c>
      <c r="P2" s="154" t="s">
        <v>5</v>
      </c>
      <c r="Q2" s="154" t="s">
        <v>6</v>
      </c>
      <c r="R2" s="154" t="s">
        <v>7</v>
      </c>
      <c r="S2" s="154" t="s">
        <v>8</v>
      </c>
      <c r="T2" s="154" t="s">
        <v>9</v>
      </c>
      <c r="U2" s="154" t="s">
        <v>10</v>
      </c>
      <c r="V2" s="154" t="s">
        <v>11</v>
      </c>
      <c r="W2" s="2"/>
    </row>
    <row r="3" spans="1:23" ht="13.5" customHeight="1" x14ac:dyDescent="0.2">
      <c r="A3" s="4"/>
      <c r="B3" s="4"/>
      <c r="C3" s="4"/>
      <c r="D3" s="4"/>
      <c r="E3" s="4"/>
      <c r="F3" s="8"/>
      <c r="G3" s="4"/>
      <c r="H3" s="4"/>
      <c r="I3" s="9"/>
      <c r="J3" s="9"/>
      <c r="K3" s="9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2"/>
    </row>
    <row r="4" spans="1:23" ht="13.5" customHeight="1" x14ac:dyDescent="0.2">
      <c r="A4" s="4"/>
      <c r="B4" s="145" t="s">
        <v>12</v>
      </c>
      <c r="C4" s="146"/>
      <c r="D4" s="10" t="s">
        <v>13</v>
      </c>
      <c r="E4" s="10" t="s">
        <v>14</v>
      </c>
      <c r="F4" s="10" t="s">
        <v>15</v>
      </c>
      <c r="G4" s="10" t="s">
        <v>16</v>
      </c>
      <c r="H4" s="11" t="s">
        <v>17</v>
      </c>
      <c r="I4" s="12"/>
      <c r="J4" s="12"/>
      <c r="K4" s="12"/>
      <c r="L4" s="13"/>
      <c r="M4" s="14"/>
      <c r="N4" s="15"/>
      <c r="O4" s="16"/>
      <c r="P4" s="16"/>
      <c r="Q4" s="17"/>
      <c r="R4" s="16"/>
      <c r="S4" s="18"/>
      <c r="T4" s="18"/>
      <c r="U4" s="19"/>
      <c r="V4" s="20"/>
      <c r="W4" s="2"/>
    </row>
    <row r="5" spans="1:23" ht="13.5" customHeight="1" x14ac:dyDescent="0.2">
      <c r="A5" s="4"/>
      <c r="B5" s="147"/>
      <c r="C5" s="148"/>
      <c r="D5" s="131">
        <v>45124</v>
      </c>
      <c r="E5" s="131">
        <v>45125</v>
      </c>
      <c r="F5" s="131">
        <v>45126</v>
      </c>
      <c r="G5" s="131">
        <v>45127</v>
      </c>
      <c r="H5" s="131">
        <v>45128</v>
      </c>
      <c r="I5" s="12"/>
      <c r="J5" s="12"/>
      <c r="K5" s="12"/>
      <c r="L5" s="22">
        <v>862439</v>
      </c>
      <c r="M5" s="23" t="s">
        <v>18</v>
      </c>
      <c r="N5" s="24" t="s">
        <v>19</v>
      </c>
      <c r="O5" s="25">
        <f>COUNTIF($D$6:$H$58,$M5)/2</f>
        <v>0</v>
      </c>
      <c r="P5" s="25">
        <v>150</v>
      </c>
      <c r="Q5" s="26">
        <f>O5+P5</f>
        <v>150</v>
      </c>
      <c r="R5" s="25">
        <f>150-Q5</f>
        <v>0</v>
      </c>
      <c r="S5" s="27"/>
      <c r="T5" s="27"/>
      <c r="U5" s="28" t="s">
        <v>20</v>
      </c>
      <c r="V5" s="29" t="s">
        <v>21</v>
      </c>
      <c r="W5" s="2"/>
    </row>
    <row r="6" spans="1:23" ht="13.5" customHeight="1" x14ac:dyDescent="0.2">
      <c r="A6" s="4"/>
      <c r="B6" s="30">
        <v>0.33333333333333331</v>
      </c>
      <c r="C6" s="30">
        <v>0.35416666666666663</v>
      </c>
      <c r="D6" s="31"/>
      <c r="E6" s="32"/>
      <c r="F6" s="32"/>
      <c r="G6" s="33"/>
      <c r="H6" s="32"/>
      <c r="I6" s="12"/>
      <c r="J6" s="12"/>
      <c r="K6" s="12"/>
      <c r="L6" s="34"/>
      <c r="M6" s="35"/>
      <c r="N6" s="36"/>
      <c r="O6" s="37"/>
      <c r="P6" s="37"/>
      <c r="Q6" s="37"/>
      <c r="R6" s="35"/>
      <c r="S6" s="34"/>
      <c r="T6" s="37"/>
      <c r="U6" s="37"/>
      <c r="V6" s="35"/>
      <c r="W6" s="2"/>
    </row>
    <row r="7" spans="1:23" ht="13.5" customHeight="1" x14ac:dyDescent="0.2">
      <c r="A7" s="4"/>
      <c r="B7" s="38">
        <v>0.35416666666666663</v>
      </c>
      <c r="C7" s="38">
        <v>0.375</v>
      </c>
      <c r="D7" s="132" t="s">
        <v>25</v>
      </c>
      <c r="E7" s="40" t="s">
        <v>53</v>
      </c>
      <c r="F7" s="41"/>
      <c r="G7" s="42"/>
      <c r="H7" s="43"/>
      <c r="I7" s="44">
        <v>0.35416666666666663</v>
      </c>
      <c r="J7" s="45">
        <v>0.375</v>
      </c>
      <c r="K7" s="12"/>
      <c r="L7" s="13">
        <v>848371</v>
      </c>
      <c r="M7" s="14" t="s">
        <v>22</v>
      </c>
      <c r="N7" s="15" t="s">
        <v>23</v>
      </c>
      <c r="O7" s="16">
        <f>COUNTIF($D$6:$H$94,$M7)/2</f>
        <v>0</v>
      </c>
      <c r="P7" s="16">
        <v>40</v>
      </c>
      <c r="Q7" s="46">
        <f>O7+P7</f>
        <v>40</v>
      </c>
      <c r="R7" s="16">
        <f>150-Q7</f>
        <v>110</v>
      </c>
      <c r="S7" s="18"/>
      <c r="T7" s="18">
        <v>1</v>
      </c>
      <c r="U7" s="19" t="s">
        <v>24</v>
      </c>
      <c r="V7" s="47" t="s">
        <v>21</v>
      </c>
      <c r="W7" s="2"/>
    </row>
    <row r="8" spans="1:23" ht="13.5" customHeight="1" x14ac:dyDescent="0.2">
      <c r="A8" s="4"/>
      <c r="B8" s="38">
        <v>0.375</v>
      </c>
      <c r="C8" s="38">
        <v>0.39583333333333331</v>
      </c>
      <c r="D8" s="132"/>
      <c r="E8" s="40" t="s">
        <v>53</v>
      </c>
      <c r="F8" s="48"/>
      <c r="G8" s="42"/>
      <c r="H8" s="49" t="s">
        <v>53</v>
      </c>
      <c r="I8" s="44">
        <v>0.375</v>
      </c>
      <c r="J8" s="45">
        <v>0.39583333333333331</v>
      </c>
      <c r="K8" s="12"/>
      <c r="L8" s="50"/>
      <c r="M8" s="51"/>
      <c r="N8" s="52"/>
      <c r="O8" s="53"/>
      <c r="P8" s="54"/>
      <c r="Q8" s="54"/>
      <c r="R8" s="53"/>
      <c r="S8" s="55"/>
      <c r="T8" s="55"/>
      <c r="U8" s="56"/>
      <c r="V8" s="57"/>
      <c r="W8" s="2"/>
    </row>
    <row r="9" spans="1:23" ht="13.5" customHeight="1" x14ac:dyDescent="0.2">
      <c r="A9" s="4"/>
      <c r="B9" s="38">
        <v>0.39583333333333331</v>
      </c>
      <c r="C9" s="38">
        <v>0.41666666666666669</v>
      </c>
      <c r="D9" s="132"/>
      <c r="E9" s="40" t="s">
        <v>53</v>
      </c>
      <c r="F9" s="58" t="s">
        <v>28</v>
      </c>
      <c r="G9" s="59" t="s">
        <v>28</v>
      </c>
      <c r="H9" s="49" t="s">
        <v>53</v>
      </c>
      <c r="I9" s="44">
        <v>0.39583333333333331</v>
      </c>
      <c r="J9" s="45">
        <v>0.41666666666666669</v>
      </c>
      <c r="K9" s="12"/>
      <c r="L9" s="60">
        <v>864825</v>
      </c>
      <c r="M9" s="61" t="s">
        <v>29</v>
      </c>
      <c r="N9" s="62" t="s">
        <v>30</v>
      </c>
      <c r="O9" s="16">
        <f t="shared" ref="O9:O21" si="0">COUNTIF($D$6:$H$94,$M9)/2</f>
        <v>0</v>
      </c>
      <c r="P9" s="63">
        <v>62</v>
      </c>
      <c r="Q9" s="46">
        <f t="shared" ref="Q9:Q21" si="1">O9+P9</f>
        <v>62</v>
      </c>
      <c r="R9" s="16">
        <f t="shared" ref="R9:R21" si="2">150-Q9</f>
        <v>88</v>
      </c>
      <c r="S9" s="64">
        <v>10</v>
      </c>
      <c r="T9" s="64">
        <v>1</v>
      </c>
      <c r="U9" s="19" t="s">
        <v>31</v>
      </c>
      <c r="V9" s="65" t="s">
        <v>21</v>
      </c>
      <c r="W9" s="2"/>
    </row>
    <row r="10" spans="1:23" ht="13.5" customHeight="1" x14ac:dyDescent="0.2">
      <c r="A10" s="4"/>
      <c r="B10" s="38">
        <v>0.41666666666666669</v>
      </c>
      <c r="C10" s="38">
        <v>0.4375</v>
      </c>
      <c r="D10" s="132"/>
      <c r="E10" s="40" t="s">
        <v>53</v>
      </c>
      <c r="F10" s="58" t="s">
        <v>25</v>
      </c>
      <c r="G10" s="59"/>
      <c r="H10" s="49" t="s">
        <v>53</v>
      </c>
      <c r="I10" s="44">
        <v>0.41666666666666669</v>
      </c>
      <c r="J10" s="45">
        <v>0.4375</v>
      </c>
      <c r="K10" s="12"/>
      <c r="L10" s="133">
        <v>884990</v>
      </c>
      <c r="M10" s="134" t="s">
        <v>25</v>
      </c>
      <c r="N10" s="135" t="s">
        <v>32</v>
      </c>
      <c r="O10" s="136">
        <f t="shared" si="0"/>
        <v>10</v>
      </c>
      <c r="P10" s="137">
        <v>141</v>
      </c>
      <c r="Q10" s="138">
        <f t="shared" si="1"/>
        <v>151</v>
      </c>
      <c r="R10" s="136">
        <f t="shared" si="2"/>
        <v>-1</v>
      </c>
      <c r="S10" s="139">
        <v>1</v>
      </c>
      <c r="T10" s="139">
        <v>1</v>
      </c>
      <c r="U10" s="140" t="s">
        <v>31</v>
      </c>
      <c r="V10" s="141" t="s">
        <v>21</v>
      </c>
      <c r="W10" s="2"/>
    </row>
    <row r="11" spans="1:23" ht="13.5" customHeight="1" x14ac:dyDescent="0.2">
      <c r="A11" s="4"/>
      <c r="B11" s="38">
        <v>0.4375</v>
      </c>
      <c r="C11" s="38">
        <v>0.45833333333333331</v>
      </c>
      <c r="D11" s="132"/>
      <c r="E11" s="40" t="s">
        <v>53</v>
      </c>
      <c r="F11" s="58"/>
      <c r="G11" s="59"/>
      <c r="H11" s="49" t="s">
        <v>53</v>
      </c>
      <c r="I11" s="44">
        <v>0.4375</v>
      </c>
      <c r="J11" s="45">
        <v>0.45833333333333331</v>
      </c>
      <c r="K11" s="12"/>
      <c r="L11" s="60">
        <v>871093</v>
      </c>
      <c r="M11" s="61" t="s">
        <v>33</v>
      </c>
      <c r="N11" s="62" t="s">
        <v>34</v>
      </c>
      <c r="O11" s="16">
        <f t="shared" si="0"/>
        <v>0</v>
      </c>
      <c r="P11" s="63">
        <v>82</v>
      </c>
      <c r="Q11" s="46">
        <f t="shared" si="1"/>
        <v>82</v>
      </c>
      <c r="R11" s="16">
        <f t="shared" si="2"/>
        <v>68</v>
      </c>
      <c r="S11" s="64">
        <v>3</v>
      </c>
      <c r="T11" s="64">
        <v>2</v>
      </c>
      <c r="U11" s="19" t="s">
        <v>31</v>
      </c>
      <c r="V11" s="65" t="s">
        <v>21</v>
      </c>
      <c r="W11" s="2"/>
    </row>
    <row r="12" spans="1:23" ht="13.5" customHeight="1" x14ac:dyDescent="0.2">
      <c r="A12" s="4"/>
      <c r="B12" s="38">
        <v>0.45833333333333331</v>
      </c>
      <c r="C12" s="38">
        <v>0.47916666666666663</v>
      </c>
      <c r="D12" s="132"/>
      <c r="E12" s="40" t="s">
        <v>27</v>
      </c>
      <c r="F12" s="58"/>
      <c r="G12" s="59"/>
      <c r="H12" s="49" t="s">
        <v>53</v>
      </c>
      <c r="I12" s="44">
        <v>0.45833333333333331</v>
      </c>
      <c r="J12" s="45">
        <v>0.47916666666666663</v>
      </c>
      <c r="K12" s="12"/>
      <c r="L12" s="60">
        <v>874756</v>
      </c>
      <c r="M12" s="61" t="s">
        <v>36</v>
      </c>
      <c r="N12" s="62" t="s">
        <v>23</v>
      </c>
      <c r="O12" s="67">
        <f t="shared" si="0"/>
        <v>0</v>
      </c>
      <c r="P12" s="63">
        <v>59</v>
      </c>
      <c r="Q12" s="46">
        <f t="shared" si="1"/>
        <v>59</v>
      </c>
      <c r="R12" s="68">
        <f t="shared" si="2"/>
        <v>91</v>
      </c>
      <c r="S12" s="64"/>
      <c r="T12" s="64">
        <v>1</v>
      </c>
      <c r="U12" s="19" t="s">
        <v>37</v>
      </c>
      <c r="V12" s="65" t="s">
        <v>38</v>
      </c>
      <c r="W12" s="2"/>
    </row>
    <row r="13" spans="1:23" ht="13.5" customHeight="1" x14ac:dyDescent="0.2">
      <c r="A13" s="4"/>
      <c r="B13" s="38">
        <v>0.47916666666666663</v>
      </c>
      <c r="C13" s="38">
        <v>0.5</v>
      </c>
      <c r="D13" s="132"/>
      <c r="E13" s="40" t="s">
        <v>27</v>
      </c>
      <c r="F13" s="58"/>
      <c r="G13" s="59"/>
      <c r="H13" s="49" t="s">
        <v>53</v>
      </c>
      <c r="I13" s="44">
        <v>0.47916666666666663</v>
      </c>
      <c r="J13" s="45">
        <v>0.5</v>
      </c>
      <c r="K13" s="12"/>
      <c r="L13" s="60">
        <v>870262</v>
      </c>
      <c r="M13" s="61" t="s">
        <v>27</v>
      </c>
      <c r="N13" s="62" t="s">
        <v>39</v>
      </c>
      <c r="O13" s="16">
        <f t="shared" si="0"/>
        <v>16.5</v>
      </c>
      <c r="P13" s="63">
        <v>54.5</v>
      </c>
      <c r="Q13" s="46">
        <f t="shared" si="1"/>
        <v>71</v>
      </c>
      <c r="R13" s="16">
        <f t="shared" si="2"/>
        <v>79</v>
      </c>
      <c r="S13" s="64">
        <v>5</v>
      </c>
      <c r="T13" s="64">
        <v>1</v>
      </c>
      <c r="U13" s="19" t="s">
        <v>31</v>
      </c>
      <c r="V13" s="65" t="s">
        <v>38</v>
      </c>
      <c r="W13" s="69"/>
    </row>
    <row r="14" spans="1:23" ht="13.5" customHeight="1" x14ac:dyDescent="0.2">
      <c r="A14" s="4"/>
      <c r="B14" s="38">
        <v>0.5</v>
      </c>
      <c r="C14" s="38">
        <v>0.52083333333333337</v>
      </c>
      <c r="D14" s="132"/>
      <c r="E14" s="40" t="s">
        <v>27</v>
      </c>
      <c r="F14" s="58"/>
      <c r="G14" s="59"/>
      <c r="H14" s="49" t="s">
        <v>53</v>
      </c>
      <c r="I14" s="44">
        <v>0.5</v>
      </c>
      <c r="J14" s="45">
        <v>0.52083333333333337</v>
      </c>
      <c r="K14" s="12"/>
      <c r="L14" s="60">
        <v>884991</v>
      </c>
      <c r="M14" s="61" t="s">
        <v>40</v>
      </c>
      <c r="N14" s="62" t="s">
        <v>41</v>
      </c>
      <c r="O14" s="16">
        <f t="shared" si="0"/>
        <v>8</v>
      </c>
      <c r="P14" s="63">
        <v>88.5</v>
      </c>
      <c r="Q14" s="46">
        <f t="shared" si="1"/>
        <v>96.5</v>
      </c>
      <c r="R14" s="16">
        <f t="shared" si="2"/>
        <v>53.5</v>
      </c>
      <c r="S14" s="64">
        <v>5</v>
      </c>
      <c r="T14" s="64">
        <v>1</v>
      </c>
      <c r="U14" s="19" t="s">
        <v>31</v>
      </c>
      <c r="V14" s="66" t="s">
        <v>21</v>
      </c>
      <c r="W14" s="2"/>
    </row>
    <row r="15" spans="1:23" ht="13.5" customHeight="1" x14ac:dyDescent="0.2">
      <c r="A15" s="4"/>
      <c r="B15" s="38">
        <v>0.52083333333333337</v>
      </c>
      <c r="C15" s="38">
        <v>0.54166666666666663</v>
      </c>
      <c r="D15" s="132"/>
      <c r="E15" s="40" t="s">
        <v>27</v>
      </c>
      <c r="F15" s="58"/>
      <c r="G15" s="59"/>
      <c r="H15" s="49" t="s">
        <v>53</v>
      </c>
      <c r="I15" s="44">
        <v>0.52083333333333337</v>
      </c>
      <c r="J15" s="45">
        <v>0.54166666666666663</v>
      </c>
      <c r="K15" s="12"/>
      <c r="L15" s="60">
        <v>883746</v>
      </c>
      <c r="M15" s="61" t="s">
        <v>42</v>
      </c>
      <c r="N15" s="62" t="s">
        <v>43</v>
      </c>
      <c r="O15" s="16">
        <f t="shared" si="0"/>
        <v>0</v>
      </c>
      <c r="P15" s="63">
        <v>84.5</v>
      </c>
      <c r="Q15" s="46">
        <f t="shared" si="1"/>
        <v>84.5</v>
      </c>
      <c r="R15" s="16">
        <f t="shared" si="2"/>
        <v>65.5</v>
      </c>
      <c r="S15" s="64">
        <v>5</v>
      </c>
      <c r="T15" s="64"/>
      <c r="U15" s="19" t="s">
        <v>31</v>
      </c>
      <c r="V15" s="66" t="s">
        <v>21</v>
      </c>
      <c r="W15" s="2"/>
    </row>
    <row r="16" spans="1:23" ht="13.5" customHeight="1" x14ac:dyDescent="0.2">
      <c r="A16" s="4"/>
      <c r="B16" s="38">
        <v>0.54166666666666663</v>
      </c>
      <c r="C16" s="38">
        <v>0.5625</v>
      </c>
      <c r="D16" s="132" t="s">
        <v>53</v>
      </c>
      <c r="E16" s="40" t="s">
        <v>27</v>
      </c>
      <c r="F16" s="58"/>
      <c r="G16" s="59"/>
      <c r="H16" s="49" t="s">
        <v>53</v>
      </c>
      <c r="I16" s="44">
        <v>0.54166666666666663</v>
      </c>
      <c r="J16" s="45">
        <v>0.5625</v>
      </c>
      <c r="K16" s="12"/>
      <c r="L16" s="70">
        <v>874488</v>
      </c>
      <c r="M16" s="71" t="s">
        <v>35</v>
      </c>
      <c r="N16" s="72" t="s">
        <v>30</v>
      </c>
      <c r="O16" s="25">
        <f t="shared" si="0"/>
        <v>0</v>
      </c>
      <c r="P16" s="73">
        <v>150</v>
      </c>
      <c r="Q16" s="26">
        <f t="shared" si="1"/>
        <v>150</v>
      </c>
      <c r="R16" s="25">
        <f t="shared" si="2"/>
        <v>0</v>
      </c>
      <c r="S16" s="74"/>
      <c r="T16" s="74"/>
      <c r="U16" s="75" t="s">
        <v>31</v>
      </c>
      <c r="V16" s="76" t="s">
        <v>21</v>
      </c>
      <c r="W16" s="2"/>
    </row>
    <row r="17" spans="1:23" ht="13.5" customHeight="1" x14ac:dyDescent="0.2">
      <c r="A17" s="4"/>
      <c r="B17" s="38">
        <v>0.5625</v>
      </c>
      <c r="C17" s="38">
        <v>0.58333333333333337</v>
      </c>
      <c r="D17" s="132" t="s">
        <v>53</v>
      </c>
      <c r="E17" s="40" t="s">
        <v>27</v>
      </c>
      <c r="F17" s="58"/>
      <c r="G17" s="59"/>
      <c r="H17" s="49" t="s">
        <v>53</v>
      </c>
      <c r="I17" s="44">
        <v>0.5625</v>
      </c>
      <c r="J17" s="45">
        <v>0.58333333333333337</v>
      </c>
      <c r="K17" s="12"/>
      <c r="L17" s="60">
        <v>889157</v>
      </c>
      <c r="M17" s="61" t="s">
        <v>44</v>
      </c>
      <c r="N17" s="62" t="s">
        <v>45</v>
      </c>
      <c r="O17" s="16">
        <f t="shared" si="0"/>
        <v>0</v>
      </c>
      <c r="P17" s="63">
        <v>101.5</v>
      </c>
      <c r="Q17" s="46">
        <f t="shared" si="1"/>
        <v>101.5</v>
      </c>
      <c r="R17" s="16">
        <f t="shared" si="2"/>
        <v>48.5</v>
      </c>
      <c r="S17" s="64">
        <v>6</v>
      </c>
      <c r="T17" s="64"/>
      <c r="U17" s="19" t="s">
        <v>31</v>
      </c>
      <c r="V17" s="66" t="s">
        <v>21</v>
      </c>
      <c r="W17" s="2"/>
    </row>
    <row r="18" spans="1:23" ht="13.5" customHeight="1" x14ac:dyDescent="0.2">
      <c r="A18" s="4"/>
      <c r="B18" s="38">
        <v>0.58333333333333337</v>
      </c>
      <c r="C18" s="38">
        <v>0.60416666666666674</v>
      </c>
      <c r="D18" s="132" t="s">
        <v>53</v>
      </c>
      <c r="E18" s="40" t="s">
        <v>27</v>
      </c>
      <c r="F18" s="58"/>
      <c r="G18" s="59"/>
      <c r="H18" s="49" t="s">
        <v>26</v>
      </c>
      <c r="I18" s="44">
        <v>0.58333333333333337</v>
      </c>
      <c r="J18" s="45">
        <v>0.60416666666666674</v>
      </c>
      <c r="K18" s="12"/>
      <c r="L18" s="60">
        <v>871801</v>
      </c>
      <c r="M18" s="61" t="s">
        <v>46</v>
      </c>
      <c r="N18" s="62" t="s">
        <v>47</v>
      </c>
      <c r="O18" s="16">
        <f t="shared" si="0"/>
        <v>0</v>
      </c>
      <c r="P18" s="63">
        <v>42.5</v>
      </c>
      <c r="Q18" s="46">
        <f t="shared" si="1"/>
        <v>42.5</v>
      </c>
      <c r="R18" s="16">
        <f t="shared" si="2"/>
        <v>107.5</v>
      </c>
      <c r="S18" s="64">
        <v>4</v>
      </c>
      <c r="T18" s="64"/>
      <c r="U18" s="19" t="s">
        <v>31</v>
      </c>
      <c r="V18" s="66" t="s">
        <v>21</v>
      </c>
      <c r="W18" s="2"/>
    </row>
    <row r="19" spans="1:23" ht="13.5" customHeight="1" x14ac:dyDescent="0.2">
      <c r="A19" s="4"/>
      <c r="B19" s="38">
        <v>0.60416666666666674</v>
      </c>
      <c r="C19" s="38">
        <v>0.625</v>
      </c>
      <c r="D19" s="132" t="s">
        <v>53</v>
      </c>
      <c r="E19" s="40" t="s">
        <v>27</v>
      </c>
      <c r="F19" s="58"/>
      <c r="G19" s="59"/>
      <c r="H19" s="49" t="s">
        <v>26</v>
      </c>
      <c r="I19" s="44">
        <v>0.60416666666666674</v>
      </c>
      <c r="J19" s="45">
        <v>0.625</v>
      </c>
      <c r="K19" s="12"/>
      <c r="L19" s="60">
        <v>866210</v>
      </c>
      <c r="M19" s="61" t="s">
        <v>48</v>
      </c>
      <c r="N19" s="62" t="s">
        <v>49</v>
      </c>
      <c r="O19" s="16">
        <f t="shared" si="0"/>
        <v>4</v>
      </c>
      <c r="P19" s="63">
        <v>29</v>
      </c>
      <c r="Q19" s="46">
        <f t="shared" si="1"/>
        <v>33</v>
      </c>
      <c r="R19" s="16">
        <f t="shared" si="2"/>
        <v>117</v>
      </c>
      <c r="S19" s="64">
        <v>6</v>
      </c>
      <c r="T19" s="64">
        <v>3</v>
      </c>
      <c r="U19" s="19" t="s">
        <v>31</v>
      </c>
      <c r="V19" s="65" t="s">
        <v>21</v>
      </c>
      <c r="W19" s="2"/>
    </row>
    <row r="20" spans="1:23" ht="13.5" customHeight="1" x14ac:dyDescent="0.2">
      <c r="A20" s="4"/>
      <c r="B20" s="38">
        <v>0.625</v>
      </c>
      <c r="C20" s="38">
        <v>0.64583333333333337</v>
      </c>
      <c r="D20" s="132" t="s">
        <v>53</v>
      </c>
      <c r="E20" s="40" t="s">
        <v>26</v>
      </c>
      <c r="F20" s="58"/>
      <c r="G20" s="59"/>
      <c r="H20" s="49" t="s">
        <v>26</v>
      </c>
      <c r="I20" s="44">
        <v>0.625</v>
      </c>
      <c r="J20" s="45">
        <v>0.64583333333333337</v>
      </c>
      <c r="K20" s="12"/>
      <c r="L20" s="60">
        <v>887124</v>
      </c>
      <c r="M20" s="61" t="s">
        <v>50</v>
      </c>
      <c r="N20" s="62" t="s">
        <v>51</v>
      </c>
      <c r="O20" s="16">
        <f t="shared" si="0"/>
        <v>0</v>
      </c>
      <c r="P20" s="63">
        <v>83.5</v>
      </c>
      <c r="Q20" s="46">
        <f t="shared" si="1"/>
        <v>83.5</v>
      </c>
      <c r="R20" s="16">
        <f t="shared" si="2"/>
        <v>66.5</v>
      </c>
      <c r="S20" s="64">
        <v>4</v>
      </c>
      <c r="T20" s="64">
        <v>5</v>
      </c>
      <c r="U20" s="19" t="s">
        <v>31</v>
      </c>
      <c r="V20" s="65" t="s">
        <v>21</v>
      </c>
      <c r="W20" s="2"/>
    </row>
    <row r="21" spans="1:23" ht="13.5" customHeight="1" x14ac:dyDescent="0.2">
      <c r="A21" s="4"/>
      <c r="B21" s="38">
        <v>0.64583333333333337</v>
      </c>
      <c r="C21" s="38">
        <v>0.66666666666666663</v>
      </c>
      <c r="D21" s="132" t="s">
        <v>53</v>
      </c>
      <c r="E21" s="40" t="s">
        <v>26</v>
      </c>
      <c r="F21" s="58"/>
      <c r="G21" s="59"/>
      <c r="H21" s="49" t="s">
        <v>26</v>
      </c>
      <c r="I21" s="44">
        <v>0.64583333333333337</v>
      </c>
      <c r="J21" s="45">
        <v>0.66666666666666663</v>
      </c>
      <c r="K21" s="12"/>
      <c r="L21" s="60">
        <v>857892</v>
      </c>
      <c r="M21" s="61" t="s">
        <v>53</v>
      </c>
      <c r="N21" s="62" t="s">
        <v>54</v>
      </c>
      <c r="O21" s="16">
        <f t="shared" si="0"/>
        <v>12</v>
      </c>
      <c r="P21" s="63">
        <v>116</v>
      </c>
      <c r="Q21" s="46">
        <f t="shared" si="1"/>
        <v>128</v>
      </c>
      <c r="R21" s="77">
        <f t="shared" si="2"/>
        <v>22</v>
      </c>
      <c r="S21" s="64">
        <v>2</v>
      </c>
      <c r="T21" s="64"/>
      <c r="U21" s="19" t="s">
        <v>31</v>
      </c>
      <c r="V21" s="65" t="s">
        <v>21</v>
      </c>
      <c r="W21" s="2"/>
    </row>
    <row r="22" spans="1:23" ht="13.5" customHeight="1" x14ac:dyDescent="0.2">
      <c r="A22" s="4"/>
      <c r="B22" s="38">
        <v>0.66666666666666663</v>
      </c>
      <c r="C22" s="38">
        <v>0.6875</v>
      </c>
      <c r="D22" s="132" t="s">
        <v>53</v>
      </c>
      <c r="E22" s="40" t="s">
        <v>26</v>
      </c>
      <c r="F22" s="58"/>
      <c r="G22" s="59"/>
      <c r="H22" s="49" t="s">
        <v>26</v>
      </c>
      <c r="I22" s="44">
        <v>0.66666666666666663</v>
      </c>
      <c r="J22" s="45">
        <v>0.6875</v>
      </c>
      <c r="K22" s="12"/>
      <c r="L22" s="50"/>
      <c r="M22" s="51"/>
      <c r="N22" s="52"/>
      <c r="O22" s="52"/>
      <c r="P22" s="52"/>
      <c r="Q22" s="52"/>
      <c r="R22" s="52"/>
      <c r="S22" s="52"/>
      <c r="T22" s="55"/>
      <c r="U22" s="56"/>
      <c r="V22" s="57"/>
      <c r="W22" s="2"/>
    </row>
    <row r="23" spans="1:23" ht="13.5" customHeight="1" x14ac:dyDescent="0.2">
      <c r="A23" s="4"/>
      <c r="B23" s="38">
        <v>0.6875</v>
      </c>
      <c r="C23" s="38">
        <v>0.70833333333333337</v>
      </c>
      <c r="D23" s="132" t="s">
        <v>53</v>
      </c>
      <c r="E23" s="40" t="s">
        <v>26</v>
      </c>
      <c r="F23" s="58"/>
      <c r="G23" s="59"/>
      <c r="H23" s="49" t="s">
        <v>26</v>
      </c>
      <c r="I23" s="44">
        <v>0.6875</v>
      </c>
      <c r="J23" s="45">
        <v>0.70833333333333337</v>
      </c>
      <c r="K23" s="12"/>
      <c r="L23" s="60">
        <v>866721</v>
      </c>
      <c r="M23" s="78" t="s">
        <v>55</v>
      </c>
      <c r="N23" s="79" t="s">
        <v>23</v>
      </c>
      <c r="O23" s="16">
        <f t="shared" ref="O23:O27" si="3">COUNTIF($D$6:$H$94,$M23)/2</f>
        <v>0</v>
      </c>
      <c r="P23" s="63">
        <v>2.5</v>
      </c>
      <c r="Q23" s="46">
        <f t="shared" ref="Q23:Q27" si="4">O23+P23</f>
        <v>2.5</v>
      </c>
      <c r="R23" s="77">
        <f t="shared" ref="R23:R27" si="5">150-Q23</f>
        <v>147.5</v>
      </c>
      <c r="S23" s="64"/>
      <c r="T23" s="64"/>
      <c r="U23" s="19" t="s">
        <v>56</v>
      </c>
      <c r="V23" s="65"/>
      <c r="W23" s="2"/>
    </row>
    <row r="24" spans="1:23" ht="13.5" customHeight="1" x14ac:dyDescent="0.2">
      <c r="A24" s="4"/>
      <c r="B24" s="38">
        <v>0.70833333333333337</v>
      </c>
      <c r="C24" s="38">
        <v>0.72916666666666674</v>
      </c>
      <c r="D24" s="39"/>
      <c r="E24" s="40" t="s">
        <v>26</v>
      </c>
      <c r="F24" s="58"/>
      <c r="G24" s="59"/>
      <c r="H24" s="49" t="s">
        <v>26</v>
      </c>
      <c r="I24" s="44">
        <v>0.70833333333333337</v>
      </c>
      <c r="J24" s="45">
        <v>0.72916666666666674</v>
      </c>
      <c r="K24" s="12"/>
      <c r="L24" s="60">
        <v>865321</v>
      </c>
      <c r="M24" s="80" t="s">
        <v>52</v>
      </c>
      <c r="N24" s="81" t="s">
        <v>41</v>
      </c>
      <c r="O24" s="16">
        <f t="shared" si="3"/>
        <v>6.5</v>
      </c>
      <c r="P24" s="63">
        <v>4.5</v>
      </c>
      <c r="Q24" s="46">
        <f t="shared" si="4"/>
        <v>11</v>
      </c>
      <c r="R24" s="77">
        <f t="shared" si="5"/>
        <v>139</v>
      </c>
      <c r="S24" s="64"/>
      <c r="T24" s="64">
        <v>1</v>
      </c>
      <c r="U24" s="19" t="s">
        <v>56</v>
      </c>
      <c r="V24" s="65" t="s">
        <v>21</v>
      </c>
      <c r="W24" s="2"/>
    </row>
    <row r="25" spans="1:23" ht="13.5" customHeight="1" x14ac:dyDescent="0.2">
      <c r="A25" s="4"/>
      <c r="B25" s="38">
        <v>0.72916666666666674</v>
      </c>
      <c r="C25" s="38">
        <v>0.75</v>
      </c>
      <c r="D25" s="39"/>
      <c r="E25" s="40" t="s">
        <v>26</v>
      </c>
      <c r="F25" s="58"/>
      <c r="G25" s="59"/>
      <c r="H25" s="49" t="s">
        <v>26</v>
      </c>
      <c r="I25" s="44">
        <v>0.72916666666666674</v>
      </c>
      <c r="J25" s="45">
        <v>0.75</v>
      </c>
      <c r="K25" s="12"/>
      <c r="L25" s="60">
        <v>898850</v>
      </c>
      <c r="M25" s="82" t="s">
        <v>26</v>
      </c>
      <c r="N25" s="83" t="s">
        <v>57</v>
      </c>
      <c r="O25" s="16">
        <f t="shared" si="3"/>
        <v>13</v>
      </c>
      <c r="P25" s="63">
        <v>27.5</v>
      </c>
      <c r="Q25" s="46">
        <f t="shared" si="4"/>
        <v>40.5</v>
      </c>
      <c r="R25" s="77">
        <f t="shared" si="5"/>
        <v>109.5</v>
      </c>
      <c r="S25" s="64"/>
      <c r="T25" s="64"/>
      <c r="U25" s="19" t="s">
        <v>56</v>
      </c>
      <c r="V25" s="65"/>
      <c r="W25" s="2"/>
    </row>
    <row r="26" spans="1:23" ht="13.5" customHeight="1" x14ac:dyDescent="0.2">
      <c r="A26" s="4"/>
      <c r="B26" s="38">
        <v>0.75</v>
      </c>
      <c r="C26" s="38">
        <v>0.77083333333333337</v>
      </c>
      <c r="D26" s="39"/>
      <c r="E26" s="40" t="s">
        <v>26</v>
      </c>
      <c r="F26" s="48"/>
      <c r="G26" s="59"/>
      <c r="H26" s="142"/>
      <c r="I26" s="44">
        <v>0.75</v>
      </c>
      <c r="J26" s="45">
        <v>0.77083333333333337</v>
      </c>
      <c r="K26" s="12"/>
      <c r="L26" s="60">
        <v>73281</v>
      </c>
      <c r="M26" s="78" t="s">
        <v>58</v>
      </c>
      <c r="N26" s="79" t="s">
        <v>59</v>
      </c>
      <c r="O26" s="16">
        <f t="shared" si="3"/>
        <v>0</v>
      </c>
      <c r="P26" s="63">
        <v>2.5</v>
      </c>
      <c r="Q26" s="46">
        <f t="shared" si="4"/>
        <v>2.5</v>
      </c>
      <c r="R26" s="77">
        <f t="shared" si="5"/>
        <v>147.5</v>
      </c>
      <c r="S26" s="64"/>
      <c r="T26" s="64"/>
      <c r="U26" s="19" t="s">
        <v>56</v>
      </c>
      <c r="V26" s="65"/>
      <c r="W26" s="2"/>
    </row>
    <row r="27" spans="1:23" ht="13.5" customHeight="1" x14ac:dyDescent="0.2">
      <c r="A27" s="4"/>
      <c r="B27" s="84">
        <v>0.77083333333333337</v>
      </c>
      <c r="C27" s="84">
        <v>0.79166666666666663</v>
      </c>
      <c r="D27" s="85"/>
      <c r="E27" s="85"/>
      <c r="F27" s="85"/>
      <c r="G27" s="85"/>
      <c r="H27" s="85"/>
      <c r="I27" s="12"/>
      <c r="J27" s="12"/>
      <c r="K27" s="12"/>
      <c r="L27" s="60">
        <v>886895</v>
      </c>
      <c r="M27" s="78" t="s">
        <v>60</v>
      </c>
      <c r="N27" s="79" t="s">
        <v>61</v>
      </c>
      <c r="O27" s="16">
        <f t="shared" si="3"/>
        <v>0</v>
      </c>
      <c r="P27" s="63">
        <v>2.5</v>
      </c>
      <c r="Q27" s="46">
        <f t="shared" si="4"/>
        <v>2.5</v>
      </c>
      <c r="R27" s="77">
        <f t="shared" si="5"/>
        <v>147.5</v>
      </c>
      <c r="S27" s="64"/>
      <c r="T27" s="64"/>
      <c r="U27" s="19" t="s">
        <v>56</v>
      </c>
      <c r="V27" s="65"/>
      <c r="W27" s="2"/>
    </row>
    <row r="28" spans="1:23" ht="13.5" customHeight="1" x14ac:dyDescent="0.2">
      <c r="A28" s="4"/>
      <c r="B28" s="84">
        <v>0.79166666666666663</v>
      </c>
      <c r="C28" s="84">
        <v>0.8125</v>
      </c>
      <c r="D28" s="85"/>
      <c r="E28" s="85"/>
      <c r="F28" s="85"/>
      <c r="G28" s="85"/>
      <c r="H28" s="85"/>
      <c r="I28" s="12"/>
      <c r="J28" s="12"/>
      <c r="K28" s="12"/>
      <c r="L28" s="86" t="s">
        <v>62</v>
      </c>
      <c r="M28" s="87"/>
      <c r="N28" s="88"/>
      <c r="O28" s="89">
        <f>SUM(O4:O21)</f>
        <v>50.5</v>
      </c>
      <c r="P28" s="90"/>
      <c r="Q28" s="90"/>
      <c r="R28" s="89"/>
      <c r="S28" s="90"/>
      <c r="T28" s="64"/>
      <c r="U28" s="64"/>
      <c r="V28" s="65"/>
      <c r="W28" s="2"/>
    </row>
    <row r="29" spans="1:23" ht="13.5" customHeight="1" x14ac:dyDescent="0.2">
      <c r="A29" s="4"/>
      <c r="B29" s="84"/>
      <c r="C29" s="84"/>
      <c r="D29" s="91"/>
      <c r="E29" s="85"/>
      <c r="F29" s="85"/>
      <c r="G29" s="91"/>
      <c r="H29" s="85"/>
      <c r="I29" s="12"/>
      <c r="J29" s="12"/>
      <c r="K29" s="12"/>
      <c r="L29" s="8"/>
      <c r="M29" s="92"/>
      <c r="N29" s="92"/>
      <c r="O29" s="92"/>
      <c r="P29" s="92"/>
      <c r="Q29" s="92"/>
      <c r="R29" s="92"/>
      <c r="S29" s="92"/>
      <c r="T29" s="92"/>
      <c r="U29" s="92"/>
      <c r="V29" s="5"/>
      <c r="W29" s="2"/>
    </row>
    <row r="30" spans="1:23" ht="13.5" customHeight="1" x14ac:dyDescent="0.2">
      <c r="A30" s="4"/>
      <c r="B30" s="4"/>
      <c r="C30" s="4"/>
      <c r="D30" s="8"/>
      <c r="E30" s="8"/>
      <c r="F30" s="8"/>
      <c r="G30" s="8"/>
      <c r="H30" s="8"/>
      <c r="I30" s="12"/>
      <c r="J30" s="12"/>
      <c r="K30" s="12"/>
      <c r="L30" s="8"/>
      <c r="M30" s="92"/>
      <c r="N30" s="92"/>
      <c r="O30" s="92"/>
      <c r="P30" s="92"/>
      <c r="Q30" s="92"/>
      <c r="R30" s="92"/>
      <c r="S30" s="92"/>
      <c r="T30" s="92"/>
      <c r="U30" s="92"/>
      <c r="V30" s="5"/>
      <c r="W30" s="2"/>
    </row>
    <row r="31" spans="1:23" ht="13.5" customHeight="1" x14ac:dyDescent="0.2">
      <c r="A31" s="4"/>
      <c r="B31" s="4"/>
      <c r="C31" s="4"/>
      <c r="D31" s="4"/>
      <c r="E31" s="4"/>
      <c r="F31" s="8"/>
      <c r="G31" s="4"/>
      <c r="H31" s="4"/>
      <c r="I31" s="12"/>
      <c r="J31" s="12"/>
      <c r="K31" s="12"/>
      <c r="L31" s="2"/>
      <c r="M31" s="92"/>
      <c r="N31" s="92"/>
      <c r="O31" s="92"/>
      <c r="P31" s="92"/>
      <c r="Q31" s="92"/>
      <c r="R31" s="92"/>
      <c r="S31" s="92"/>
      <c r="T31" s="92"/>
      <c r="U31" s="92"/>
      <c r="V31" s="5"/>
      <c r="W31" s="2"/>
    </row>
    <row r="32" spans="1:23" ht="13.5" customHeight="1" x14ac:dyDescent="0.2">
      <c r="A32" s="4"/>
      <c r="B32" s="145" t="s">
        <v>63</v>
      </c>
      <c r="C32" s="146"/>
      <c r="D32" s="10" t="s">
        <v>13</v>
      </c>
      <c r="E32" s="10" t="s">
        <v>14</v>
      </c>
      <c r="F32" s="10" t="s">
        <v>15</v>
      </c>
      <c r="G32" s="10" t="s">
        <v>16</v>
      </c>
      <c r="H32" s="11" t="s">
        <v>17</v>
      </c>
      <c r="I32" s="12"/>
      <c r="J32" s="12"/>
      <c r="K32" s="12"/>
      <c r="L32" s="8"/>
      <c r="M32" s="156" t="s">
        <v>64</v>
      </c>
      <c r="N32" s="157"/>
      <c r="O32" s="157"/>
      <c r="P32" s="157"/>
      <c r="Q32" s="157"/>
      <c r="R32" s="157"/>
      <c r="S32" s="157"/>
      <c r="T32" s="158"/>
      <c r="U32" s="4"/>
      <c r="V32" s="5"/>
      <c r="W32" s="2"/>
    </row>
    <row r="33" spans="1:23" ht="13.5" customHeight="1" x14ac:dyDescent="0.2">
      <c r="A33" s="4"/>
      <c r="B33" s="147"/>
      <c r="C33" s="148"/>
      <c r="D33" s="21">
        <f>$D$5</f>
        <v>45124</v>
      </c>
      <c r="E33" s="21">
        <f>$E$5</f>
        <v>45125</v>
      </c>
      <c r="F33" s="21">
        <f>$F$5</f>
        <v>45126</v>
      </c>
      <c r="G33" s="21">
        <f>$G$5</f>
        <v>45127</v>
      </c>
      <c r="H33" s="93">
        <f>$H$5</f>
        <v>45128</v>
      </c>
      <c r="I33" s="12"/>
      <c r="J33" s="12"/>
      <c r="K33" s="12"/>
      <c r="L33" s="8"/>
      <c r="M33" s="94" t="s">
        <v>65</v>
      </c>
      <c r="N33" s="95"/>
      <c r="O33" s="95"/>
      <c r="P33" s="95"/>
      <c r="Q33" s="95"/>
      <c r="R33" s="95"/>
      <c r="S33" s="95"/>
      <c r="T33" s="95"/>
      <c r="U33" s="96"/>
      <c r="V33" s="5"/>
      <c r="W33" s="2"/>
    </row>
    <row r="34" spans="1:23" ht="13.5" customHeight="1" x14ac:dyDescent="0.2">
      <c r="A34" s="4"/>
      <c r="B34" s="30">
        <v>0.33333333333333331</v>
      </c>
      <c r="C34" s="30">
        <v>0.35416666666666663</v>
      </c>
      <c r="D34" s="31"/>
      <c r="E34" s="32"/>
      <c r="F34" s="32"/>
      <c r="G34" s="97"/>
      <c r="H34" s="98"/>
      <c r="I34" s="12"/>
      <c r="J34" s="12"/>
      <c r="K34" s="12"/>
      <c r="L34" s="8"/>
      <c r="M34" s="99" t="s">
        <v>66</v>
      </c>
      <c r="N34" s="99"/>
      <c r="O34" s="99"/>
      <c r="P34" s="99"/>
      <c r="Q34" s="99"/>
      <c r="R34" s="99"/>
      <c r="S34" s="99"/>
      <c r="T34" s="99"/>
      <c r="U34" s="100"/>
      <c r="V34" s="5"/>
      <c r="W34" s="2"/>
    </row>
    <row r="35" spans="1:23" ht="13.5" customHeight="1" x14ac:dyDescent="0.2">
      <c r="A35" s="4"/>
      <c r="B35" s="38">
        <v>0.35416666666666663</v>
      </c>
      <c r="C35" s="38">
        <v>0.375</v>
      </c>
      <c r="D35" s="39" t="s">
        <v>25</v>
      </c>
      <c r="E35" s="101"/>
      <c r="F35" s="102" t="s">
        <v>25</v>
      </c>
      <c r="G35" s="103"/>
      <c r="H35" s="143" t="s">
        <v>40</v>
      </c>
      <c r="I35" s="44">
        <v>0.35416666666666663</v>
      </c>
      <c r="J35" s="45">
        <v>0.375</v>
      </c>
      <c r="K35" s="12"/>
      <c r="L35" s="8"/>
      <c r="M35" s="104" t="s">
        <v>67</v>
      </c>
      <c r="N35" s="104"/>
      <c r="O35" s="104"/>
      <c r="P35" s="104"/>
      <c r="Q35" s="104"/>
      <c r="R35" s="104"/>
      <c r="S35" s="104"/>
      <c r="T35" s="104"/>
      <c r="U35" s="105"/>
      <c r="V35" s="5"/>
      <c r="W35" s="2"/>
    </row>
    <row r="36" spans="1:23" ht="13.5" customHeight="1" x14ac:dyDescent="0.2">
      <c r="A36" s="4"/>
      <c r="B36" s="38">
        <v>0.375</v>
      </c>
      <c r="C36" s="38">
        <v>0.39583333333333331</v>
      </c>
      <c r="D36" s="39" t="s">
        <v>25</v>
      </c>
      <c r="E36" s="106" t="s">
        <v>25</v>
      </c>
      <c r="F36" s="102" t="s">
        <v>25</v>
      </c>
      <c r="G36" s="107" t="s">
        <v>48</v>
      </c>
      <c r="H36" s="143" t="s">
        <v>53</v>
      </c>
      <c r="I36" s="44">
        <v>0.375</v>
      </c>
      <c r="J36" s="45">
        <v>0.39583333333333331</v>
      </c>
      <c r="K36" s="12"/>
      <c r="L36" s="8"/>
      <c r="M36" s="108" t="s">
        <v>68</v>
      </c>
      <c r="N36" s="108"/>
      <c r="O36" s="108"/>
      <c r="P36" s="108"/>
      <c r="Q36" s="108"/>
      <c r="R36" s="108"/>
      <c r="S36" s="108"/>
      <c r="T36" s="108"/>
      <c r="U36" s="109"/>
      <c r="V36" s="5"/>
      <c r="W36" s="2"/>
    </row>
    <row r="37" spans="1:23" ht="13.5" customHeight="1" x14ac:dyDescent="0.2">
      <c r="A37" s="4"/>
      <c r="B37" s="38">
        <v>0.39583333333333331</v>
      </c>
      <c r="C37" s="38">
        <v>0.41666666666666669</v>
      </c>
      <c r="D37" s="39" t="s">
        <v>25</v>
      </c>
      <c r="E37" s="106" t="s">
        <v>25</v>
      </c>
      <c r="F37" s="102" t="s">
        <v>25</v>
      </c>
      <c r="G37" s="107" t="s">
        <v>48</v>
      </c>
      <c r="H37" s="143" t="s">
        <v>40</v>
      </c>
      <c r="I37" s="44">
        <v>0.39583333333333331</v>
      </c>
      <c r="J37" s="45">
        <v>0.41666666666666669</v>
      </c>
      <c r="K37" s="12"/>
      <c r="L37" s="8"/>
      <c r="M37" s="110" t="s">
        <v>69</v>
      </c>
      <c r="N37" s="111"/>
      <c r="O37" s="111"/>
      <c r="P37" s="111"/>
      <c r="Q37" s="111"/>
      <c r="R37" s="111"/>
      <c r="S37" s="111"/>
      <c r="T37" s="111"/>
      <c r="U37" s="112"/>
      <c r="V37" s="5"/>
      <c r="W37" s="2"/>
    </row>
    <row r="38" spans="1:23" ht="13.5" customHeight="1" x14ac:dyDescent="0.2">
      <c r="A38" s="4"/>
      <c r="B38" s="38">
        <v>0.41666666666666669</v>
      </c>
      <c r="C38" s="38">
        <v>0.4375</v>
      </c>
      <c r="D38" s="39" t="s">
        <v>25</v>
      </c>
      <c r="E38" s="106" t="s">
        <v>25</v>
      </c>
      <c r="F38" s="102" t="s">
        <v>25</v>
      </c>
      <c r="G38" s="107" t="s">
        <v>48</v>
      </c>
      <c r="H38" s="143" t="s">
        <v>40</v>
      </c>
      <c r="I38" s="44">
        <v>0.41666666666666669</v>
      </c>
      <c r="J38" s="45">
        <v>0.4375</v>
      </c>
      <c r="K38" s="12"/>
      <c r="L38" s="8"/>
      <c r="M38" s="113" t="s">
        <v>70</v>
      </c>
      <c r="N38" s="114"/>
      <c r="O38" s="114"/>
      <c r="P38" s="114"/>
      <c r="Q38" s="114"/>
      <c r="R38" s="114"/>
      <c r="S38" s="114"/>
      <c r="T38" s="114"/>
      <c r="U38" s="115"/>
      <c r="V38" s="5"/>
      <c r="W38" s="2"/>
    </row>
    <row r="39" spans="1:23" ht="13.5" customHeight="1" x14ac:dyDescent="0.2">
      <c r="A39" s="4"/>
      <c r="B39" s="38">
        <v>0.4375</v>
      </c>
      <c r="C39" s="38">
        <v>0.45833333333333331</v>
      </c>
      <c r="D39" s="39" t="s">
        <v>25</v>
      </c>
      <c r="E39" s="106" t="s">
        <v>25</v>
      </c>
      <c r="F39" s="102" t="s">
        <v>25</v>
      </c>
      <c r="G39" s="107" t="s">
        <v>48</v>
      </c>
      <c r="H39" s="143" t="s">
        <v>40</v>
      </c>
      <c r="I39" s="44">
        <v>0.4375</v>
      </c>
      <c r="J39" s="45">
        <v>0.45833333333333331</v>
      </c>
      <c r="K39" s="12"/>
      <c r="L39" s="8"/>
      <c r="M39" s="116" t="s">
        <v>71</v>
      </c>
      <c r="N39" s="117"/>
      <c r="O39" s="117"/>
      <c r="P39" s="117"/>
      <c r="Q39" s="117"/>
      <c r="R39" s="117"/>
      <c r="S39" s="117"/>
      <c r="T39" s="117"/>
      <c r="U39" s="118"/>
      <c r="V39" s="5"/>
      <c r="W39" s="2"/>
    </row>
    <row r="40" spans="1:23" ht="13.5" customHeight="1" x14ac:dyDescent="0.2">
      <c r="A40" s="4"/>
      <c r="B40" s="38">
        <v>0.45833333333333331</v>
      </c>
      <c r="C40" s="38">
        <v>0.47916666666666663</v>
      </c>
      <c r="D40" s="39" t="s">
        <v>27</v>
      </c>
      <c r="E40" s="106" t="s">
        <v>25</v>
      </c>
      <c r="F40" s="102" t="s">
        <v>40</v>
      </c>
      <c r="G40" s="107" t="s">
        <v>48</v>
      </c>
      <c r="H40" s="143" t="s">
        <v>40</v>
      </c>
      <c r="I40" s="44">
        <v>0.45833333333333331</v>
      </c>
      <c r="J40" s="45">
        <v>0.47916666666666663</v>
      </c>
      <c r="K40" s="12"/>
      <c r="L40" s="8"/>
      <c r="M40" s="4"/>
      <c r="N40" s="4"/>
      <c r="O40" s="4"/>
      <c r="P40" s="4"/>
      <c r="Q40" s="4"/>
      <c r="R40" s="4"/>
      <c r="S40" s="4"/>
      <c r="T40" s="4"/>
      <c r="U40" s="4"/>
      <c r="V40" s="5"/>
      <c r="W40" s="2"/>
    </row>
    <row r="41" spans="1:23" ht="13.5" customHeight="1" x14ac:dyDescent="0.2">
      <c r="A41" s="4"/>
      <c r="B41" s="38">
        <v>0.47916666666666669</v>
      </c>
      <c r="C41" s="38">
        <v>0.5</v>
      </c>
      <c r="D41" s="39" t="s">
        <v>27</v>
      </c>
      <c r="E41" s="106" t="s">
        <v>25</v>
      </c>
      <c r="F41" s="102" t="s">
        <v>40</v>
      </c>
      <c r="G41" s="107" t="s">
        <v>48</v>
      </c>
      <c r="H41" s="143" t="s">
        <v>40</v>
      </c>
      <c r="I41" s="44">
        <v>0.47916666666666669</v>
      </c>
      <c r="J41" s="45">
        <v>0.5</v>
      </c>
      <c r="K41" s="12"/>
      <c r="L41" s="8"/>
      <c r="M41" s="4"/>
      <c r="N41" s="4"/>
      <c r="O41" s="4"/>
      <c r="P41" s="4"/>
      <c r="Q41" s="4"/>
      <c r="R41" s="4"/>
      <c r="S41" s="4"/>
      <c r="T41" s="4"/>
      <c r="U41" s="4"/>
      <c r="V41" s="5"/>
      <c r="W41" s="2"/>
    </row>
    <row r="42" spans="1:23" ht="13.5" customHeight="1" x14ac:dyDescent="0.2">
      <c r="A42" s="4"/>
      <c r="B42" s="38">
        <v>0.5</v>
      </c>
      <c r="C42" s="38">
        <v>0.52083333333333337</v>
      </c>
      <c r="D42" s="39" t="s">
        <v>27</v>
      </c>
      <c r="E42" s="106" t="s">
        <v>25</v>
      </c>
      <c r="F42" s="102" t="s">
        <v>40</v>
      </c>
      <c r="G42" s="107" t="s">
        <v>48</v>
      </c>
      <c r="H42" s="143" t="s">
        <v>40</v>
      </c>
      <c r="I42" s="44">
        <v>0.5</v>
      </c>
      <c r="J42" s="45">
        <v>0.52083333333333337</v>
      </c>
      <c r="K42" s="12"/>
      <c r="L42" s="8"/>
      <c r="M42" s="4"/>
      <c r="N42" s="4"/>
      <c r="O42" s="4"/>
      <c r="P42" s="4"/>
      <c r="Q42" s="4"/>
      <c r="R42" s="4"/>
      <c r="S42" s="4"/>
      <c r="T42" s="4"/>
      <c r="U42" s="4"/>
      <c r="V42" s="5"/>
      <c r="W42" s="2"/>
    </row>
    <row r="43" spans="1:23" ht="13.5" customHeight="1" x14ac:dyDescent="0.2">
      <c r="A43" s="4"/>
      <c r="B43" s="38">
        <v>0.52083333333333337</v>
      </c>
      <c r="C43" s="38">
        <v>0.54166666666666663</v>
      </c>
      <c r="D43" s="39" t="s">
        <v>27</v>
      </c>
      <c r="E43" s="106" t="s">
        <v>25</v>
      </c>
      <c r="F43" s="102" t="s">
        <v>40</v>
      </c>
      <c r="G43" s="107" t="s">
        <v>48</v>
      </c>
      <c r="H43" s="143" t="s">
        <v>40</v>
      </c>
      <c r="I43" s="44">
        <v>0.52083333333333337</v>
      </c>
      <c r="J43" s="45">
        <v>0.54166666666666663</v>
      </c>
      <c r="K43" s="12"/>
      <c r="L43" s="8"/>
      <c r="M43" s="119"/>
      <c r="N43" s="4"/>
      <c r="O43" s="4"/>
      <c r="P43" s="4"/>
      <c r="Q43" s="4"/>
      <c r="R43" s="4"/>
      <c r="S43" s="4"/>
      <c r="T43" s="4"/>
      <c r="U43" s="4"/>
      <c r="V43" s="5"/>
      <c r="W43" s="2"/>
    </row>
    <row r="44" spans="1:23" ht="13.5" customHeight="1" x14ac:dyDescent="0.2">
      <c r="A44" s="4"/>
      <c r="B44" s="38">
        <v>0.54166666666666663</v>
      </c>
      <c r="C44" s="38">
        <v>0.5625</v>
      </c>
      <c r="D44" s="39" t="s">
        <v>27</v>
      </c>
      <c r="E44" s="106" t="s">
        <v>52</v>
      </c>
      <c r="F44" s="102" t="s">
        <v>40</v>
      </c>
      <c r="G44" s="107" t="s">
        <v>27</v>
      </c>
      <c r="H44" s="144" t="s">
        <v>27</v>
      </c>
      <c r="I44" s="44">
        <v>0.54166666666666663</v>
      </c>
      <c r="J44" s="45">
        <v>0.5625</v>
      </c>
      <c r="K44" s="12"/>
      <c r="L44" s="8"/>
      <c r="M44" s="4"/>
      <c r="N44" s="4"/>
      <c r="O44" s="4"/>
      <c r="P44" s="4"/>
      <c r="Q44" s="4"/>
      <c r="R44" s="4"/>
      <c r="S44" s="4"/>
      <c r="T44" s="4"/>
      <c r="U44" s="4"/>
      <c r="V44" s="5"/>
      <c r="W44" s="2"/>
    </row>
    <row r="45" spans="1:23" ht="13.5" customHeight="1" x14ac:dyDescent="0.2">
      <c r="A45" s="4"/>
      <c r="B45" s="38">
        <v>0.5625</v>
      </c>
      <c r="C45" s="38">
        <v>0.58333333333333337</v>
      </c>
      <c r="D45" s="39" t="s">
        <v>27</v>
      </c>
      <c r="E45" s="106" t="s">
        <v>52</v>
      </c>
      <c r="F45" s="102" t="s">
        <v>40</v>
      </c>
      <c r="G45" s="107" t="s">
        <v>27</v>
      </c>
      <c r="H45" s="144" t="s">
        <v>27</v>
      </c>
      <c r="I45" s="44">
        <v>0.5625</v>
      </c>
      <c r="J45" s="45">
        <v>0.58333333333333337</v>
      </c>
      <c r="K45" s="12"/>
      <c r="L45" s="8"/>
      <c r="M45" s="4"/>
      <c r="N45" s="4"/>
      <c r="O45" s="4"/>
      <c r="P45" s="4"/>
      <c r="Q45" s="4"/>
      <c r="R45" s="4"/>
      <c r="S45" s="4"/>
      <c r="T45" s="4"/>
      <c r="U45" s="4"/>
      <c r="V45" s="5"/>
      <c r="W45" s="2"/>
    </row>
    <row r="46" spans="1:23" ht="13.5" customHeight="1" x14ac:dyDescent="0.2">
      <c r="A46" s="4"/>
      <c r="B46" s="38">
        <v>0.58333333333333337</v>
      </c>
      <c r="C46" s="38">
        <v>0.60416666666666674</v>
      </c>
      <c r="D46" s="39" t="s">
        <v>52</v>
      </c>
      <c r="E46" s="106" t="s">
        <v>52</v>
      </c>
      <c r="F46" s="102" t="s">
        <v>40</v>
      </c>
      <c r="G46" s="107" t="s">
        <v>27</v>
      </c>
      <c r="H46" s="144" t="s">
        <v>27</v>
      </c>
      <c r="I46" s="44">
        <v>0.58333333333333337</v>
      </c>
      <c r="J46" s="45">
        <v>0.60416666666666674</v>
      </c>
      <c r="K46" s="12"/>
      <c r="L46" s="8"/>
      <c r="M46" s="4"/>
      <c r="N46" s="4"/>
      <c r="O46" s="4"/>
      <c r="P46" s="4"/>
      <c r="Q46" s="4"/>
      <c r="R46" s="4"/>
      <c r="S46" s="4"/>
      <c r="T46" s="4"/>
      <c r="U46" s="4"/>
      <c r="V46" s="5"/>
      <c r="W46" s="2"/>
    </row>
    <row r="47" spans="1:23" ht="13.5" customHeight="1" x14ac:dyDescent="0.2">
      <c r="A47" s="4"/>
      <c r="B47" s="38">
        <v>0.60416666666666674</v>
      </c>
      <c r="C47" s="38">
        <v>0.625</v>
      </c>
      <c r="D47" s="39" t="s">
        <v>52</v>
      </c>
      <c r="E47" s="106" t="s">
        <v>52</v>
      </c>
      <c r="F47" s="102" t="s">
        <v>40</v>
      </c>
      <c r="G47" s="107" t="s">
        <v>27</v>
      </c>
      <c r="H47" s="144" t="s">
        <v>27</v>
      </c>
      <c r="I47" s="44">
        <v>0.60416666666666674</v>
      </c>
      <c r="J47" s="45">
        <v>0.625</v>
      </c>
      <c r="K47" s="12"/>
      <c r="L47" s="8"/>
      <c r="M47" s="4"/>
      <c r="N47" s="4"/>
      <c r="O47" s="4"/>
      <c r="P47" s="4"/>
      <c r="Q47" s="4"/>
      <c r="R47" s="4"/>
      <c r="S47" s="4"/>
      <c r="T47" s="4"/>
      <c r="U47" s="4"/>
      <c r="V47" s="5"/>
      <c r="W47" s="2"/>
    </row>
    <row r="48" spans="1:23" ht="13.5" customHeight="1" x14ac:dyDescent="0.2">
      <c r="A48" s="4"/>
      <c r="B48" s="38">
        <v>0.625</v>
      </c>
      <c r="C48" s="38">
        <v>0.64583333333333337</v>
      </c>
      <c r="D48" s="39" t="s">
        <v>52</v>
      </c>
      <c r="E48" s="106" t="s">
        <v>52</v>
      </c>
      <c r="F48" s="102" t="s">
        <v>26</v>
      </c>
      <c r="G48" s="107" t="s">
        <v>27</v>
      </c>
      <c r="H48" s="144" t="s">
        <v>27</v>
      </c>
      <c r="I48" s="44">
        <v>0.625</v>
      </c>
      <c r="J48" s="45">
        <v>0.64583333333333337</v>
      </c>
      <c r="K48" s="12"/>
      <c r="L48" s="8"/>
      <c r="M48" s="4"/>
      <c r="N48" s="4"/>
      <c r="O48" s="4"/>
      <c r="P48" s="4"/>
      <c r="Q48" s="4"/>
      <c r="R48" s="4"/>
      <c r="S48" s="4"/>
      <c r="T48" s="4"/>
      <c r="U48" s="4"/>
      <c r="V48" s="5"/>
      <c r="W48" s="2"/>
    </row>
    <row r="49" spans="1:23" ht="13.5" customHeight="1" x14ac:dyDescent="0.2">
      <c r="A49" s="4"/>
      <c r="B49" s="38">
        <v>0.64583333333333337</v>
      </c>
      <c r="C49" s="38">
        <v>0.66666666666666663</v>
      </c>
      <c r="D49" s="39" t="s">
        <v>52</v>
      </c>
      <c r="E49" s="106" t="s">
        <v>52</v>
      </c>
      <c r="F49" s="102" t="s">
        <v>26</v>
      </c>
      <c r="G49" s="107" t="s">
        <v>27</v>
      </c>
      <c r="H49" s="144" t="s">
        <v>27</v>
      </c>
      <c r="I49" s="44">
        <v>0.64583333333333337</v>
      </c>
      <c r="J49" s="45">
        <v>0.66666666666666663</v>
      </c>
      <c r="K49" s="12"/>
      <c r="L49" s="8"/>
      <c r="M49" s="4"/>
      <c r="N49" s="4"/>
      <c r="O49" s="4"/>
      <c r="P49" s="4"/>
      <c r="Q49" s="4"/>
      <c r="R49" s="4"/>
      <c r="S49" s="4"/>
      <c r="T49" s="4"/>
      <c r="U49" s="4"/>
      <c r="V49" s="5"/>
      <c r="W49" s="2"/>
    </row>
    <row r="50" spans="1:23" ht="13.5" customHeight="1" x14ac:dyDescent="0.2">
      <c r="A50" s="4"/>
      <c r="B50" s="38">
        <v>0.66666666666666663</v>
      </c>
      <c r="C50" s="38">
        <v>0.6875</v>
      </c>
      <c r="D50" s="39" t="s">
        <v>52</v>
      </c>
      <c r="E50" s="106" t="s">
        <v>52</v>
      </c>
      <c r="F50" s="102" t="s">
        <v>26</v>
      </c>
      <c r="G50" s="107" t="s">
        <v>27</v>
      </c>
      <c r="H50" s="144" t="s">
        <v>27</v>
      </c>
      <c r="I50" s="44">
        <v>0.66666666666666663</v>
      </c>
      <c r="J50" s="45">
        <v>0.6875</v>
      </c>
      <c r="K50" s="12"/>
      <c r="L50" s="8"/>
      <c r="M50" s="4"/>
      <c r="N50" s="4"/>
      <c r="O50" s="4"/>
      <c r="P50" s="4"/>
      <c r="Q50" s="4"/>
      <c r="R50" s="4"/>
      <c r="S50" s="4"/>
      <c r="T50" s="4"/>
      <c r="U50" s="4"/>
      <c r="V50" s="5"/>
      <c r="W50" s="2"/>
    </row>
    <row r="51" spans="1:23" ht="13.5" customHeight="1" x14ac:dyDescent="0.2">
      <c r="A51" s="4"/>
      <c r="B51" s="38">
        <v>0.6875</v>
      </c>
      <c r="C51" s="38">
        <v>0.70833333333333337</v>
      </c>
      <c r="D51" s="39" t="s">
        <v>26</v>
      </c>
      <c r="E51" s="106" t="s">
        <v>52</v>
      </c>
      <c r="F51" s="102" t="s">
        <v>26</v>
      </c>
      <c r="G51" s="107" t="s">
        <v>27</v>
      </c>
      <c r="H51" s="144" t="s">
        <v>27</v>
      </c>
      <c r="I51" s="44">
        <v>0.6875</v>
      </c>
      <c r="J51" s="45">
        <v>0.70833333333333337</v>
      </c>
      <c r="K51" s="12"/>
      <c r="L51" s="8"/>
      <c r="M51" s="4"/>
      <c r="N51" s="4"/>
      <c r="O51" s="4"/>
      <c r="P51" s="4"/>
      <c r="Q51" s="4"/>
      <c r="R51" s="4"/>
      <c r="S51" s="4"/>
      <c r="T51" s="4"/>
      <c r="U51" s="4"/>
      <c r="V51" s="5"/>
      <c r="W51" s="2"/>
    </row>
    <row r="52" spans="1:23" ht="13.5" customHeight="1" x14ac:dyDescent="0.2">
      <c r="A52" s="4"/>
      <c r="B52" s="38">
        <v>0.70833333333333337</v>
      </c>
      <c r="C52" s="38">
        <v>0.72916666666666674</v>
      </c>
      <c r="D52" s="39" t="s">
        <v>26</v>
      </c>
      <c r="E52" s="101"/>
      <c r="F52" s="102" t="s">
        <v>26</v>
      </c>
      <c r="G52" s="103"/>
      <c r="H52" s="144" t="s">
        <v>27</v>
      </c>
      <c r="I52" s="44">
        <v>0.70833333333333337</v>
      </c>
      <c r="J52" s="45">
        <v>0.72916666666666674</v>
      </c>
      <c r="K52" s="12"/>
      <c r="L52" s="8"/>
      <c r="M52" s="4"/>
      <c r="N52" s="4"/>
      <c r="O52" s="4"/>
      <c r="P52" s="4"/>
      <c r="Q52" s="4"/>
      <c r="R52" s="4"/>
      <c r="S52" s="4"/>
      <c r="T52" s="4"/>
      <c r="U52" s="4"/>
      <c r="V52" s="5"/>
      <c r="W52" s="2"/>
    </row>
    <row r="53" spans="1:23" ht="13.5" customHeight="1" x14ac:dyDescent="0.2">
      <c r="A53" s="4"/>
      <c r="B53" s="38">
        <v>0.72916666666666674</v>
      </c>
      <c r="C53" s="38">
        <v>0.75</v>
      </c>
      <c r="D53" s="39" t="s">
        <v>26</v>
      </c>
      <c r="E53" s="101"/>
      <c r="F53" s="102" t="s">
        <v>26</v>
      </c>
      <c r="G53" s="103"/>
      <c r="H53" s="144" t="s">
        <v>27</v>
      </c>
      <c r="I53" s="44">
        <v>0.72916666666666674</v>
      </c>
      <c r="J53" s="45">
        <v>0.75</v>
      </c>
      <c r="K53" s="12"/>
      <c r="L53" s="8"/>
      <c r="M53" s="4"/>
      <c r="N53" s="4"/>
      <c r="O53" s="4"/>
      <c r="P53" s="4"/>
      <c r="Q53" s="4"/>
      <c r="R53" s="4"/>
      <c r="S53" s="4"/>
      <c r="T53" s="4"/>
      <c r="U53" s="4"/>
      <c r="V53" s="5"/>
      <c r="W53" s="2"/>
    </row>
    <row r="54" spans="1:23" ht="13.5" customHeight="1" x14ac:dyDescent="0.2">
      <c r="A54" s="4"/>
      <c r="B54" s="38">
        <v>0.75</v>
      </c>
      <c r="C54" s="38">
        <v>0.77083333333333337</v>
      </c>
      <c r="D54" s="39" t="s">
        <v>26</v>
      </c>
      <c r="E54" s="101"/>
      <c r="F54" s="102" t="s">
        <v>26</v>
      </c>
      <c r="G54" s="103"/>
      <c r="H54" s="144" t="s">
        <v>27</v>
      </c>
      <c r="I54" s="44">
        <v>0.75</v>
      </c>
      <c r="J54" s="45">
        <v>0.77083333333333337</v>
      </c>
      <c r="K54" s="12"/>
      <c r="L54" s="8"/>
      <c r="M54" s="4"/>
      <c r="N54" s="4"/>
      <c r="O54" s="4"/>
      <c r="P54" s="4"/>
      <c r="Q54" s="4"/>
      <c r="R54" s="4"/>
      <c r="S54" s="4"/>
      <c r="T54" s="4"/>
      <c r="U54" s="4"/>
      <c r="V54" s="5"/>
      <c r="W54" s="2"/>
    </row>
    <row r="55" spans="1:23" ht="13.5" customHeight="1" x14ac:dyDescent="0.2">
      <c r="A55" s="4"/>
      <c r="B55" s="84">
        <v>0.77083333333333337</v>
      </c>
      <c r="C55" s="84">
        <v>0.79166666666666663</v>
      </c>
      <c r="D55" s="85"/>
      <c r="E55" s="85"/>
      <c r="F55" s="85"/>
      <c r="G55" s="85"/>
      <c r="H55" s="32"/>
      <c r="I55" s="12"/>
      <c r="J55" s="12"/>
      <c r="K55" s="12"/>
      <c r="L55" s="8"/>
      <c r="M55" s="4"/>
      <c r="N55" s="4"/>
      <c r="O55" s="4"/>
      <c r="P55" s="4"/>
      <c r="Q55" s="4"/>
      <c r="R55" s="4"/>
      <c r="S55" s="4"/>
      <c r="T55" s="4"/>
      <c r="U55" s="4"/>
      <c r="V55" s="5"/>
      <c r="W55" s="2"/>
    </row>
    <row r="56" spans="1:23" ht="13.5" customHeight="1" x14ac:dyDescent="0.2">
      <c r="A56" s="4"/>
      <c r="B56" s="84">
        <v>0.79166666666666663</v>
      </c>
      <c r="C56" s="84">
        <v>0.8125</v>
      </c>
      <c r="D56" s="85"/>
      <c r="E56" s="85"/>
      <c r="F56" s="85"/>
      <c r="G56" s="85"/>
      <c r="H56" s="85"/>
      <c r="I56" s="12"/>
      <c r="J56" s="12"/>
      <c r="K56" s="12"/>
      <c r="L56" s="8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</row>
    <row r="57" spans="1:23" ht="13.5" customHeight="1" x14ac:dyDescent="0.2">
      <c r="A57" s="4"/>
      <c r="B57" s="84"/>
      <c r="C57" s="84"/>
      <c r="D57" s="91"/>
      <c r="E57" s="85"/>
      <c r="F57" s="85"/>
      <c r="G57" s="91"/>
      <c r="H57" s="85"/>
      <c r="I57" s="120"/>
      <c r="J57" s="120"/>
      <c r="K57" s="120"/>
      <c r="L57" s="8"/>
      <c r="M57" s="4"/>
      <c r="N57" s="4"/>
      <c r="O57" s="4"/>
      <c r="P57" s="4"/>
      <c r="Q57" s="4"/>
      <c r="R57" s="4"/>
      <c r="S57" s="4"/>
      <c r="T57" s="4"/>
      <c r="U57" s="4"/>
      <c r="V57" s="5"/>
      <c r="W57" s="2"/>
    </row>
    <row r="58" spans="1:23" ht="13.5" customHeight="1" x14ac:dyDescent="0.2">
      <c r="A58" s="4"/>
      <c r="B58" s="2"/>
      <c r="C58" s="2"/>
      <c r="D58" s="2"/>
      <c r="E58" s="2"/>
      <c r="F58" s="6"/>
      <c r="G58" s="2"/>
      <c r="H58" s="2"/>
      <c r="I58" s="8"/>
      <c r="J58" s="8"/>
      <c r="K58" s="8"/>
      <c r="L58" s="8"/>
      <c r="M58" s="4"/>
      <c r="N58" s="4"/>
      <c r="O58" s="4"/>
      <c r="P58" s="4"/>
      <c r="Q58" s="4"/>
      <c r="R58" s="4"/>
      <c r="S58" s="4"/>
      <c r="T58" s="4"/>
      <c r="U58" s="4"/>
      <c r="V58" s="5"/>
      <c r="W58" s="2"/>
    </row>
    <row r="59" spans="1:23" ht="13.5" customHeight="1" x14ac:dyDescent="0.2">
      <c r="A59" s="4"/>
      <c r="B59" s="2"/>
      <c r="C59" s="2"/>
      <c r="D59" s="2"/>
      <c r="E59" s="2"/>
      <c r="F59" s="6"/>
      <c r="G59" s="2"/>
      <c r="H59" s="2"/>
      <c r="I59" s="2"/>
      <c r="J59" s="2"/>
      <c r="K59" s="2"/>
      <c r="L59" s="8"/>
      <c r="M59" s="4"/>
      <c r="N59" s="4"/>
      <c r="O59" s="4"/>
      <c r="P59" s="4"/>
      <c r="Q59" s="4"/>
      <c r="R59" s="4"/>
      <c r="S59" s="4"/>
      <c r="T59" s="4"/>
      <c r="U59" s="4"/>
      <c r="V59" s="5"/>
      <c r="W59" s="2"/>
    </row>
    <row r="60" spans="1:23" ht="13.5" customHeight="1" x14ac:dyDescent="0.2">
      <c r="A60" s="4"/>
      <c r="B60" s="2"/>
      <c r="C60" s="2"/>
      <c r="D60" s="149" t="s">
        <v>72</v>
      </c>
      <c r="E60" s="150"/>
      <c r="F60" s="150"/>
      <c r="G60" s="150"/>
      <c r="H60" s="151"/>
      <c r="I60" s="2"/>
      <c r="J60" s="2"/>
      <c r="K60" s="2"/>
      <c r="L60" s="92"/>
      <c r="M60" s="4"/>
      <c r="N60" s="4"/>
      <c r="O60" s="4"/>
      <c r="P60" s="4"/>
      <c r="Q60" s="4"/>
      <c r="R60" s="4"/>
      <c r="S60" s="4"/>
      <c r="T60" s="4"/>
      <c r="U60" s="4"/>
      <c r="V60" s="5"/>
      <c r="W60" s="2"/>
    </row>
    <row r="61" spans="1:23" ht="13.5" customHeight="1" x14ac:dyDescent="0.2">
      <c r="A61" s="4"/>
      <c r="B61" s="2"/>
      <c r="C61" s="2"/>
      <c r="D61" s="147"/>
      <c r="E61" s="152"/>
      <c r="F61" s="152"/>
      <c r="G61" s="152"/>
      <c r="H61" s="153"/>
      <c r="I61" s="2"/>
      <c r="J61" s="2"/>
      <c r="K61" s="2"/>
      <c r="L61" s="92"/>
      <c r="M61" s="4"/>
      <c r="N61" s="4"/>
      <c r="O61" s="4"/>
      <c r="P61" s="4"/>
      <c r="Q61" s="4"/>
      <c r="R61" s="4"/>
      <c r="S61" s="4"/>
      <c r="T61" s="4"/>
      <c r="U61" s="4"/>
      <c r="V61" s="5"/>
      <c r="W61" s="2"/>
    </row>
    <row r="62" spans="1:23" ht="13.5" customHeight="1" x14ac:dyDescent="0.25">
      <c r="A62" s="4"/>
      <c r="B62" s="121"/>
      <c r="C62" s="121"/>
      <c r="D62" s="122"/>
      <c r="E62" s="123"/>
      <c r="F62" s="124"/>
      <c r="G62" s="124"/>
      <c r="H62" s="124"/>
      <c r="I62" s="2"/>
      <c r="J62" s="2"/>
      <c r="K62" s="2"/>
      <c r="L62" s="92"/>
      <c r="M62" s="4"/>
      <c r="N62" s="4"/>
      <c r="O62" s="4"/>
      <c r="P62" s="4"/>
      <c r="Q62" s="4"/>
      <c r="R62" s="4"/>
      <c r="S62" s="4"/>
      <c r="T62" s="4"/>
      <c r="U62" s="4"/>
      <c r="V62" s="5"/>
      <c r="W62" s="2"/>
    </row>
    <row r="63" spans="1:23" ht="13.5" customHeight="1" x14ac:dyDescent="0.25">
      <c r="A63" s="4"/>
      <c r="B63" s="121"/>
      <c r="C63" s="121"/>
      <c r="D63" s="122"/>
      <c r="E63" s="124"/>
      <c r="F63" s="124"/>
      <c r="G63" s="124"/>
      <c r="H63" s="124"/>
      <c r="I63" s="2"/>
      <c r="J63" s="2"/>
      <c r="K63" s="2"/>
      <c r="L63" s="92"/>
      <c r="M63" s="4"/>
      <c r="N63" s="4"/>
      <c r="O63" s="4"/>
      <c r="P63" s="4"/>
      <c r="Q63" s="4"/>
      <c r="R63" s="4"/>
      <c r="S63" s="4"/>
      <c r="T63" s="4"/>
      <c r="U63" s="4"/>
      <c r="V63" s="5"/>
      <c r="W63" s="2"/>
    </row>
    <row r="64" spans="1:23" ht="13.5" customHeight="1" x14ac:dyDescent="0.25">
      <c r="A64" s="4"/>
      <c r="B64" s="121"/>
      <c r="C64" s="121"/>
      <c r="D64" s="122"/>
      <c r="E64" s="122"/>
      <c r="F64" s="122"/>
      <c r="G64" s="124"/>
      <c r="H64" s="124"/>
      <c r="I64" s="2"/>
      <c r="J64" s="2"/>
      <c r="K64" s="2"/>
      <c r="L64" s="92"/>
      <c r="M64" s="4"/>
      <c r="N64" s="4"/>
      <c r="O64" s="4"/>
      <c r="P64" s="4"/>
      <c r="Q64" s="4"/>
      <c r="R64" s="4"/>
      <c r="S64" s="4"/>
      <c r="T64" s="4"/>
      <c r="U64" s="4"/>
      <c r="V64" s="5"/>
      <c r="W64" s="2"/>
    </row>
    <row r="65" spans="1:23" ht="13.5" customHeight="1" x14ac:dyDescent="0.25">
      <c r="A65" s="4"/>
      <c r="B65" s="121"/>
      <c r="C65" s="121"/>
      <c r="D65" s="122"/>
      <c r="E65" s="122"/>
      <c r="F65" s="122"/>
      <c r="G65" s="124"/>
      <c r="H65" s="124"/>
      <c r="I65" s="2"/>
      <c r="J65" s="2"/>
      <c r="K65" s="2"/>
      <c r="L65" s="92"/>
      <c r="M65" s="4"/>
      <c r="N65" s="4"/>
      <c r="O65" s="4"/>
      <c r="P65" s="4"/>
      <c r="Q65" s="4"/>
      <c r="R65" s="4"/>
      <c r="S65" s="4"/>
      <c r="T65" s="4"/>
      <c r="U65" s="4"/>
      <c r="V65" s="5"/>
      <c r="W65" s="2"/>
    </row>
    <row r="66" spans="1:23" ht="13.5" customHeight="1" x14ac:dyDescent="0.25">
      <c r="A66" s="4"/>
      <c r="B66" s="121"/>
      <c r="C66" s="121"/>
      <c r="D66" s="122"/>
      <c r="E66" s="122"/>
      <c r="F66" s="122"/>
      <c r="G66" s="124"/>
      <c r="H66" s="124"/>
      <c r="I66" s="2"/>
      <c r="J66" s="2"/>
      <c r="K66" s="2"/>
      <c r="L66" s="92"/>
      <c r="M66" s="4"/>
      <c r="N66" s="4"/>
      <c r="O66" s="4"/>
      <c r="P66" s="4"/>
      <c r="Q66" s="4"/>
      <c r="R66" s="4"/>
      <c r="S66" s="4"/>
      <c r="T66" s="4"/>
      <c r="U66" s="4"/>
      <c r="V66" s="5"/>
      <c r="W66" s="2"/>
    </row>
    <row r="67" spans="1:23" ht="13.5" customHeight="1" x14ac:dyDescent="0.25">
      <c r="A67" s="4"/>
      <c r="B67" s="121"/>
      <c r="C67" s="121"/>
      <c r="D67" s="122"/>
      <c r="E67" s="122"/>
      <c r="F67" s="122"/>
      <c r="G67" s="124"/>
      <c r="H67" s="124"/>
      <c r="I67" s="2"/>
      <c r="J67" s="2"/>
      <c r="K67" s="2"/>
      <c r="L67" s="92"/>
      <c r="M67" s="4"/>
      <c r="N67" s="4"/>
      <c r="O67" s="4"/>
      <c r="P67" s="4"/>
      <c r="Q67" s="4"/>
      <c r="R67" s="4"/>
      <c r="S67" s="4"/>
      <c r="T67" s="4"/>
      <c r="U67" s="4"/>
      <c r="V67" s="5"/>
      <c r="W67" s="2"/>
    </row>
    <row r="68" spans="1:23" ht="13.5" customHeight="1" x14ac:dyDescent="0.25">
      <c r="A68" s="4"/>
      <c r="B68" s="121"/>
      <c r="C68" s="121"/>
      <c r="D68" s="122"/>
      <c r="E68" s="122"/>
      <c r="F68" s="122"/>
      <c r="G68" s="124"/>
      <c r="H68" s="124"/>
      <c r="I68" s="2"/>
      <c r="J68" s="2"/>
      <c r="K68" s="2"/>
      <c r="L68" s="92"/>
      <c r="M68" s="4"/>
      <c r="N68" s="4"/>
      <c r="O68" s="4"/>
      <c r="P68" s="4"/>
      <c r="Q68" s="4"/>
      <c r="R68" s="4"/>
      <c r="S68" s="4"/>
      <c r="T68" s="4"/>
      <c r="U68" s="4"/>
      <c r="V68" s="5"/>
      <c r="W68" s="2"/>
    </row>
    <row r="69" spans="1:23" ht="13.5" customHeight="1" x14ac:dyDescent="0.25">
      <c r="A69" s="4"/>
      <c r="B69" s="121"/>
      <c r="C69" s="121"/>
      <c r="D69" s="122"/>
      <c r="E69" s="125"/>
      <c r="F69" s="39"/>
      <c r="G69" s="124"/>
      <c r="H69" s="124"/>
      <c r="I69" s="2"/>
      <c r="J69" s="2"/>
      <c r="K69" s="2"/>
      <c r="L69" s="92"/>
      <c r="M69" s="4"/>
      <c r="N69" s="4"/>
      <c r="O69" s="4"/>
      <c r="P69" s="4"/>
      <c r="Q69" s="4"/>
      <c r="R69" s="4"/>
      <c r="S69" s="4"/>
      <c r="T69" s="4"/>
      <c r="U69" s="4"/>
      <c r="V69" s="5"/>
      <c r="W69" s="2"/>
    </row>
    <row r="70" spans="1:23" ht="13.5" customHeight="1" x14ac:dyDescent="0.25">
      <c r="A70" s="4"/>
      <c r="B70" s="121"/>
      <c r="C70" s="121"/>
      <c r="D70" s="122"/>
      <c r="E70" s="125"/>
      <c r="F70" s="122"/>
      <c r="G70" s="124"/>
      <c r="H70" s="124"/>
      <c r="I70" s="2"/>
      <c r="J70" s="2"/>
      <c r="K70" s="2"/>
      <c r="L70" s="92"/>
      <c r="M70" s="4"/>
      <c r="N70" s="4"/>
      <c r="O70" s="4"/>
      <c r="P70" s="4"/>
      <c r="Q70" s="4"/>
      <c r="R70" s="4"/>
      <c r="S70" s="4"/>
      <c r="T70" s="4"/>
      <c r="U70" s="4"/>
      <c r="V70" s="5"/>
      <c r="W70" s="2"/>
    </row>
    <row r="71" spans="1:23" ht="13.5" customHeight="1" x14ac:dyDescent="0.25">
      <c r="A71" s="4"/>
      <c r="B71" s="121"/>
      <c r="C71" s="121"/>
      <c r="D71" s="122"/>
      <c r="E71" s="125"/>
      <c r="F71" s="122"/>
      <c r="G71" s="124"/>
      <c r="H71" s="124"/>
      <c r="I71" s="2"/>
      <c r="J71" s="2"/>
      <c r="K71" s="2"/>
      <c r="L71" s="92"/>
      <c r="M71" s="4"/>
      <c r="N71" s="4"/>
      <c r="O71" s="4"/>
      <c r="P71" s="4"/>
      <c r="Q71" s="4"/>
      <c r="R71" s="4"/>
      <c r="S71" s="4"/>
      <c r="T71" s="4"/>
      <c r="U71" s="4"/>
      <c r="V71" s="5"/>
      <c r="W71" s="2"/>
    </row>
    <row r="72" spans="1:23" ht="13.5" customHeight="1" x14ac:dyDescent="0.25">
      <c r="A72" s="4"/>
      <c r="B72" s="121"/>
      <c r="C72" s="121"/>
      <c r="D72" s="122"/>
      <c r="E72" s="125"/>
      <c r="F72" s="122"/>
      <c r="G72" s="124"/>
      <c r="H72" s="124"/>
      <c r="I72" s="2"/>
      <c r="J72" s="2"/>
      <c r="K72" s="2"/>
      <c r="L72" s="92"/>
      <c r="M72" s="4"/>
      <c r="N72" s="4"/>
      <c r="O72" s="4"/>
      <c r="P72" s="4"/>
      <c r="Q72" s="4"/>
      <c r="R72" s="4"/>
      <c r="S72" s="4"/>
      <c r="T72" s="4"/>
      <c r="U72" s="4"/>
      <c r="V72" s="5"/>
      <c r="W72" s="2"/>
    </row>
    <row r="73" spans="1:23" ht="13.5" customHeight="1" x14ac:dyDescent="0.25">
      <c r="A73" s="4"/>
      <c r="B73" s="121"/>
      <c r="C73" s="121"/>
      <c r="D73" s="122"/>
      <c r="E73" s="123"/>
      <c r="F73" s="122"/>
      <c r="G73" s="124"/>
      <c r="H73" s="124"/>
      <c r="I73" s="2"/>
      <c r="J73" s="2"/>
      <c r="K73" s="2"/>
      <c r="L73" s="92"/>
      <c r="M73" s="4"/>
      <c r="N73" s="4"/>
      <c r="O73" s="4"/>
      <c r="P73" s="4"/>
      <c r="Q73" s="4"/>
      <c r="R73" s="4"/>
      <c r="S73" s="4"/>
      <c r="T73" s="4"/>
      <c r="U73" s="4"/>
      <c r="V73" s="5"/>
      <c r="W73" s="2"/>
    </row>
    <row r="74" spans="1:23" ht="13.5" customHeight="1" x14ac:dyDescent="0.25">
      <c r="A74" s="4"/>
      <c r="B74" s="121"/>
      <c r="C74" s="121"/>
      <c r="D74" s="122"/>
      <c r="E74" s="123"/>
      <c r="F74" s="122"/>
      <c r="G74" s="124"/>
      <c r="H74" s="124"/>
      <c r="I74" s="2"/>
      <c r="J74" s="2"/>
      <c r="K74" s="2"/>
      <c r="L74" s="92"/>
      <c r="M74" s="4"/>
      <c r="N74" s="4"/>
      <c r="O74" s="4"/>
      <c r="P74" s="4"/>
      <c r="Q74" s="4"/>
      <c r="R74" s="4"/>
      <c r="S74" s="4"/>
      <c r="T74" s="4"/>
      <c r="U74" s="4"/>
      <c r="V74" s="5"/>
      <c r="W74" s="2"/>
    </row>
    <row r="75" spans="1:23" ht="13.5" customHeight="1" x14ac:dyDescent="0.25">
      <c r="A75" s="4"/>
      <c r="B75" s="121"/>
      <c r="C75" s="121"/>
      <c r="D75" s="122"/>
      <c r="E75" s="123"/>
      <c r="F75" s="122"/>
      <c r="G75" s="124"/>
      <c r="H75" s="124"/>
      <c r="I75" s="2"/>
      <c r="J75" s="2"/>
      <c r="K75" s="2"/>
      <c r="L75" s="92"/>
      <c r="M75" s="4"/>
      <c r="N75" s="4"/>
      <c r="O75" s="4"/>
      <c r="P75" s="4"/>
      <c r="Q75" s="4"/>
      <c r="R75" s="4"/>
      <c r="S75" s="4"/>
      <c r="T75" s="4"/>
      <c r="U75" s="4"/>
      <c r="V75" s="5"/>
      <c r="W75" s="2"/>
    </row>
    <row r="76" spans="1:23" ht="13.5" customHeight="1" x14ac:dyDescent="0.25">
      <c r="A76" s="4"/>
      <c r="B76" s="121"/>
      <c r="C76" s="121"/>
      <c r="D76" s="122"/>
      <c r="E76" s="124"/>
      <c r="F76" s="122"/>
      <c r="G76" s="124"/>
      <c r="H76" s="124"/>
      <c r="I76" s="2"/>
      <c r="J76" s="2"/>
      <c r="K76" s="2"/>
      <c r="L76" s="92"/>
      <c r="M76" s="4"/>
      <c r="N76" s="4"/>
      <c r="O76" s="4"/>
      <c r="P76" s="4"/>
      <c r="Q76" s="4"/>
      <c r="R76" s="4"/>
      <c r="S76" s="4"/>
      <c r="T76" s="4"/>
      <c r="U76" s="4"/>
      <c r="V76" s="5"/>
      <c r="W76" s="2"/>
    </row>
    <row r="77" spans="1:23" ht="13.5" customHeight="1" x14ac:dyDescent="0.25">
      <c r="A77" s="4"/>
      <c r="B77" s="121"/>
      <c r="C77" s="121"/>
      <c r="D77" s="122"/>
      <c r="E77" s="124"/>
      <c r="F77" s="122"/>
      <c r="G77" s="124"/>
      <c r="H77" s="124"/>
      <c r="I77" s="2"/>
      <c r="J77" s="2"/>
      <c r="K77" s="2"/>
      <c r="L77" s="92"/>
      <c r="M77" s="4"/>
      <c r="N77" s="4"/>
      <c r="O77" s="4"/>
      <c r="P77" s="4"/>
      <c r="Q77" s="4"/>
      <c r="R77" s="4"/>
      <c r="S77" s="4"/>
      <c r="T77" s="4"/>
      <c r="U77" s="4"/>
      <c r="V77" s="5"/>
      <c r="W77" s="2"/>
    </row>
    <row r="78" spans="1:23" ht="13.5" customHeight="1" x14ac:dyDescent="0.25">
      <c r="A78" s="4"/>
      <c r="B78" s="121"/>
      <c r="C78" s="121"/>
      <c r="D78" s="122"/>
      <c r="E78" s="124"/>
      <c r="F78" s="124"/>
      <c r="G78" s="124"/>
      <c r="H78" s="124"/>
      <c r="I78" s="2"/>
      <c r="J78" s="2"/>
      <c r="K78" s="2"/>
      <c r="L78" s="92"/>
      <c r="M78" s="4"/>
      <c r="N78" s="4"/>
      <c r="O78" s="4"/>
      <c r="P78" s="4"/>
      <c r="Q78" s="4"/>
      <c r="R78" s="4"/>
      <c r="S78" s="4"/>
      <c r="T78" s="4"/>
      <c r="U78" s="4"/>
      <c r="V78" s="5"/>
      <c r="W78" s="2"/>
    </row>
    <row r="79" spans="1:23" ht="13.5" customHeight="1" x14ac:dyDescent="0.25">
      <c r="A79" s="4"/>
      <c r="B79" s="121"/>
      <c r="C79" s="121"/>
      <c r="D79" s="122"/>
      <c r="E79" s="124"/>
      <c r="F79" s="124"/>
      <c r="G79" s="124"/>
      <c r="H79" s="124"/>
      <c r="I79" s="2"/>
      <c r="J79" s="2"/>
      <c r="K79" s="2"/>
      <c r="L79" s="92"/>
      <c r="M79" s="4"/>
      <c r="N79" s="4"/>
      <c r="O79" s="4"/>
      <c r="P79" s="4"/>
      <c r="Q79" s="4"/>
      <c r="R79" s="4"/>
      <c r="S79" s="4"/>
      <c r="T79" s="4"/>
      <c r="U79" s="4"/>
      <c r="V79" s="5"/>
      <c r="W79" s="2"/>
    </row>
    <row r="80" spans="1:23" ht="13.5" customHeight="1" x14ac:dyDescent="0.25">
      <c r="A80" s="4"/>
      <c r="B80" s="121"/>
      <c r="C80" s="121"/>
      <c r="D80" s="122"/>
      <c r="E80" s="124"/>
      <c r="F80" s="124"/>
      <c r="G80" s="124"/>
      <c r="H80" s="124"/>
      <c r="I80" s="2"/>
      <c r="J80" s="2"/>
      <c r="K80" s="2"/>
      <c r="L80" s="92"/>
      <c r="M80" s="4"/>
      <c r="N80" s="4"/>
      <c r="O80" s="4"/>
      <c r="P80" s="4"/>
      <c r="Q80" s="4"/>
      <c r="R80" s="4"/>
      <c r="S80" s="4"/>
      <c r="T80" s="4"/>
      <c r="U80" s="4"/>
      <c r="V80" s="5"/>
      <c r="W80" s="2"/>
    </row>
    <row r="81" spans="1:23" ht="13.5" customHeight="1" x14ac:dyDescent="0.25">
      <c r="A81" s="4"/>
      <c r="B81" s="121"/>
      <c r="C81" s="121"/>
      <c r="D81" s="126"/>
      <c r="E81" s="126"/>
      <c r="F81" s="124"/>
      <c r="G81" s="124"/>
      <c r="H81" s="126"/>
      <c r="I81" s="2"/>
      <c r="J81" s="2"/>
      <c r="K81" s="2"/>
      <c r="L81" s="92"/>
      <c r="M81" s="4"/>
      <c r="N81" s="4"/>
      <c r="O81" s="4"/>
      <c r="P81" s="4"/>
      <c r="Q81" s="4"/>
      <c r="R81" s="4"/>
      <c r="S81" s="4"/>
      <c r="T81" s="4"/>
      <c r="U81" s="4"/>
      <c r="V81" s="5"/>
      <c r="W81" s="2"/>
    </row>
    <row r="82" spans="1:23" ht="13.5" customHeight="1" x14ac:dyDescent="0.2">
      <c r="A82" s="4"/>
      <c r="B82" s="2"/>
      <c r="C82" s="2"/>
      <c r="D82" s="2"/>
      <c r="E82" s="2"/>
      <c r="F82" s="6"/>
      <c r="G82" s="2"/>
      <c r="H82" s="2"/>
      <c r="I82" s="2"/>
      <c r="J82" s="2"/>
      <c r="K82" s="2"/>
      <c r="L82" s="92"/>
      <c r="M82" s="4"/>
      <c r="N82" s="4"/>
      <c r="O82" s="4"/>
      <c r="P82" s="4"/>
      <c r="Q82" s="4"/>
      <c r="R82" s="4"/>
      <c r="S82" s="4"/>
      <c r="T82" s="4"/>
      <c r="U82" s="4"/>
      <c r="V82" s="5"/>
      <c r="W82" s="2"/>
    </row>
    <row r="83" spans="1:23" ht="13.5" customHeight="1" x14ac:dyDescent="0.2">
      <c r="A83" s="4"/>
      <c r="B83" s="2"/>
      <c r="C83" s="2"/>
      <c r="D83" s="2"/>
      <c r="E83" s="2"/>
      <c r="F83" s="6"/>
      <c r="G83" s="2"/>
      <c r="H83" s="2"/>
      <c r="I83" s="2"/>
      <c r="J83" s="2"/>
      <c r="K83" s="2"/>
      <c r="L83" s="92"/>
      <c r="M83" s="4"/>
      <c r="N83" s="4"/>
      <c r="O83" s="4"/>
      <c r="P83" s="4"/>
      <c r="Q83" s="4"/>
      <c r="R83" s="4"/>
      <c r="S83" s="4"/>
      <c r="T83" s="4"/>
      <c r="U83" s="4"/>
      <c r="V83" s="5"/>
      <c r="W83" s="2"/>
    </row>
    <row r="84" spans="1:23" ht="13.5" customHeight="1" x14ac:dyDescent="0.2">
      <c r="A84" s="4"/>
      <c r="B84" s="2"/>
      <c r="C84" s="2"/>
      <c r="D84" s="2"/>
      <c r="E84" s="2"/>
      <c r="F84" s="6"/>
      <c r="G84" s="2"/>
      <c r="H84" s="2"/>
      <c r="I84" s="2"/>
      <c r="J84" s="2"/>
      <c r="K84" s="2"/>
      <c r="L84" s="92"/>
      <c r="M84" s="4"/>
      <c r="N84" s="4"/>
      <c r="O84" s="4"/>
      <c r="P84" s="4"/>
      <c r="Q84" s="4"/>
      <c r="R84" s="4"/>
      <c r="S84" s="4"/>
      <c r="T84" s="4"/>
      <c r="U84" s="4"/>
      <c r="V84" s="5"/>
      <c r="W84" s="2"/>
    </row>
    <row r="85" spans="1:23" ht="13.5" customHeight="1" x14ac:dyDescent="0.2">
      <c r="A85" s="4"/>
      <c r="B85" s="2"/>
      <c r="C85" s="2"/>
      <c r="D85" s="2"/>
      <c r="E85" s="2"/>
      <c r="F85" s="6"/>
      <c r="G85" s="2"/>
      <c r="H85" s="2"/>
      <c r="I85" s="2"/>
      <c r="J85" s="2"/>
      <c r="K85" s="2"/>
      <c r="L85" s="92"/>
      <c r="M85" s="4"/>
      <c r="N85" s="4"/>
      <c r="O85" s="4"/>
      <c r="P85" s="4"/>
      <c r="Q85" s="4"/>
      <c r="R85" s="4"/>
      <c r="S85" s="4"/>
      <c r="T85" s="4"/>
      <c r="U85" s="4"/>
      <c r="V85" s="5"/>
      <c r="W85" s="2"/>
    </row>
    <row r="86" spans="1:23" ht="13.5" customHeight="1" x14ac:dyDescent="0.2">
      <c r="A86" s="4"/>
      <c r="B86" s="2"/>
      <c r="C86" s="2"/>
      <c r="D86" s="2"/>
      <c r="E86" s="2"/>
      <c r="F86" s="6"/>
      <c r="G86" s="2"/>
      <c r="H86" s="2"/>
      <c r="I86" s="2"/>
      <c r="J86" s="2"/>
      <c r="K86" s="2"/>
      <c r="L86" s="92"/>
      <c r="M86" s="4"/>
      <c r="N86" s="4"/>
      <c r="O86" s="4"/>
      <c r="P86" s="4"/>
      <c r="Q86" s="4"/>
      <c r="R86" s="4"/>
      <c r="S86" s="4"/>
      <c r="T86" s="4"/>
      <c r="U86" s="4"/>
      <c r="V86" s="5"/>
      <c r="W86" s="2"/>
    </row>
    <row r="87" spans="1:23" ht="13.5" customHeight="1" x14ac:dyDescent="0.2">
      <c r="A87" s="4"/>
      <c r="B87" s="2"/>
      <c r="C87" s="2"/>
      <c r="D87" s="2"/>
      <c r="E87" s="2"/>
      <c r="F87" s="6"/>
      <c r="G87" s="2"/>
      <c r="H87" s="2"/>
      <c r="I87" s="2"/>
      <c r="J87" s="2"/>
      <c r="K87" s="2"/>
      <c r="L87" s="92"/>
      <c r="M87" s="4"/>
      <c r="N87" s="4"/>
      <c r="O87" s="4"/>
      <c r="P87" s="4"/>
      <c r="Q87" s="4"/>
      <c r="R87" s="4"/>
      <c r="S87" s="4"/>
      <c r="T87" s="4"/>
      <c r="U87" s="4"/>
      <c r="V87" s="5"/>
      <c r="W87" s="2"/>
    </row>
    <row r="88" spans="1:23" ht="13.5" customHeight="1" x14ac:dyDescent="0.2">
      <c r="A88" s="4"/>
      <c r="B88" s="2"/>
      <c r="C88" s="2"/>
      <c r="D88" s="2"/>
      <c r="E88" s="2"/>
      <c r="F88" s="6"/>
      <c r="G88" s="2"/>
      <c r="H88" s="2"/>
      <c r="I88" s="2"/>
      <c r="J88" s="2"/>
      <c r="K88" s="2"/>
      <c r="L88" s="92"/>
      <c r="M88" s="4"/>
      <c r="N88" s="4"/>
      <c r="O88" s="4"/>
      <c r="P88" s="4"/>
      <c r="Q88" s="4"/>
      <c r="R88" s="4"/>
      <c r="S88" s="4"/>
      <c r="T88" s="4"/>
      <c r="U88" s="4"/>
      <c r="V88" s="5"/>
      <c r="W88" s="2"/>
    </row>
    <row r="89" spans="1:23" ht="13.5" customHeight="1" x14ac:dyDescent="0.2">
      <c r="A89" s="4"/>
      <c r="B89" s="2"/>
      <c r="C89" s="2"/>
      <c r="D89" s="2"/>
      <c r="E89" s="2"/>
      <c r="F89" s="6"/>
      <c r="G89" s="2"/>
      <c r="H89" s="2"/>
      <c r="I89" s="2"/>
      <c r="J89" s="2"/>
      <c r="K89" s="2"/>
      <c r="L89" s="92"/>
      <c r="M89" s="4"/>
      <c r="N89" s="4"/>
      <c r="O89" s="4"/>
      <c r="P89" s="4"/>
      <c r="Q89" s="4"/>
      <c r="R89" s="4"/>
      <c r="S89" s="4"/>
      <c r="T89" s="4"/>
      <c r="U89" s="4"/>
      <c r="V89" s="5"/>
      <c r="W89" s="2"/>
    </row>
    <row r="90" spans="1:23" ht="13.5" customHeight="1" x14ac:dyDescent="0.2">
      <c r="A90" s="4"/>
      <c r="B90" s="2"/>
      <c r="C90" s="2"/>
      <c r="D90" s="2"/>
      <c r="E90" s="2"/>
      <c r="F90" s="6"/>
      <c r="G90" s="2"/>
      <c r="H90" s="2"/>
      <c r="I90" s="2"/>
      <c r="J90" s="2"/>
      <c r="K90" s="2"/>
      <c r="L90" s="92"/>
      <c r="M90" s="4"/>
      <c r="N90" s="4"/>
      <c r="O90" s="4"/>
      <c r="P90" s="4"/>
      <c r="Q90" s="4"/>
      <c r="R90" s="4"/>
      <c r="S90" s="4"/>
      <c r="T90" s="4"/>
      <c r="U90" s="4"/>
      <c r="V90" s="5"/>
      <c r="W90" s="2"/>
    </row>
    <row r="91" spans="1:23" ht="13.5" customHeight="1" x14ac:dyDescent="0.2">
      <c r="A91" s="4"/>
      <c r="B91" s="2"/>
      <c r="C91" s="2"/>
      <c r="D91" s="2"/>
      <c r="E91" s="2"/>
      <c r="F91" s="6"/>
      <c r="G91" s="2"/>
      <c r="H91" s="2"/>
      <c r="I91" s="2"/>
      <c r="J91" s="2"/>
      <c r="K91" s="2"/>
      <c r="L91" s="92"/>
      <c r="M91" s="4"/>
      <c r="N91" s="4"/>
      <c r="O91" s="4"/>
      <c r="P91" s="4"/>
      <c r="Q91" s="4"/>
      <c r="R91" s="4"/>
      <c r="S91" s="4"/>
      <c r="T91" s="4"/>
      <c r="U91" s="4"/>
      <c r="V91" s="5"/>
      <c r="W91" s="2"/>
    </row>
    <row r="92" spans="1:23" ht="13.5" customHeight="1" x14ac:dyDescent="0.2">
      <c r="A92" s="4"/>
      <c r="B92" s="2"/>
      <c r="C92" s="2"/>
      <c r="D92" s="2"/>
      <c r="E92" s="2"/>
      <c r="F92" s="6"/>
      <c r="G92" s="2"/>
      <c r="H92" s="2"/>
      <c r="I92" s="2"/>
      <c r="J92" s="2"/>
      <c r="K92" s="2"/>
      <c r="L92" s="92"/>
      <c r="M92" s="4"/>
      <c r="N92" s="4"/>
      <c r="O92" s="4"/>
      <c r="P92" s="4"/>
      <c r="Q92" s="4"/>
      <c r="R92" s="4"/>
      <c r="S92" s="4"/>
      <c r="T92" s="4"/>
      <c r="U92" s="4"/>
      <c r="V92" s="5"/>
      <c r="W92" s="2"/>
    </row>
    <row r="93" spans="1:23" ht="13.5" customHeight="1" x14ac:dyDescent="0.2">
      <c r="A93" s="4"/>
      <c r="B93" s="2"/>
      <c r="C93" s="2"/>
      <c r="D93" s="2"/>
      <c r="E93" s="2"/>
      <c r="F93" s="6"/>
      <c r="G93" s="2"/>
      <c r="H93" s="2"/>
      <c r="I93" s="2"/>
      <c r="J93" s="2"/>
      <c r="K93" s="2"/>
      <c r="L93" s="92"/>
      <c r="M93" s="4"/>
      <c r="N93" s="4"/>
      <c r="O93" s="4"/>
      <c r="P93" s="4"/>
      <c r="Q93" s="4"/>
      <c r="R93" s="4"/>
      <c r="S93" s="4"/>
      <c r="T93" s="4"/>
      <c r="U93" s="4"/>
      <c r="V93" s="5"/>
      <c r="W93" s="2"/>
    </row>
    <row r="94" spans="1:23" ht="13.5" customHeight="1" x14ac:dyDescent="0.2">
      <c r="A94" s="4"/>
      <c r="B94" s="2"/>
      <c r="C94" s="2"/>
      <c r="D94" s="2"/>
      <c r="E94" s="2"/>
      <c r="F94" s="6"/>
      <c r="G94" s="2"/>
      <c r="H94" s="2"/>
      <c r="I94" s="2"/>
      <c r="J94" s="2"/>
      <c r="K94" s="2"/>
      <c r="L94" s="92"/>
      <c r="M94" s="4"/>
      <c r="N94" s="4"/>
      <c r="O94" s="4"/>
      <c r="P94" s="4"/>
      <c r="Q94" s="4"/>
      <c r="R94" s="4"/>
      <c r="S94" s="4"/>
      <c r="T94" s="4"/>
      <c r="U94" s="4"/>
      <c r="V94" s="5"/>
      <c r="W94" s="2"/>
    </row>
    <row r="95" spans="1:23" ht="13.5" customHeight="1" x14ac:dyDescent="0.2">
      <c r="A95" s="4"/>
      <c r="B95" s="2"/>
      <c r="C95" s="2"/>
      <c r="D95" s="2"/>
      <c r="E95" s="2"/>
      <c r="F95" s="6"/>
      <c r="G95" s="2"/>
      <c r="H95" s="2"/>
      <c r="I95" s="2"/>
      <c r="J95" s="2"/>
      <c r="K95" s="2"/>
      <c r="L95" s="92"/>
      <c r="M95" s="4"/>
      <c r="N95" s="4"/>
      <c r="O95" s="4"/>
      <c r="P95" s="4"/>
      <c r="Q95" s="4"/>
      <c r="R95" s="4"/>
      <c r="S95" s="4"/>
      <c r="T95" s="4"/>
      <c r="U95" s="4"/>
      <c r="V95" s="5"/>
      <c r="W95" s="2"/>
    </row>
    <row r="96" spans="1:23" ht="13.5" customHeight="1" x14ac:dyDescent="0.2">
      <c r="A96" s="4"/>
      <c r="B96" s="2"/>
      <c r="C96" s="2"/>
      <c r="D96" s="2"/>
      <c r="E96" s="2"/>
      <c r="F96" s="6"/>
      <c r="G96" s="2"/>
      <c r="H96" s="2"/>
      <c r="I96" s="2"/>
      <c r="J96" s="2"/>
      <c r="K96" s="2"/>
      <c r="L96" s="92"/>
      <c r="M96" s="4"/>
      <c r="N96" s="4"/>
      <c r="O96" s="4"/>
      <c r="P96" s="4"/>
      <c r="Q96" s="4"/>
      <c r="R96" s="4"/>
      <c r="S96" s="4"/>
      <c r="T96" s="4"/>
      <c r="U96" s="4"/>
      <c r="V96" s="5"/>
      <c r="W96" s="2"/>
    </row>
    <row r="97" spans="1:23" ht="13.5" customHeight="1" x14ac:dyDescent="0.2">
      <c r="A97" s="4"/>
      <c r="B97" s="2"/>
      <c r="C97" s="2"/>
      <c r="D97" s="2"/>
      <c r="E97" s="2"/>
      <c r="F97" s="6"/>
      <c r="G97" s="2"/>
      <c r="H97" s="2"/>
      <c r="I97" s="2"/>
      <c r="J97" s="2"/>
      <c r="K97" s="2"/>
      <c r="L97" s="92"/>
      <c r="M97" s="4"/>
      <c r="N97" s="4"/>
      <c r="O97" s="4"/>
      <c r="P97" s="4"/>
      <c r="Q97" s="4"/>
      <c r="R97" s="4"/>
      <c r="S97" s="4"/>
      <c r="T97" s="4"/>
      <c r="U97" s="4"/>
      <c r="V97" s="5"/>
      <c r="W97" s="2"/>
    </row>
    <row r="98" spans="1:23" ht="13.5" customHeight="1" x14ac:dyDescent="0.2">
      <c r="A98" s="4"/>
      <c r="B98" s="2"/>
      <c r="C98" s="2"/>
      <c r="D98" s="2"/>
      <c r="E98" s="2"/>
      <c r="F98" s="6"/>
      <c r="G98" s="2"/>
      <c r="H98" s="2"/>
      <c r="I98" s="2"/>
      <c r="J98" s="2"/>
      <c r="K98" s="2"/>
      <c r="L98" s="92"/>
      <c r="M98" s="4"/>
      <c r="N98" s="4"/>
      <c r="O98" s="4"/>
      <c r="P98" s="4"/>
      <c r="Q98" s="4"/>
      <c r="R98" s="4"/>
      <c r="S98" s="4"/>
      <c r="T98" s="4"/>
      <c r="U98" s="4"/>
      <c r="V98" s="5"/>
      <c r="W98" s="2"/>
    </row>
    <row r="99" spans="1:23" ht="13.5" customHeight="1" x14ac:dyDescent="0.2">
      <c r="A99" s="4"/>
      <c r="B99" s="2"/>
      <c r="C99" s="2"/>
      <c r="D99" s="2"/>
      <c r="E99" s="2"/>
      <c r="F99" s="6"/>
      <c r="G99" s="2"/>
      <c r="H99" s="2"/>
      <c r="I99" s="2"/>
      <c r="J99" s="2"/>
      <c r="K99" s="2"/>
      <c r="L99" s="92"/>
      <c r="M99" s="4"/>
      <c r="N99" s="4"/>
      <c r="O99" s="4"/>
      <c r="P99" s="4"/>
      <c r="Q99" s="4"/>
      <c r="R99" s="4"/>
      <c r="S99" s="4"/>
      <c r="T99" s="4"/>
      <c r="U99" s="4"/>
      <c r="V99" s="5"/>
      <c r="W99" s="2"/>
    </row>
    <row r="100" spans="1:23" ht="13.5" customHeight="1" x14ac:dyDescent="0.2">
      <c r="A100" s="4"/>
      <c r="B100" s="2"/>
      <c r="C100" s="2"/>
      <c r="D100" s="2"/>
      <c r="E100" s="2"/>
      <c r="F100" s="6"/>
      <c r="G100" s="2"/>
      <c r="H100" s="2"/>
      <c r="I100" s="2"/>
      <c r="J100" s="2"/>
      <c r="K100" s="2"/>
      <c r="L100" s="92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2"/>
    </row>
    <row r="101" spans="1:23" ht="13.5" customHeight="1" x14ac:dyDescent="0.2">
      <c r="A101" s="4"/>
      <c r="B101" s="2"/>
      <c r="C101" s="2"/>
      <c r="D101" s="2"/>
      <c r="E101" s="2"/>
      <c r="F101" s="6"/>
      <c r="G101" s="2"/>
      <c r="H101" s="2"/>
      <c r="I101" s="2"/>
      <c r="J101" s="2"/>
      <c r="K101" s="2"/>
      <c r="L101" s="92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2"/>
    </row>
    <row r="102" spans="1:23" ht="13.5" customHeight="1" x14ac:dyDescent="0.2">
      <c r="A102" s="4"/>
      <c r="B102" s="2"/>
      <c r="C102" s="2"/>
      <c r="D102" s="2"/>
      <c r="E102" s="2"/>
      <c r="F102" s="6"/>
      <c r="G102" s="2"/>
      <c r="H102" s="2"/>
      <c r="I102" s="2"/>
      <c r="J102" s="2"/>
      <c r="K102" s="2"/>
      <c r="L102" s="92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2"/>
    </row>
    <row r="103" spans="1:23" ht="13.5" customHeight="1" x14ac:dyDescent="0.2">
      <c r="A103" s="4"/>
      <c r="B103" s="2"/>
      <c r="C103" s="2"/>
      <c r="D103" s="2"/>
      <c r="E103" s="2"/>
      <c r="F103" s="6"/>
      <c r="G103" s="2"/>
      <c r="H103" s="2"/>
      <c r="I103" s="2"/>
      <c r="J103" s="2"/>
      <c r="K103" s="2"/>
      <c r="L103" s="92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2"/>
    </row>
    <row r="104" spans="1:23" ht="13.5" customHeight="1" x14ac:dyDescent="0.2">
      <c r="A104" s="4"/>
      <c r="B104" s="2"/>
      <c r="C104" s="2"/>
      <c r="D104" s="2"/>
      <c r="E104" s="2"/>
      <c r="F104" s="6"/>
      <c r="G104" s="2"/>
      <c r="H104" s="2"/>
      <c r="I104" s="2"/>
      <c r="J104" s="2"/>
      <c r="K104" s="2"/>
      <c r="L104" s="92"/>
      <c r="M104" s="92"/>
      <c r="N104" s="92"/>
      <c r="O104" s="92"/>
      <c r="P104" s="92"/>
      <c r="Q104" s="92"/>
      <c r="R104" s="92"/>
      <c r="S104" s="92"/>
      <c r="T104" s="92"/>
      <c r="U104" s="4"/>
      <c r="V104" s="5"/>
      <c r="W104" s="2"/>
    </row>
    <row r="105" spans="1:23" ht="13.5" customHeight="1" x14ac:dyDescent="0.2">
      <c r="A105" s="4"/>
      <c r="B105" s="2"/>
      <c r="C105" s="2"/>
      <c r="D105" s="2"/>
      <c r="E105" s="2"/>
      <c r="F105" s="6"/>
      <c r="G105" s="2"/>
      <c r="H105" s="2"/>
      <c r="I105" s="2"/>
      <c r="J105" s="2"/>
      <c r="K105" s="2"/>
      <c r="L105" s="92"/>
      <c r="M105" s="92"/>
      <c r="N105" s="92"/>
      <c r="O105" s="92"/>
      <c r="P105" s="92"/>
      <c r="Q105" s="92"/>
      <c r="R105" s="92"/>
      <c r="S105" s="92"/>
      <c r="T105" s="92"/>
      <c r="U105" s="4"/>
      <c r="V105" s="5"/>
      <c r="W105" s="2"/>
    </row>
    <row r="106" spans="1:23" ht="13.5" customHeight="1" x14ac:dyDescent="0.2">
      <c r="A106" s="4"/>
      <c r="B106" s="2"/>
      <c r="C106" s="2"/>
      <c r="D106" s="2"/>
      <c r="E106" s="2"/>
      <c r="F106" s="6"/>
      <c r="G106" s="2"/>
      <c r="H106" s="2"/>
      <c r="I106" s="2"/>
      <c r="J106" s="2"/>
      <c r="K106" s="2"/>
      <c r="L106" s="92"/>
      <c r="M106" s="92"/>
      <c r="N106" s="92"/>
      <c r="O106" s="92"/>
      <c r="P106" s="92"/>
      <c r="Q106" s="92"/>
      <c r="R106" s="92"/>
      <c r="S106" s="92"/>
      <c r="T106" s="92"/>
      <c r="U106" s="4"/>
      <c r="V106" s="5"/>
      <c r="W106" s="2"/>
    </row>
    <row r="107" spans="1:23" ht="13.5" customHeight="1" x14ac:dyDescent="0.2">
      <c r="A107" s="4"/>
      <c r="B107" s="2"/>
      <c r="C107" s="2"/>
      <c r="D107" s="2"/>
      <c r="E107" s="2"/>
      <c r="F107" s="6"/>
      <c r="G107" s="2"/>
      <c r="H107" s="2"/>
      <c r="I107" s="2"/>
      <c r="J107" s="2"/>
      <c r="K107" s="2"/>
      <c r="L107" s="92"/>
      <c r="M107" s="92"/>
      <c r="N107" s="92"/>
      <c r="O107" s="92"/>
      <c r="P107" s="92"/>
      <c r="Q107" s="92"/>
      <c r="R107" s="92"/>
      <c r="S107" s="92"/>
      <c r="T107" s="92"/>
      <c r="U107" s="4"/>
      <c r="V107" s="5"/>
      <c r="W107" s="2"/>
    </row>
    <row r="108" spans="1:23" ht="13.5" customHeight="1" x14ac:dyDescent="0.2">
      <c r="A108" s="4"/>
      <c r="B108" s="2"/>
      <c r="C108" s="2"/>
      <c r="D108" s="2"/>
      <c r="E108" s="2"/>
      <c r="F108" s="6"/>
      <c r="G108" s="2"/>
      <c r="H108" s="2"/>
      <c r="I108" s="2"/>
      <c r="J108" s="2"/>
      <c r="K108" s="2"/>
      <c r="L108" s="92"/>
      <c r="M108" s="92"/>
      <c r="N108" s="92"/>
      <c r="O108" s="92"/>
      <c r="P108" s="92"/>
      <c r="Q108" s="92"/>
      <c r="R108" s="92"/>
      <c r="S108" s="92"/>
      <c r="T108" s="92"/>
      <c r="U108" s="4"/>
      <c r="V108" s="5"/>
      <c r="W108" s="2"/>
    </row>
    <row r="109" spans="1:23" ht="13.5" customHeight="1" x14ac:dyDescent="0.2">
      <c r="A109" s="4"/>
      <c r="B109" s="2"/>
      <c r="C109" s="2"/>
      <c r="D109" s="2"/>
      <c r="E109" s="2"/>
      <c r="F109" s="6"/>
      <c r="G109" s="2"/>
      <c r="H109" s="2"/>
      <c r="I109" s="2"/>
      <c r="J109" s="2"/>
      <c r="K109" s="2"/>
      <c r="L109" s="92"/>
      <c r="M109" s="92"/>
      <c r="N109" s="92"/>
      <c r="O109" s="92"/>
      <c r="P109" s="92"/>
      <c r="Q109" s="92"/>
      <c r="R109" s="92"/>
      <c r="S109" s="92"/>
      <c r="T109" s="92"/>
      <c r="U109" s="4"/>
      <c r="V109" s="5"/>
      <c r="W109" s="2"/>
    </row>
    <row r="110" spans="1:23" ht="13.5" customHeight="1" x14ac:dyDescent="0.2">
      <c r="A110" s="4"/>
      <c r="B110" s="2"/>
      <c r="C110" s="2"/>
      <c r="D110" s="2"/>
      <c r="E110" s="2"/>
      <c r="F110" s="6"/>
      <c r="G110" s="2"/>
      <c r="H110" s="2"/>
      <c r="I110" s="2"/>
      <c r="J110" s="2"/>
      <c r="K110" s="2"/>
      <c r="L110" s="92"/>
      <c r="M110" s="92"/>
      <c r="N110" s="92"/>
      <c r="O110" s="92"/>
      <c r="P110" s="92"/>
      <c r="Q110" s="92"/>
      <c r="R110" s="92"/>
      <c r="S110" s="92"/>
      <c r="T110" s="92"/>
      <c r="U110" s="4"/>
      <c r="V110" s="5"/>
      <c r="W110" s="2"/>
    </row>
    <row r="111" spans="1:23" ht="13.5" customHeight="1" x14ac:dyDescent="0.2">
      <c r="A111" s="4"/>
      <c r="B111" s="2"/>
      <c r="C111" s="2"/>
      <c r="D111" s="2"/>
      <c r="E111" s="2"/>
      <c r="F111" s="6"/>
      <c r="G111" s="2"/>
      <c r="H111" s="2"/>
      <c r="I111" s="2"/>
      <c r="J111" s="2"/>
      <c r="K111" s="2"/>
      <c r="L111" s="92"/>
      <c r="M111" s="92"/>
      <c r="N111" s="92"/>
      <c r="O111" s="92"/>
      <c r="P111" s="92"/>
      <c r="Q111" s="92"/>
      <c r="R111" s="92"/>
      <c r="S111" s="92"/>
      <c r="T111" s="92"/>
      <c r="U111" s="4"/>
      <c r="V111" s="5"/>
      <c r="W111" s="2"/>
    </row>
    <row r="112" spans="1:23" ht="13.5" customHeight="1" x14ac:dyDescent="0.2">
      <c r="A112" s="4"/>
      <c r="B112" s="2"/>
      <c r="C112" s="2"/>
      <c r="D112" s="2"/>
      <c r="E112" s="2"/>
      <c r="F112" s="6"/>
      <c r="G112" s="2"/>
      <c r="H112" s="2"/>
      <c r="I112" s="2"/>
      <c r="J112" s="2"/>
      <c r="K112" s="2"/>
      <c r="L112" s="92"/>
      <c r="M112" s="92"/>
      <c r="N112" s="92"/>
      <c r="O112" s="92"/>
      <c r="P112" s="92"/>
      <c r="Q112" s="92"/>
      <c r="R112" s="92"/>
      <c r="S112" s="92"/>
      <c r="T112" s="92"/>
      <c r="U112" s="4"/>
      <c r="V112" s="5"/>
      <c r="W112" s="2"/>
    </row>
    <row r="113" spans="1:23" ht="13.5" customHeight="1" x14ac:dyDescent="0.2">
      <c r="A113" s="4"/>
      <c r="B113" s="2"/>
      <c r="C113" s="2"/>
      <c r="D113" s="2"/>
      <c r="E113" s="2"/>
      <c r="F113" s="6"/>
      <c r="G113" s="2"/>
      <c r="H113" s="2"/>
      <c r="I113" s="2"/>
      <c r="J113" s="2"/>
      <c r="K113" s="2"/>
      <c r="L113" s="92"/>
      <c r="M113" s="92"/>
      <c r="N113" s="92"/>
      <c r="O113" s="92"/>
      <c r="P113" s="92"/>
      <c r="Q113" s="92"/>
      <c r="R113" s="92"/>
      <c r="S113" s="92"/>
      <c r="T113" s="92"/>
      <c r="U113" s="4"/>
      <c r="V113" s="5"/>
      <c r="W113" s="2"/>
    </row>
    <row r="114" spans="1:23" ht="13.5" customHeight="1" x14ac:dyDescent="0.2">
      <c r="A114" s="4"/>
      <c r="B114" s="2"/>
      <c r="C114" s="2"/>
      <c r="D114" s="2"/>
      <c r="E114" s="2"/>
      <c r="F114" s="6"/>
      <c r="G114" s="2"/>
      <c r="H114" s="2"/>
      <c r="I114" s="2"/>
      <c r="J114" s="2"/>
      <c r="K114" s="2"/>
      <c r="L114" s="92"/>
      <c r="M114" s="92"/>
      <c r="N114" s="92"/>
      <c r="O114" s="92"/>
      <c r="P114" s="92"/>
      <c r="Q114" s="92"/>
      <c r="R114" s="92"/>
      <c r="S114" s="92"/>
      <c r="T114" s="92"/>
      <c r="U114" s="4"/>
      <c r="V114" s="5"/>
      <c r="W114" s="2"/>
    </row>
    <row r="115" spans="1:23" ht="13.5" customHeight="1" x14ac:dyDescent="0.2">
      <c r="A115" s="4"/>
      <c r="B115" s="2"/>
      <c r="C115" s="2"/>
      <c r="D115" s="2"/>
      <c r="E115" s="2"/>
      <c r="F115" s="6"/>
      <c r="G115" s="2"/>
      <c r="H115" s="2"/>
      <c r="I115" s="2"/>
      <c r="J115" s="2"/>
      <c r="K115" s="2"/>
      <c r="L115" s="92"/>
      <c r="M115" s="92"/>
      <c r="N115" s="92"/>
      <c r="O115" s="92"/>
      <c r="P115" s="92"/>
      <c r="Q115" s="92"/>
      <c r="R115" s="92"/>
      <c r="S115" s="92"/>
      <c r="T115" s="92"/>
      <c r="U115" s="4"/>
      <c r="V115" s="5"/>
      <c r="W115" s="2"/>
    </row>
    <row r="116" spans="1:23" ht="13.5" customHeight="1" x14ac:dyDescent="0.2">
      <c r="A116" s="4"/>
      <c r="B116" s="2"/>
      <c r="C116" s="2"/>
      <c r="D116" s="2"/>
      <c r="E116" s="2"/>
      <c r="F116" s="6"/>
      <c r="G116" s="2"/>
      <c r="H116" s="2"/>
      <c r="I116" s="2"/>
      <c r="J116" s="2"/>
      <c r="K116" s="2"/>
      <c r="L116" s="92"/>
      <c r="M116" s="92"/>
      <c r="N116" s="92"/>
      <c r="O116" s="92"/>
      <c r="P116" s="92"/>
      <c r="Q116" s="92"/>
      <c r="R116" s="92"/>
      <c r="S116" s="92"/>
      <c r="T116" s="92"/>
      <c r="U116" s="4"/>
      <c r="V116" s="5"/>
      <c r="W116" s="2"/>
    </row>
    <row r="117" spans="1:23" ht="13.5" customHeight="1" x14ac:dyDescent="0.2">
      <c r="A117" s="4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92"/>
      <c r="M117" s="92"/>
      <c r="N117" s="92"/>
      <c r="O117" s="92"/>
      <c r="P117" s="92"/>
      <c r="Q117" s="92"/>
      <c r="R117" s="92"/>
      <c r="S117" s="92"/>
      <c r="T117" s="92"/>
      <c r="U117" s="4"/>
      <c r="V117" s="5"/>
      <c r="W117" s="2"/>
    </row>
    <row r="118" spans="1:23" ht="13.5" customHeight="1" x14ac:dyDescent="0.2">
      <c r="A118" s="4"/>
      <c r="B118" s="2"/>
      <c r="C118" s="2"/>
      <c r="D118" s="2"/>
      <c r="E118" s="2"/>
      <c r="F118" s="6"/>
      <c r="G118" s="2"/>
      <c r="H118" s="2"/>
      <c r="I118" s="2"/>
      <c r="J118" s="2"/>
      <c r="K118" s="2"/>
      <c r="L118" s="92"/>
      <c r="M118" s="92"/>
      <c r="N118" s="92"/>
      <c r="O118" s="92"/>
      <c r="P118" s="92"/>
      <c r="Q118" s="92"/>
      <c r="R118" s="92"/>
      <c r="S118" s="92"/>
      <c r="T118" s="92"/>
      <c r="U118" s="4"/>
      <c r="V118" s="5"/>
      <c r="W118" s="2"/>
    </row>
    <row r="119" spans="1:23" ht="13.5" customHeight="1" x14ac:dyDescent="0.2">
      <c r="A119" s="4"/>
      <c r="B119" s="2"/>
      <c r="C119" s="2"/>
      <c r="D119" s="2"/>
      <c r="E119" s="2"/>
      <c r="F119" s="6"/>
      <c r="G119" s="2"/>
      <c r="H119" s="2"/>
      <c r="I119" s="2"/>
      <c r="J119" s="2"/>
      <c r="K119" s="2"/>
      <c r="L119" s="92"/>
      <c r="M119" s="92"/>
      <c r="N119" s="92"/>
      <c r="O119" s="92"/>
      <c r="P119" s="92"/>
      <c r="Q119" s="92"/>
      <c r="R119" s="92"/>
      <c r="S119" s="92"/>
      <c r="T119" s="92"/>
      <c r="U119" s="4"/>
      <c r="V119" s="5"/>
      <c r="W119" s="2"/>
    </row>
    <row r="120" spans="1:23" ht="13.5" customHeight="1" x14ac:dyDescent="0.2">
      <c r="A120" s="4"/>
      <c r="B120" s="2"/>
      <c r="C120" s="2"/>
      <c r="D120" s="2"/>
      <c r="E120" s="2"/>
      <c r="F120" s="6"/>
      <c r="G120" s="2"/>
      <c r="H120" s="2"/>
      <c r="I120" s="2"/>
      <c r="J120" s="2"/>
      <c r="K120" s="2"/>
      <c r="L120" s="92"/>
      <c r="M120" s="92"/>
      <c r="N120" s="92"/>
      <c r="O120" s="92"/>
      <c r="P120" s="92"/>
      <c r="Q120" s="92"/>
      <c r="R120" s="92"/>
      <c r="S120" s="92"/>
      <c r="T120" s="92"/>
      <c r="U120" s="4"/>
      <c r="V120" s="5"/>
      <c r="W120" s="2"/>
    </row>
    <row r="121" spans="1:23" ht="13.5" customHeight="1" x14ac:dyDescent="0.2">
      <c r="A121" s="4"/>
      <c r="B121" s="2"/>
      <c r="C121" s="2"/>
      <c r="D121" s="2"/>
      <c r="E121" s="2"/>
      <c r="F121" s="6"/>
      <c r="G121" s="2"/>
      <c r="H121" s="2"/>
      <c r="I121" s="2"/>
      <c r="J121" s="2"/>
      <c r="K121" s="2"/>
      <c r="L121" s="92"/>
      <c r="M121" s="92"/>
      <c r="N121" s="92"/>
      <c r="O121" s="92"/>
      <c r="P121" s="92"/>
      <c r="Q121" s="92"/>
      <c r="R121" s="92"/>
      <c r="S121" s="92"/>
      <c r="T121" s="92"/>
      <c r="U121" s="4"/>
      <c r="V121" s="5"/>
      <c r="W121" s="2"/>
    </row>
    <row r="122" spans="1:23" ht="13.5" customHeight="1" x14ac:dyDescent="0.2">
      <c r="A122" s="4"/>
      <c r="B122" s="2"/>
      <c r="C122" s="2"/>
      <c r="D122" s="2"/>
      <c r="E122" s="2"/>
      <c r="F122" s="6"/>
      <c r="G122" s="2"/>
      <c r="H122" s="2"/>
      <c r="I122" s="2"/>
      <c r="J122" s="2"/>
      <c r="K122" s="2"/>
      <c r="L122" s="92"/>
      <c r="M122" s="92"/>
      <c r="N122" s="92"/>
      <c r="O122" s="92"/>
      <c r="P122" s="92"/>
      <c r="Q122" s="92"/>
      <c r="R122" s="92"/>
      <c r="S122" s="92"/>
      <c r="T122" s="92"/>
      <c r="U122" s="4"/>
      <c r="V122" s="5"/>
      <c r="W122" s="2"/>
    </row>
    <row r="123" spans="1:23" ht="13.5" customHeight="1" x14ac:dyDescent="0.2">
      <c r="A123" s="4"/>
      <c r="B123" s="2"/>
      <c r="C123" s="2"/>
      <c r="D123" s="2"/>
      <c r="E123" s="2"/>
      <c r="F123" s="6"/>
      <c r="G123" s="2"/>
      <c r="H123" s="2"/>
      <c r="I123" s="2"/>
      <c r="J123" s="2"/>
      <c r="K123" s="2"/>
      <c r="L123" s="92"/>
      <c r="M123" s="92"/>
      <c r="N123" s="92"/>
      <c r="O123" s="92"/>
      <c r="P123" s="92"/>
      <c r="Q123" s="92"/>
      <c r="R123" s="92"/>
      <c r="S123" s="92"/>
      <c r="T123" s="92"/>
      <c r="U123" s="4"/>
      <c r="V123" s="5"/>
      <c r="W123" s="2"/>
    </row>
    <row r="124" spans="1:23" ht="13.5" customHeight="1" x14ac:dyDescent="0.2">
      <c r="A124" s="4"/>
      <c r="B124" s="2"/>
      <c r="C124" s="2"/>
      <c r="D124" s="2"/>
      <c r="E124" s="2"/>
      <c r="F124" s="6"/>
      <c r="G124" s="2"/>
      <c r="H124" s="2"/>
      <c r="I124" s="2"/>
      <c r="J124" s="2"/>
      <c r="K124" s="2"/>
      <c r="L124" s="92"/>
      <c r="M124" s="92"/>
      <c r="N124" s="92"/>
      <c r="O124" s="92"/>
      <c r="P124" s="92"/>
      <c r="Q124" s="92"/>
      <c r="R124" s="92"/>
      <c r="S124" s="92"/>
      <c r="T124" s="92"/>
      <c r="U124" s="4"/>
      <c r="V124" s="5"/>
      <c r="W124" s="2"/>
    </row>
    <row r="125" spans="1:23" ht="13.5" customHeight="1" x14ac:dyDescent="0.2">
      <c r="A125" s="4"/>
      <c r="B125" s="2"/>
      <c r="C125" s="2"/>
      <c r="D125" s="2"/>
      <c r="E125" s="2"/>
      <c r="F125" s="6"/>
      <c r="G125" s="2"/>
      <c r="H125" s="2"/>
      <c r="I125" s="2"/>
      <c r="J125" s="2"/>
      <c r="K125" s="2"/>
      <c r="L125" s="92"/>
      <c r="M125" s="92"/>
      <c r="N125" s="92"/>
      <c r="O125" s="92"/>
      <c r="P125" s="92"/>
      <c r="Q125" s="92"/>
      <c r="R125" s="92"/>
      <c r="S125" s="92"/>
      <c r="T125" s="92"/>
      <c r="U125" s="4"/>
      <c r="V125" s="5"/>
      <c r="W125" s="2"/>
    </row>
    <row r="126" spans="1:23" ht="13.5" customHeight="1" x14ac:dyDescent="0.2">
      <c r="A126" s="4"/>
      <c r="B126" s="2"/>
      <c r="C126" s="2"/>
      <c r="D126" s="2"/>
      <c r="E126" s="2"/>
      <c r="F126" s="6"/>
      <c r="G126" s="2"/>
      <c r="H126" s="2"/>
      <c r="I126" s="2"/>
      <c r="J126" s="2"/>
      <c r="K126" s="2"/>
      <c r="L126" s="92"/>
      <c r="M126" s="92"/>
      <c r="N126" s="92"/>
      <c r="O126" s="92"/>
      <c r="P126" s="92"/>
      <c r="Q126" s="92"/>
      <c r="R126" s="92"/>
      <c r="S126" s="92"/>
      <c r="T126" s="92"/>
      <c r="U126" s="4"/>
      <c r="V126" s="5"/>
      <c r="W126" s="2"/>
    </row>
    <row r="127" spans="1:23" ht="13.5" customHeight="1" x14ac:dyDescent="0.2">
      <c r="A127" s="4"/>
      <c r="B127" s="2"/>
      <c r="C127" s="2"/>
      <c r="D127" s="2"/>
      <c r="E127" s="2"/>
      <c r="F127" s="6"/>
      <c r="G127" s="2"/>
      <c r="H127" s="2"/>
      <c r="I127" s="2"/>
      <c r="J127" s="2"/>
      <c r="K127" s="2"/>
      <c r="L127" s="92"/>
      <c r="M127" s="92"/>
      <c r="N127" s="92"/>
      <c r="O127" s="92"/>
      <c r="P127" s="92"/>
      <c r="Q127" s="92"/>
      <c r="R127" s="92"/>
      <c r="S127" s="92"/>
      <c r="T127" s="92"/>
      <c r="U127" s="4"/>
      <c r="V127" s="5"/>
      <c r="W127" s="2"/>
    </row>
    <row r="128" spans="1:23" ht="13.5" customHeight="1" x14ac:dyDescent="0.2">
      <c r="A128" s="4"/>
      <c r="B128" s="2"/>
      <c r="C128" s="2"/>
      <c r="D128" s="2"/>
      <c r="E128" s="2"/>
      <c r="F128" s="6"/>
      <c r="G128" s="2"/>
      <c r="H128" s="2"/>
      <c r="I128" s="2"/>
      <c r="J128" s="2"/>
      <c r="K128" s="2"/>
      <c r="L128" s="92"/>
      <c r="M128" s="92"/>
      <c r="N128" s="92"/>
      <c r="O128" s="92"/>
      <c r="P128" s="92"/>
      <c r="Q128" s="92"/>
      <c r="R128" s="92"/>
      <c r="S128" s="92"/>
      <c r="T128" s="92"/>
      <c r="U128" s="4"/>
      <c r="V128" s="5"/>
      <c r="W128" s="2"/>
    </row>
    <row r="129" spans="1:23" ht="13.5" customHeight="1" x14ac:dyDescent="0.2">
      <c r="A129" s="4"/>
      <c r="B129" s="2"/>
      <c r="C129" s="2"/>
      <c r="D129" s="2"/>
      <c r="E129" s="2"/>
      <c r="F129" s="6"/>
      <c r="G129" s="2"/>
      <c r="H129" s="2"/>
      <c r="I129" s="2"/>
      <c r="J129" s="2"/>
      <c r="K129" s="2"/>
      <c r="L129" s="92"/>
      <c r="M129" s="92"/>
      <c r="N129" s="92"/>
      <c r="O129" s="92"/>
      <c r="P129" s="92"/>
      <c r="Q129" s="92"/>
      <c r="R129" s="92"/>
      <c r="S129" s="92"/>
      <c r="T129" s="92"/>
      <c r="U129" s="4"/>
      <c r="V129" s="5"/>
      <c r="W129" s="2"/>
    </row>
    <row r="130" spans="1:23" ht="13.5" customHeight="1" x14ac:dyDescent="0.2">
      <c r="A130" s="4"/>
      <c r="B130" s="2"/>
      <c r="C130" s="2"/>
      <c r="D130" s="2"/>
      <c r="E130" s="2"/>
      <c r="F130" s="6"/>
      <c r="G130" s="2"/>
      <c r="H130" s="2"/>
      <c r="I130" s="2"/>
      <c r="J130" s="2"/>
      <c r="K130" s="2"/>
      <c r="L130" s="92"/>
      <c r="M130" s="92"/>
      <c r="N130" s="92"/>
      <c r="O130" s="92"/>
      <c r="P130" s="92"/>
      <c r="Q130" s="92"/>
      <c r="R130" s="92"/>
      <c r="S130" s="92"/>
      <c r="T130" s="92"/>
      <c r="U130" s="4"/>
      <c r="V130" s="5"/>
      <c r="W130" s="2"/>
    </row>
    <row r="131" spans="1:23" ht="13.5" customHeight="1" x14ac:dyDescent="0.2">
      <c r="A131" s="4"/>
      <c r="B131" s="2"/>
      <c r="C131" s="2"/>
      <c r="D131" s="2"/>
      <c r="E131" s="2"/>
      <c r="F131" s="6"/>
      <c r="G131" s="2"/>
      <c r="H131" s="2"/>
      <c r="I131" s="2"/>
      <c r="J131" s="2"/>
      <c r="K131" s="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5"/>
      <c r="W131" s="2"/>
    </row>
    <row r="132" spans="1:23" ht="13.5" customHeight="1" x14ac:dyDescent="0.2">
      <c r="A132" s="4"/>
      <c r="B132" s="2"/>
      <c r="C132" s="2"/>
      <c r="D132" s="2"/>
      <c r="E132" s="2"/>
      <c r="F132" s="6"/>
      <c r="G132" s="2"/>
      <c r="H132" s="2"/>
      <c r="I132" s="2"/>
      <c r="J132" s="2"/>
      <c r="K132" s="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5"/>
      <c r="W132" s="2"/>
    </row>
    <row r="133" spans="1:23" ht="13.5" customHeight="1" x14ac:dyDescent="0.2">
      <c r="A133" s="4"/>
      <c r="B133" s="2"/>
      <c r="C133" s="2"/>
      <c r="D133" s="2"/>
      <c r="E133" s="2"/>
      <c r="F133" s="6"/>
      <c r="G133" s="2"/>
      <c r="H133" s="2"/>
      <c r="I133" s="2"/>
      <c r="J133" s="2"/>
      <c r="K133" s="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5"/>
      <c r="W133" s="2"/>
    </row>
    <row r="134" spans="1:23" ht="13.5" customHeight="1" x14ac:dyDescent="0.2">
      <c r="A134" s="4"/>
      <c r="B134" s="2"/>
      <c r="C134" s="2"/>
      <c r="D134" s="2"/>
      <c r="E134" s="2"/>
      <c r="F134" s="6"/>
      <c r="G134" s="2"/>
      <c r="H134" s="2"/>
      <c r="I134" s="2"/>
      <c r="J134" s="2"/>
      <c r="K134" s="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5"/>
      <c r="W134" s="2"/>
    </row>
    <row r="135" spans="1:23" ht="13.5" customHeight="1" x14ac:dyDescent="0.2">
      <c r="A135" s="4"/>
      <c r="B135" s="2"/>
      <c r="C135" s="2"/>
      <c r="D135" s="2"/>
      <c r="E135" s="2"/>
      <c r="F135" s="6"/>
      <c r="G135" s="2"/>
      <c r="H135" s="2"/>
      <c r="I135" s="2"/>
      <c r="J135" s="2"/>
      <c r="K135" s="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5"/>
      <c r="W135" s="2"/>
    </row>
    <row r="136" spans="1:23" ht="13.5" customHeight="1" x14ac:dyDescent="0.2">
      <c r="A136" s="4"/>
      <c r="B136" s="2"/>
      <c r="C136" s="2"/>
      <c r="D136" s="2"/>
      <c r="E136" s="2"/>
      <c r="F136" s="6"/>
      <c r="G136" s="2"/>
      <c r="H136" s="2"/>
      <c r="I136" s="2"/>
      <c r="J136" s="2"/>
      <c r="K136" s="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5"/>
      <c r="W136" s="2"/>
    </row>
    <row r="137" spans="1:23" ht="13.5" customHeight="1" x14ac:dyDescent="0.2">
      <c r="A137" s="4"/>
      <c r="B137" s="2"/>
      <c r="C137" s="2"/>
      <c r="D137" s="2"/>
      <c r="E137" s="2"/>
      <c r="F137" s="6"/>
      <c r="G137" s="2"/>
      <c r="H137" s="2"/>
      <c r="I137" s="2"/>
      <c r="J137" s="2"/>
      <c r="K137" s="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5"/>
      <c r="W137" s="2"/>
    </row>
    <row r="138" spans="1:23" ht="13.5" customHeight="1" x14ac:dyDescent="0.2">
      <c r="A138" s="4"/>
      <c r="B138" s="2"/>
      <c r="C138" s="2"/>
      <c r="D138" s="2"/>
      <c r="E138" s="2"/>
      <c r="F138" s="6"/>
      <c r="G138" s="2"/>
      <c r="H138" s="2"/>
      <c r="I138" s="2"/>
      <c r="J138" s="2"/>
      <c r="K138" s="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5"/>
      <c r="W138" s="2"/>
    </row>
    <row r="139" spans="1:23" ht="13.5" customHeight="1" x14ac:dyDescent="0.2">
      <c r="A139" s="4"/>
      <c r="B139" s="2"/>
      <c r="C139" s="2"/>
      <c r="D139" s="2"/>
      <c r="E139" s="2"/>
      <c r="F139" s="6"/>
      <c r="G139" s="2"/>
      <c r="H139" s="2"/>
      <c r="I139" s="2"/>
      <c r="J139" s="2"/>
      <c r="K139" s="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5"/>
      <c r="W139" s="2"/>
    </row>
    <row r="140" spans="1:23" ht="13.5" customHeight="1" x14ac:dyDescent="0.2">
      <c r="A140" s="4"/>
      <c r="B140" s="2"/>
      <c r="C140" s="2"/>
      <c r="D140" s="2"/>
      <c r="E140" s="2"/>
      <c r="F140" s="6"/>
      <c r="G140" s="2"/>
      <c r="H140" s="2"/>
      <c r="I140" s="2"/>
      <c r="J140" s="2"/>
      <c r="K140" s="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5"/>
      <c r="W140" s="2"/>
    </row>
    <row r="141" spans="1:23" ht="13.5" customHeight="1" x14ac:dyDescent="0.2">
      <c r="A141" s="92"/>
      <c r="B141" s="2"/>
      <c r="C141" s="2"/>
      <c r="D141" s="2"/>
      <c r="E141" s="2"/>
      <c r="F141" s="6"/>
      <c r="G141" s="2"/>
      <c r="H141" s="2"/>
      <c r="I141" s="2"/>
      <c r="J141" s="2"/>
      <c r="K141" s="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5"/>
      <c r="W141" s="2"/>
    </row>
    <row r="142" spans="1:23" ht="13.5" customHeight="1" x14ac:dyDescent="0.2">
      <c r="A142" s="92"/>
      <c r="B142" s="2"/>
      <c r="C142" s="2"/>
      <c r="D142" s="2"/>
      <c r="E142" s="2"/>
      <c r="F142" s="6"/>
      <c r="G142" s="2"/>
      <c r="H142" s="2"/>
      <c r="I142" s="2"/>
      <c r="J142" s="2"/>
      <c r="K142" s="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5"/>
      <c r="W142" s="2"/>
    </row>
    <row r="143" spans="1:23" ht="13.5" customHeight="1" x14ac:dyDescent="0.2">
      <c r="A143" s="92"/>
      <c r="B143" s="2"/>
      <c r="C143" s="2"/>
      <c r="D143" s="2"/>
      <c r="E143" s="2"/>
      <c r="F143" s="6"/>
      <c r="G143" s="2"/>
      <c r="H143" s="2"/>
      <c r="I143" s="2"/>
      <c r="J143" s="2"/>
      <c r="K143" s="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5"/>
      <c r="W143" s="2"/>
    </row>
    <row r="144" spans="1:23" ht="13.5" customHeight="1" x14ac:dyDescent="0.2">
      <c r="A144" s="92"/>
      <c r="B144" s="2"/>
      <c r="C144" s="2"/>
      <c r="D144" s="2"/>
      <c r="E144" s="2"/>
      <c r="F144" s="6"/>
      <c r="G144" s="2"/>
      <c r="H144" s="2"/>
      <c r="I144" s="2"/>
      <c r="J144" s="2"/>
      <c r="K144" s="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5"/>
      <c r="W144" s="2"/>
    </row>
    <row r="145" spans="1:23" ht="13.5" customHeight="1" x14ac:dyDescent="0.2">
      <c r="A145" s="92"/>
      <c r="B145" s="2"/>
      <c r="C145" s="2"/>
      <c r="D145" s="2"/>
      <c r="E145" s="2"/>
      <c r="F145" s="6"/>
      <c r="G145" s="2"/>
      <c r="H145" s="2"/>
      <c r="I145" s="2"/>
      <c r="J145" s="2"/>
      <c r="K145" s="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5"/>
      <c r="W145" s="2"/>
    </row>
    <row r="146" spans="1:23" ht="13.5" customHeight="1" x14ac:dyDescent="0.2">
      <c r="A146" s="92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5"/>
      <c r="W146" s="2"/>
    </row>
    <row r="147" spans="1:23" ht="13.5" customHeight="1" x14ac:dyDescent="0.2">
      <c r="A147" s="92"/>
      <c r="B147" s="2"/>
      <c r="C147" s="2"/>
      <c r="D147" s="2"/>
      <c r="E147" s="2"/>
      <c r="F147" s="6"/>
      <c r="G147" s="2"/>
      <c r="H147" s="2"/>
      <c r="I147" s="2"/>
      <c r="J147" s="2"/>
      <c r="K147" s="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5"/>
      <c r="W147" s="2"/>
    </row>
    <row r="148" spans="1:23" ht="13.5" customHeight="1" x14ac:dyDescent="0.2">
      <c r="A148" s="92"/>
      <c r="B148" s="2"/>
      <c r="C148" s="2"/>
      <c r="D148" s="2"/>
      <c r="E148" s="2"/>
      <c r="F148" s="6"/>
      <c r="G148" s="2"/>
      <c r="H148" s="2"/>
      <c r="I148" s="2"/>
      <c r="J148" s="2"/>
      <c r="K148" s="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5"/>
      <c r="W148" s="2"/>
    </row>
    <row r="149" spans="1:23" ht="13.5" customHeight="1" x14ac:dyDescent="0.2">
      <c r="A149" s="92"/>
      <c r="B149" s="2"/>
      <c r="C149" s="2"/>
      <c r="D149" s="2"/>
      <c r="E149" s="2"/>
      <c r="F149" s="6"/>
      <c r="G149" s="2"/>
      <c r="H149" s="2"/>
      <c r="I149" s="2"/>
      <c r="J149" s="2"/>
      <c r="K149" s="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5"/>
      <c r="W149" s="2"/>
    </row>
    <row r="150" spans="1:23" ht="13.5" customHeight="1" x14ac:dyDescent="0.2">
      <c r="A150" s="92"/>
      <c r="B150" s="2"/>
      <c r="C150" s="2"/>
      <c r="D150" s="2"/>
      <c r="E150" s="2"/>
      <c r="F150" s="6"/>
      <c r="G150" s="2"/>
      <c r="H150" s="2"/>
      <c r="I150" s="2"/>
      <c r="J150" s="2"/>
      <c r="K150" s="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5"/>
      <c r="W150" s="2"/>
    </row>
    <row r="151" spans="1:23" ht="13.5" customHeight="1" x14ac:dyDescent="0.2">
      <c r="A151" s="92"/>
      <c r="B151" s="2"/>
      <c r="C151" s="2"/>
      <c r="D151" s="2"/>
      <c r="E151" s="2"/>
      <c r="F151" s="6"/>
      <c r="G151" s="2"/>
      <c r="H151" s="2"/>
      <c r="I151" s="2"/>
      <c r="J151" s="2"/>
      <c r="K151" s="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5"/>
      <c r="W151" s="2"/>
    </row>
    <row r="152" spans="1:23" ht="13.5" customHeight="1" x14ac:dyDescent="0.2">
      <c r="A152" s="92"/>
      <c r="B152" s="2"/>
      <c r="C152" s="2"/>
      <c r="D152" s="2"/>
      <c r="E152" s="2"/>
      <c r="F152" s="6"/>
      <c r="G152" s="2"/>
      <c r="H152" s="2"/>
      <c r="I152" s="2"/>
      <c r="J152" s="2"/>
      <c r="K152" s="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5"/>
      <c r="W152" s="2"/>
    </row>
    <row r="153" spans="1:23" ht="13.5" customHeight="1" x14ac:dyDescent="0.2">
      <c r="A153" s="92"/>
      <c r="B153" s="2"/>
      <c r="C153" s="2"/>
      <c r="D153" s="2"/>
      <c r="E153" s="2"/>
      <c r="F153" s="6"/>
      <c r="G153" s="2"/>
      <c r="H153" s="2"/>
      <c r="I153" s="2"/>
      <c r="J153" s="2"/>
      <c r="K153" s="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5"/>
      <c r="W153" s="2"/>
    </row>
    <row r="154" spans="1:23" ht="13.5" customHeight="1" x14ac:dyDescent="0.2">
      <c r="A154" s="92"/>
      <c r="B154" s="2"/>
      <c r="C154" s="2"/>
      <c r="D154" s="2"/>
      <c r="E154" s="2"/>
      <c r="F154" s="6"/>
      <c r="G154" s="2"/>
      <c r="H154" s="2"/>
      <c r="I154" s="2"/>
      <c r="J154" s="2"/>
      <c r="K154" s="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5"/>
      <c r="W154" s="2"/>
    </row>
    <row r="155" spans="1:23" ht="13.5" customHeight="1" x14ac:dyDescent="0.2">
      <c r="A155" s="92"/>
      <c r="B155" s="2"/>
      <c r="C155" s="2"/>
      <c r="D155" s="2"/>
      <c r="E155" s="2"/>
      <c r="F155" s="6"/>
      <c r="G155" s="2"/>
      <c r="H155" s="2"/>
      <c r="I155" s="2"/>
      <c r="J155" s="2"/>
      <c r="K155" s="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5"/>
      <c r="W155" s="2"/>
    </row>
    <row r="156" spans="1:23" ht="13.5" customHeight="1" x14ac:dyDescent="0.2">
      <c r="A156" s="92"/>
      <c r="B156" s="2"/>
      <c r="C156" s="2"/>
      <c r="D156" s="2"/>
      <c r="E156" s="2"/>
      <c r="F156" s="6"/>
      <c r="G156" s="2"/>
      <c r="H156" s="2"/>
      <c r="I156" s="2"/>
      <c r="J156" s="2"/>
      <c r="K156" s="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5"/>
      <c r="W156" s="2"/>
    </row>
    <row r="157" spans="1:23" ht="13.5" customHeight="1" x14ac:dyDescent="0.2">
      <c r="A157" s="92"/>
      <c r="B157" s="2"/>
      <c r="C157" s="2"/>
      <c r="D157" s="2"/>
      <c r="E157" s="2"/>
      <c r="F157" s="6"/>
      <c r="G157" s="2"/>
      <c r="H157" s="2"/>
      <c r="I157" s="2"/>
      <c r="J157" s="2"/>
      <c r="K157" s="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5"/>
      <c r="W157" s="2"/>
    </row>
    <row r="158" spans="1:23" ht="13.5" customHeight="1" x14ac:dyDescent="0.2">
      <c r="A158" s="92"/>
      <c r="B158" s="2"/>
      <c r="C158" s="2"/>
      <c r="D158" s="2"/>
      <c r="E158" s="2"/>
      <c r="F158" s="6"/>
      <c r="G158" s="2"/>
      <c r="H158" s="2"/>
      <c r="I158" s="2"/>
      <c r="J158" s="2"/>
      <c r="K158" s="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5"/>
      <c r="W158" s="2"/>
    </row>
    <row r="159" spans="1:23" ht="13.5" customHeight="1" x14ac:dyDescent="0.2">
      <c r="A159" s="92"/>
      <c r="B159" s="2"/>
      <c r="C159" s="2"/>
      <c r="D159" s="2"/>
      <c r="E159" s="2"/>
      <c r="F159" s="6"/>
      <c r="G159" s="2"/>
      <c r="H159" s="2"/>
      <c r="I159" s="2"/>
      <c r="J159" s="2"/>
      <c r="K159" s="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5"/>
      <c r="W159" s="2"/>
    </row>
    <row r="160" spans="1:23" ht="13.5" customHeight="1" x14ac:dyDescent="0.2">
      <c r="A160" s="92"/>
      <c r="B160" s="2"/>
      <c r="C160" s="2"/>
      <c r="D160" s="2"/>
      <c r="E160" s="2"/>
      <c r="F160" s="6"/>
      <c r="G160" s="2"/>
      <c r="H160" s="2"/>
      <c r="I160" s="2"/>
      <c r="J160" s="2"/>
      <c r="K160" s="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5"/>
      <c r="W160" s="2"/>
    </row>
    <row r="161" spans="1:23" ht="13.5" customHeight="1" x14ac:dyDescent="0.2">
      <c r="A161" s="92"/>
      <c r="B161" s="2"/>
      <c r="C161" s="2"/>
      <c r="D161" s="2"/>
      <c r="E161" s="2"/>
      <c r="F161" s="6"/>
      <c r="G161" s="2"/>
      <c r="H161" s="2"/>
      <c r="I161" s="2"/>
      <c r="J161" s="2"/>
      <c r="K161" s="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5"/>
      <c r="W161" s="2"/>
    </row>
    <row r="162" spans="1:23" ht="13.5" customHeight="1" x14ac:dyDescent="0.2">
      <c r="A162" s="92"/>
      <c r="B162" s="2"/>
      <c r="C162" s="2"/>
      <c r="D162" s="2"/>
      <c r="E162" s="2"/>
      <c r="F162" s="6"/>
      <c r="G162" s="2"/>
      <c r="H162" s="2"/>
      <c r="I162" s="2"/>
      <c r="J162" s="2"/>
      <c r="K162" s="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5"/>
      <c r="W162" s="2"/>
    </row>
    <row r="163" spans="1:23" ht="13.5" customHeight="1" x14ac:dyDescent="0.2">
      <c r="A163" s="92"/>
      <c r="B163" s="2"/>
      <c r="C163" s="2"/>
      <c r="D163" s="2"/>
      <c r="E163" s="2"/>
      <c r="F163" s="6"/>
      <c r="G163" s="2"/>
      <c r="H163" s="2"/>
      <c r="I163" s="2"/>
      <c r="J163" s="2"/>
      <c r="K163" s="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5"/>
      <c r="W163" s="2"/>
    </row>
    <row r="164" spans="1:23" ht="13.5" customHeight="1" x14ac:dyDescent="0.2">
      <c r="A164" s="92"/>
      <c r="B164" s="2"/>
      <c r="C164" s="2"/>
      <c r="D164" s="2"/>
      <c r="E164" s="2"/>
      <c r="F164" s="6"/>
      <c r="G164" s="2"/>
      <c r="H164" s="2"/>
      <c r="I164" s="2"/>
      <c r="J164" s="2"/>
      <c r="K164" s="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5"/>
      <c r="W164" s="2"/>
    </row>
    <row r="165" spans="1:23" ht="13.5" customHeight="1" x14ac:dyDescent="0.2">
      <c r="A165" s="92"/>
      <c r="B165" s="2"/>
      <c r="C165" s="2"/>
      <c r="D165" s="2"/>
      <c r="E165" s="2"/>
      <c r="F165" s="6"/>
      <c r="G165" s="2"/>
      <c r="H165" s="2"/>
      <c r="I165" s="2"/>
      <c r="J165" s="2"/>
      <c r="K165" s="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5"/>
      <c r="W165" s="2"/>
    </row>
    <row r="166" spans="1:23" ht="13.5" customHeight="1" x14ac:dyDescent="0.2">
      <c r="A166" s="92"/>
      <c r="B166" s="2"/>
      <c r="C166" s="2"/>
      <c r="D166" s="2"/>
      <c r="E166" s="2"/>
      <c r="F166" s="6"/>
      <c r="G166" s="2"/>
      <c r="H166" s="2"/>
      <c r="I166" s="2"/>
      <c r="J166" s="2"/>
      <c r="K166" s="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5"/>
      <c r="W166" s="2"/>
    </row>
    <row r="167" spans="1:23" ht="13.5" customHeight="1" x14ac:dyDescent="0.2">
      <c r="A167" s="92"/>
      <c r="B167" s="2"/>
      <c r="C167" s="2"/>
      <c r="D167" s="2"/>
      <c r="E167" s="2"/>
      <c r="F167" s="6"/>
      <c r="G167" s="2"/>
      <c r="H167" s="2"/>
      <c r="I167" s="2"/>
      <c r="J167" s="2"/>
      <c r="K167" s="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5"/>
      <c r="W167" s="2"/>
    </row>
    <row r="168" spans="1:23" ht="13.5" customHeight="1" x14ac:dyDescent="0.2">
      <c r="A168" s="92"/>
      <c r="B168" s="2"/>
      <c r="C168" s="2"/>
      <c r="D168" s="2"/>
      <c r="E168" s="2"/>
      <c r="F168" s="6"/>
      <c r="G168" s="2"/>
      <c r="H168" s="2"/>
      <c r="I168" s="2"/>
      <c r="J168" s="2"/>
      <c r="K168" s="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5"/>
      <c r="W168" s="2"/>
    </row>
    <row r="169" spans="1:23" ht="13.5" customHeight="1" x14ac:dyDescent="0.2">
      <c r="A169" s="92"/>
      <c r="B169" s="2"/>
      <c r="C169" s="2"/>
      <c r="D169" s="2"/>
      <c r="E169" s="2"/>
      <c r="F169" s="6"/>
      <c r="G169" s="2"/>
      <c r="H169" s="2"/>
      <c r="I169" s="2"/>
      <c r="J169" s="2"/>
      <c r="K169" s="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5"/>
      <c r="W169" s="2"/>
    </row>
    <row r="170" spans="1:23" ht="13.5" customHeight="1" x14ac:dyDescent="0.2">
      <c r="A170" s="92"/>
      <c r="B170" s="2"/>
      <c r="C170" s="2"/>
      <c r="D170" s="2"/>
      <c r="E170" s="2"/>
      <c r="F170" s="6"/>
      <c r="G170" s="2"/>
      <c r="H170" s="2"/>
      <c r="I170" s="2"/>
      <c r="J170" s="2"/>
      <c r="K170" s="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5"/>
      <c r="W170" s="2"/>
    </row>
    <row r="171" spans="1:23" ht="13.5" customHeight="1" x14ac:dyDescent="0.2">
      <c r="A171" s="92"/>
      <c r="B171" s="2"/>
      <c r="C171" s="2"/>
      <c r="D171" s="2"/>
      <c r="E171" s="2"/>
      <c r="F171" s="6"/>
      <c r="G171" s="2"/>
      <c r="H171" s="2"/>
      <c r="I171" s="2"/>
      <c r="J171" s="2"/>
      <c r="K171" s="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5"/>
      <c r="W171" s="2"/>
    </row>
    <row r="172" spans="1:23" ht="13.5" customHeight="1" x14ac:dyDescent="0.2">
      <c r="A172" s="92"/>
      <c r="B172" s="2"/>
      <c r="C172" s="2"/>
      <c r="D172" s="2"/>
      <c r="E172" s="2"/>
      <c r="F172" s="6"/>
      <c r="G172" s="2"/>
      <c r="H172" s="2"/>
      <c r="I172" s="2"/>
      <c r="J172" s="2"/>
      <c r="K172" s="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5"/>
      <c r="W172" s="2"/>
    </row>
    <row r="173" spans="1:23" ht="13.5" customHeight="1" x14ac:dyDescent="0.2">
      <c r="A173" s="92"/>
      <c r="B173" s="2"/>
      <c r="C173" s="2"/>
      <c r="D173" s="2"/>
      <c r="E173" s="2"/>
      <c r="F173" s="6"/>
      <c r="G173" s="2"/>
      <c r="H173" s="2"/>
      <c r="I173" s="2"/>
      <c r="J173" s="2"/>
      <c r="K173" s="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5"/>
      <c r="W173" s="2"/>
    </row>
    <row r="174" spans="1:23" ht="13.5" customHeight="1" x14ac:dyDescent="0.2">
      <c r="A174" s="92"/>
      <c r="B174" s="2"/>
      <c r="C174" s="2"/>
      <c r="D174" s="2"/>
      <c r="E174" s="2"/>
      <c r="F174" s="6"/>
      <c r="G174" s="2"/>
      <c r="H174" s="2"/>
      <c r="I174" s="2"/>
      <c r="J174" s="2"/>
      <c r="K174" s="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5"/>
      <c r="W174" s="2"/>
    </row>
    <row r="175" spans="1:23" ht="13.5" customHeight="1" x14ac:dyDescent="0.2">
      <c r="A175" s="92"/>
      <c r="B175" s="2"/>
      <c r="C175" s="2"/>
      <c r="D175" s="2"/>
      <c r="E175" s="2"/>
      <c r="F175" s="6"/>
      <c r="G175" s="2"/>
      <c r="H175" s="2"/>
      <c r="I175" s="2"/>
      <c r="J175" s="2"/>
      <c r="K175" s="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5"/>
      <c r="W175" s="2"/>
    </row>
    <row r="176" spans="1:23" ht="13.5" customHeight="1" x14ac:dyDescent="0.2">
      <c r="A176" s="92"/>
      <c r="B176" s="2"/>
      <c r="C176" s="2"/>
      <c r="D176" s="2"/>
      <c r="E176" s="2"/>
      <c r="F176" s="6"/>
      <c r="G176" s="2"/>
      <c r="H176" s="2"/>
      <c r="I176" s="2"/>
      <c r="J176" s="2"/>
      <c r="K176" s="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5"/>
      <c r="W176" s="2"/>
    </row>
    <row r="177" spans="1:23" ht="13.5" customHeight="1" x14ac:dyDescent="0.2">
      <c r="A177" s="92"/>
      <c r="B177" s="2"/>
      <c r="C177" s="2"/>
      <c r="D177" s="2"/>
      <c r="E177" s="2"/>
      <c r="F177" s="6"/>
      <c r="G177" s="2"/>
      <c r="H177" s="2"/>
      <c r="I177" s="2"/>
      <c r="J177" s="2"/>
      <c r="K177" s="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5"/>
      <c r="W177" s="2"/>
    </row>
    <row r="178" spans="1:23" ht="13.5" customHeight="1" x14ac:dyDescent="0.2">
      <c r="A178" s="92"/>
      <c r="B178" s="2"/>
      <c r="C178" s="2"/>
      <c r="D178" s="2"/>
      <c r="E178" s="2"/>
      <c r="F178" s="6"/>
      <c r="G178" s="2"/>
      <c r="H178" s="2"/>
      <c r="I178" s="2"/>
      <c r="J178" s="2"/>
      <c r="K178" s="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5"/>
      <c r="W178" s="2"/>
    </row>
    <row r="179" spans="1:23" ht="13.5" customHeight="1" x14ac:dyDescent="0.2">
      <c r="A179" s="92"/>
      <c r="B179" s="2"/>
      <c r="C179" s="2"/>
      <c r="D179" s="2"/>
      <c r="E179" s="2"/>
      <c r="F179" s="6"/>
      <c r="G179" s="2"/>
      <c r="H179" s="2"/>
      <c r="I179" s="2"/>
      <c r="J179" s="2"/>
      <c r="K179" s="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5"/>
      <c r="W179" s="2"/>
    </row>
    <row r="180" spans="1:23" ht="13.5" customHeight="1" x14ac:dyDescent="0.2">
      <c r="A180" s="92"/>
      <c r="B180" s="2"/>
      <c r="C180" s="2"/>
      <c r="D180" s="2"/>
      <c r="E180" s="2"/>
      <c r="F180" s="6"/>
      <c r="G180" s="2"/>
      <c r="H180" s="2"/>
      <c r="I180" s="2"/>
      <c r="J180" s="2"/>
      <c r="K180" s="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5"/>
      <c r="W180" s="2"/>
    </row>
    <row r="181" spans="1:23" ht="13.5" customHeight="1" x14ac:dyDescent="0.2">
      <c r="A181" s="92"/>
      <c r="B181" s="2"/>
      <c r="C181" s="2"/>
      <c r="D181" s="2"/>
      <c r="E181" s="2"/>
      <c r="F181" s="6"/>
      <c r="G181" s="2"/>
      <c r="H181" s="2"/>
      <c r="I181" s="2"/>
      <c r="J181" s="2"/>
      <c r="K181" s="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5"/>
      <c r="W181" s="2"/>
    </row>
    <row r="182" spans="1:23" ht="13.5" customHeight="1" x14ac:dyDescent="0.2">
      <c r="A182" s="92"/>
      <c r="B182" s="2"/>
      <c r="C182" s="2"/>
      <c r="D182" s="2"/>
      <c r="E182" s="2"/>
      <c r="F182" s="6"/>
      <c r="G182" s="2"/>
      <c r="H182" s="2"/>
      <c r="I182" s="2"/>
      <c r="J182" s="2"/>
      <c r="K182" s="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5"/>
      <c r="W182" s="2"/>
    </row>
    <row r="183" spans="1:23" ht="13.5" customHeight="1" x14ac:dyDescent="0.2">
      <c r="A183" s="92"/>
      <c r="B183" s="2"/>
      <c r="C183" s="2"/>
      <c r="D183" s="2"/>
      <c r="E183" s="2"/>
      <c r="F183" s="6"/>
      <c r="G183" s="2"/>
      <c r="H183" s="2"/>
      <c r="I183" s="2"/>
      <c r="J183" s="2"/>
      <c r="K183" s="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5"/>
      <c r="W183" s="2"/>
    </row>
    <row r="184" spans="1:23" ht="13.5" customHeight="1" x14ac:dyDescent="0.2">
      <c r="A184" s="92"/>
      <c r="B184" s="2"/>
      <c r="C184" s="2"/>
      <c r="D184" s="2"/>
      <c r="E184" s="2"/>
      <c r="F184" s="6"/>
      <c r="G184" s="2"/>
      <c r="H184" s="2"/>
      <c r="I184" s="2"/>
      <c r="J184" s="2"/>
      <c r="K184" s="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5"/>
      <c r="W184" s="2"/>
    </row>
    <row r="185" spans="1:23" ht="13.5" customHeight="1" x14ac:dyDescent="0.2">
      <c r="A185" s="92"/>
      <c r="B185" s="2"/>
      <c r="C185" s="2"/>
      <c r="D185" s="2"/>
      <c r="E185" s="2"/>
      <c r="F185" s="6"/>
      <c r="G185" s="2"/>
      <c r="H185" s="2"/>
      <c r="I185" s="2"/>
      <c r="J185" s="2"/>
      <c r="K185" s="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5"/>
      <c r="W185" s="2"/>
    </row>
    <row r="186" spans="1:23" ht="13.5" customHeight="1" x14ac:dyDescent="0.2">
      <c r="A186" s="92"/>
      <c r="B186" s="2"/>
      <c r="C186" s="2"/>
      <c r="D186" s="2"/>
      <c r="E186" s="2"/>
      <c r="F186" s="6"/>
      <c r="G186" s="2"/>
      <c r="H186" s="2"/>
      <c r="I186" s="2"/>
      <c r="J186" s="2"/>
      <c r="K186" s="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5"/>
      <c r="W186" s="2"/>
    </row>
    <row r="187" spans="1:23" ht="13.5" customHeight="1" x14ac:dyDescent="0.2">
      <c r="A187" s="92"/>
      <c r="B187" s="2"/>
      <c r="C187" s="2"/>
      <c r="D187" s="2"/>
      <c r="E187" s="2"/>
      <c r="F187" s="6"/>
      <c r="G187" s="2"/>
      <c r="H187" s="2"/>
      <c r="I187" s="2"/>
      <c r="J187" s="2"/>
      <c r="K187" s="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5"/>
      <c r="W187" s="2"/>
    </row>
    <row r="188" spans="1:23" ht="13.5" customHeight="1" x14ac:dyDescent="0.2">
      <c r="A188" s="92"/>
      <c r="B188" s="2"/>
      <c r="C188" s="2"/>
      <c r="D188" s="2"/>
      <c r="E188" s="2"/>
      <c r="F188" s="6"/>
      <c r="G188" s="2"/>
      <c r="H188" s="2"/>
      <c r="I188" s="2"/>
      <c r="J188" s="2"/>
      <c r="K188" s="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5"/>
      <c r="W188" s="2"/>
    </row>
    <row r="189" spans="1:23" ht="13.5" customHeight="1" x14ac:dyDescent="0.2">
      <c r="A189" s="92"/>
      <c r="B189" s="2"/>
      <c r="C189" s="2"/>
      <c r="D189" s="2"/>
      <c r="E189" s="2"/>
      <c r="F189" s="6"/>
      <c r="G189" s="2"/>
      <c r="H189" s="2"/>
      <c r="I189" s="2"/>
      <c r="J189" s="2"/>
      <c r="K189" s="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5"/>
      <c r="W189" s="2"/>
    </row>
    <row r="190" spans="1:23" ht="13.5" customHeight="1" x14ac:dyDescent="0.2">
      <c r="A190" s="92"/>
      <c r="B190" s="2"/>
      <c r="C190" s="2"/>
      <c r="D190" s="2"/>
      <c r="E190" s="2"/>
      <c r="F190" s="6"/>
      <c r="G190" s="2"/>
      <c r="H190" s="2"/>
      <c r="I190" s="2"/>
      <c r="J190" s="2"/>
      <c r="K190" s="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5"/>
      <c r="W190" s="2"/>
    </row>
    <row r="191" spans="1:23" ht="13.5" customHeight="1" x14ac:dyDescent="0.2">
      <c r="A191" s="92"/>
      <c r="B191" s="2"/>
      <c r="C191" s="2"/>
      <c r="D191" s="2"/>
      <c r="E191" s="2"/>
      <c r="F191" s="6"/>
      <c r="G191" s="2"/>
      <c r="H191" s="2"/>
      <c r="I191" s="2"/>
      <c r="J191" s="2"/>
      <c r="K191" s="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5"/>
      <c r="W191" s="2"/>
    </row>
    <row r="192" spans="1:23" ht="13.5" customHeight="1" x14ac:dyDescent="0.2">
      <c r="A192" s="92"/>
      <c r="B192" s="2"/>
      <c r="C192" s="2"/>
      <c r="D192" s="2"/>
      <c r="E192" s="2"/>
      <c r="F192" s="6"/>
      <c r="G192" s="2"/>
      <c r="H192" s="2"/>
      <c r="I192" s="2"/>
      <c r="J192" s="2"/>
      <c r="K192" s="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5"/>
      <c r="W192" s="2"/>
    </row>
    <row r="193" spans="1:23" ht="13.5" customHeight="1" x14ac:dyDescent="0.2">
      <c r="A193" s="92"/>
      <c r="B193" s="2"/>
      <c r="C193" s="2"/>
      <c r="D193" s="2"/>
      <c r="E193" s="2"/>
      <c r="F193" s="6"/>
      <c r="G193" s="2"/>
      <c r="H193" s="2"/>
      <c r="I193" s="2"/>
      <c r="J193" s="2"/>
      <c r="K193" s="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5"/>
      <c r="W193" s="2"/>
    </row>
    <row r="194" spans="1:23" ht="13.5" customHeight="1" x14ac:dyDescent="0.2">
      <c r="A194" s="92"/>
      <c r="B194" s="2"/>
      <c r="C194" s="2"/>
      <c r="D194" s="2"/>
      <c r="E194" s="2"/>
      <c r="F194" s="6"/>
      <c r="G194" s="2"/>
      <c r="H194" s="2"/>
      <c r="I194" s="2"/>
      <c r="J194" s="2"/>
      <c r="K194" s="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5"/>
      <c r="W194" s="2"/>
    </row>
    <row r="195" spans="1:23" ht="13.5" customHeight="1" x14ac:dyDescent="0.2">
      <c r="A195" s="92"/>
      <c r="B195" s="2"/>
      <c r="C195" s="2"/>
      <c r="D195" s="2"/>
      <c r="E195" s="2"/>
      <c r="F195" s="6"/>
      <c r="G195" s="2"/>
      <c r="H195" s="2"/>
      <c r="I195" s="2"/>
      <c r="J195" s="2"/>
      <c r="K195" s="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5"/>
      <c r="W195" s="2"/>
    </row>
    <row r="196" spans="1:23" ht="13.5" customHeight="1" x14ac:dyDescent="0.2">
      <c r="A196" s="92"/>
      <c r="B196" s="2"/>
      <c r="C196" s="2"/>
      <c r="D196" s="2"/>
      <c r="E196" s="2"/>
      <c r="F196" s="6"/>
      <c r="G196" s="2"/>
      <c r="H196" s="2"/>
      <c r="I196" s="2"/>
      <c r="J196" s="2"/>
      <c r="K196" s="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5"/>
      <c r="W196" s="2"/>
    </row>
    <row r="197" spans="1:23" ht="13.5" customHeight="1" x14ac:dyDescent="0.2">
      <c r="A197" s="92"/>
      <c r="B197" s="2"/>
      <c r="C197" s="2"/>
      <c r="D197" s="2"/>
      <c r="E197" s="2"/>
      <c r="F197" s="6"/>
      <c r="G197" s="2"/>
      <c r="H197" s="2"/>
      <c r="I197" s="2"/>
      <c r="J197" s="2"/>
      <c r="K197" s="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5"/>
      <c r="W197" s="2"/>
    </row>
    <row r="198" spans="1:23" ht="13.5" customHeight="1" x14ac:dyDescent="0.2">
      <c r="A198" s="92"/>
      <c r="B198" s="2"/>
      <c r="C198" s="2"/>
      <c r="D198" s="2"/>
      <c r="E198" s="2"/>
      <c r="F198" s="6"/>
      <c r="G198" s="2"/>
      <c r="H198" s="2"/>
      <c r="I198" s="2"/>
      <c r="J198" s="2"/>
      <c r="K198" s="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5"/>
      <c r="W198" s="2"/>
    </row>
    <row r="199" spans="1:23" ht="13.5" customHeight="1" x14ac:dyDescent="0.2">
      <c r="A199" s="92"/>
      <c r="B199" s="2"/>
      <c r="C199" s="2"/>
      <c r="D199" s="2"/>
      <c r="E199" s="2"/>
      <c r="F199" s="6"/>
      <c r="G199" s="2"/>
      <c r="H199" s="2"/>
      <c r="I199" s="2"/>
      <c r="J199" s="2"/>
      <c r="K199" s="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5"/>
      <c r="W199" s="2"/>
    </row>
    <row r="200" spans="1:23" ht="13.5" customHeight="1" x14ac:dyDescent="0.2">
      <c r="A200" s="92"/>
      <c r="B200" s="2"/>
      <c r="C200" s="2"/>
      <c r="D200" s="2"/>
      <c r="E200" s="2"/>
      <c r="F200" s="6"/>
      <c r="G200" s="2"/>
      <c r="H200" s="2"/>
      <c r="I200" s="2"/>
      <c r="J200" s="2"/>
      <c r="K200" s="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5"/>
      <c r="W200" s="2"/>
    </row>
    <row r="201" spans="1:23" ht="13.5" customHeight="1" x14ac:dyDescent="0.2">
      <c r="A201" s="92"/>
      <c r="B201" s="2"/>
      <c r="C201" s="2"/>
      <c r="D201" s="2"/>
      <c r="E201" s="2"/>
      <c r="F201" s="6"/>
      <c r="G201" s="2"/>
      <c r="H201" s="2"/>
      <c r="I201" s="2"/>
      <c r="J201" s="2"/>
      <c r="K201" s="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5"/>
      <c r="W201" s="2"/>
    </row>
    <row r="202" spans="1:23" ht="13.5" customHeight="1" x14ac:dyDescent="0.2">
      <c r="A202" s="92"/>
      <c r="B202" s="2"/>
      <c r="C202" s="2"/>
      <c r="D202" s="2"/>
      <c r="E202" s="2"/>
      <c r="F202" s="6"/>
      <c r="G202" s="2"/>
      <c r="H202" s="2"/>
      <c r="I202" s="2"/>
      <c r="J202" s="2"/>
      <c r="K202" s="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5"/>
      <c r="W202" s="2"/>
    </row>
    <row r="203" spans="1:23" ht="13.5" customHeight="1" x14ac:dyDescent="0.2">
      <c r="A203" s="92"/>
      <c r="B203" s="2"/>
      <c r="C203" s="2"/>
      <c r="D203" s="2"/>
      <c r="E203" s="2"/>
      <c r="F203" s="6"/>
      <c r="G203" s="2"/>
      <c r="H203" s="2"/>
      <c r="I203" s="2"/>
      <c r="J203" s="2"/>
      <c r="K203" s="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5"/>
      <c r="W203" s="2"/>
    </row>
    <row r="204" spans="1:23" ht="13.5" customHeight="1" x14ac:dyDescent="0.2">
      <c r="A204" s="92"/>
      <c r="B204" s="2"/>
      <c r="C204" s="2"/>
      <c r="D204" s="2"/>
      <c r="E204" s="2"/>
      <c r="F204" s="6"/>
      <c r="G204" s="2"/>
      <c r="H204" s="2"/>
      <c r="I204" s="2"/>
      <c r="J204" s="2"/>
      <c r="K204" s="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5"/>
      <c r="W204" s="2"/>
    </row>
    <row r="205" spans="1:23" ht="13.5" customHeight="1" x14ac:dyDescent="0.2">
      <c r="A205" s="92"/>
      <c r="B205" s="2"/>
      <c r="C205" s="2"/>
      <c r="D205" s="2"/>
      <c r="E205" s="2"/>
      <c r="F205" s="6"/>
      <c r="G205" s="2"/>
      <c r="H205" s="2"/>
      <c r="I205" s="2"/>
      <c r="J205" s="2"/>
      <c r="K205" s="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5"/>
      <c r="W205" s="2"/>
    </row>
    <row r="206" spans="1:23" ht="13.5" customHeight="1" x14ac:dyDescent="0.2">
      <c r="A206" s="92"/>
      <c r="B206" s="2"/>
      <c r="C206" s="2"/>
      <c r="D206" s="2"/>
      <c r="E206" s="2"/>
      <c r="F206" s="6"/>
      <c r="G206" s="2"/>
      <c r="H206" s="2"/>
      <c r="I206" s="2"/>
      <c r="J206" s="2"/>
      <c r="K206" s="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5"/>
      <c r="W206" s="2"/>
    </row>
    <row r="207" spans="1:23" ht="13.5" customHeight="1" x14ac:dyDescent="0.2">
      <c r="A207" s="92"/>
      <c r="B207" s="2"/>
      <c r="C207" s="2"/>
      <c r="D207" s="2"/>
      <c r="E207" s="2"/>
      <c r="F207" s="6"/>
      <c r="G207" s="2"/>
      <c r="H207" s="2"/>
      <c r="I207" s="2"/>
      <c r="J207" s="2"/>
      <c r="K207" s="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5"/>
      <c r="W207" s="2"/>
    </row>
    <row r="208" spans="1:23" ht="13.5" customHeight="1" x14ac:dyDescent="0.2">
      <c r="A208" s="92"/>
      <c r="B208" s="2"/>
      <c r="C208" s="2"/>
      <c r="D208" s="2"/>
      <c r="E208" s="2"/>
      <c r="F208" s="6"/>
      <c r="G208" s="2"/>
      <c r="H208" s="2"/>
      <c r="I208" s="2"/>
      <c r="J208" s="2"/>
      <c r="K208" s="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5"/>
      <c r="W208" s="2"/>
    </row>
    <row r="209" spans="1:23" ht="13.5" customHeight="1" x14ac:dyDescent="0.2">
      <c r="A209" s="92"/>
      <c r="B209" s="2"/>
      <c r="C209" s="2"/>
      <c r="D209" s="2"/>
      <c r="E209" s="2"/>
      <c r="F209" s="6"/>
      <c r="G209" s="2"/>
      <c r="H209" s="2"/>
      <c r="I209" s="2"/>
      <c r="J209" s="2"/>
      <c r="K209" s="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5"/>
      <c r="W209" s="2"/>
    </row>
    <row r="210" spans="1:23" ht="13.5" customHeight="1" x14ac:dyDescent="0.2">
      <c r="A210" s="92"/>
      <c r="B210" s="2"/>
      <c r="C210" s="2"/>
      <c r="D210" s="2"/>
      <c r="E210" s="2"/>
      <c r="F210" s="6"/>
      <c r="G210" s="2"/>
      <c r="H210" s="2"/>
      <c r="I210" s="2"/>
      <c r="J210" s="2"/>
      <c r="K210" s="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5"/>
      <c r="W210" s="2"/>
    </row>
    <row r="211" spans="1:23" ht="13.5" customHeight="1" x14ac:dyDescent="0.2">
      <c r="A211" s="92"/>
      <c r="B211" s="2"/>
      <c r="C211" s="2"/>
      <c r="D211" s="2"/>
      <c r="E211" s="2"/>
      <c r="F211" s="6"/>
      <c r="G211" s="2"/>
      <c r="H211" s="2"/>
      <c r="I211" s="2"/>
      <c r="J211" s="2"/>
      <c r="K211" s="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5"/>
      <c r="W211" s="2"/>
    </row>
    <row r="212" spans="1:23" ht="13.5" customHeight="1" x14ac:dyDescent="0.2">
      <c r="A212" s="92"/>
      <c r="B212" s="2"/>
      <c r="C212" s="2"/>
      <c r="D212" s="2"/>
      <c r="E212" s="2"/>
      <c r="F212" s="6"/>
      <c r="G212" s="2"/>
      <c r="H212" s="2"/>
      <c r="I212" s="2"/>
      <c r="J212" s="2"/>
      <c r="K212" s="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5"/>
      <c r="W212" s="2"/>
    </row>
    <row r="213" spans="1:23" ht="13.5" customHeight="1" x14ac:dyDescent="0.2">
      <c r="A213" s="92"/>
      <c r="B213" s="2"/>
      <c r="C213" s="2"/>
      <c r="D213" s="2"/>
      <c r="E213" s="2"/>
      <c r="F213" s="6"/>
      <c r="G213" s="2"/>
      <c r="H213" s="2"/>
      <c r="I213" s="2"/>
      <c r="J213" s="2"/>
      <c r="K213" s="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5"/>
      <c r="W213" s="2"/>
    </row>
    <row r="214" spans="1:23" ht="13.5" customHeight="1" x14ac:dyDescent="0.2">
      <c r="A214" s="92"/>
      <c r="B214" s="2"/>
      <c r="C214" s="2"/>
      <c r="D214" s="2"/>
      <c r="E214" s="2"/>
      <c r="F214" s="6"/>
      <c r="G214" s="2"/>
      <c r="H214" s="2"/>
      <c r="I214" s="2"/>
      <c r="J214" s="2"/>
      <c r="K214" s="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5"/>
      <c r="W214" s="2"/>
    </row>
    <row r="215" spans="1:23" ht="13.5" customHeight="1" x14ac:dyDescent="0.2">
      <c r="A215" s="92"/>
      <c r="B215" s="2"/>
      <c r="C215" s="2"/>
      <c r="D215" s="2"/>
      <c r="E215" s="2"/>
      <c r="F215" s="6"/>
      <c r="G215" s="2"/>
      <c r="H215" s="2"/>
      <c r="I215" s="2"/>
      <c r="J215" s="2"/>
      <c r="K215" s="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5"/>
      <c r="W215" s="2"/>
    </row>
    <row r="216" spans="1:23" ht="13.5" customHeight="1" x14ac:dyDescent="0.2">
      <c r="A216" s="92"/>
      <c r="B216" s="2"/>
      <c r="C216" s="2"/>
      <c r="D216" s="2"/>
      <c r="E216" s="2"/>
      <c r="F216" s="6"/>
      <c r="G216" s="2"/>
      <c r="H216" s="2"/>
      <c r="I216" s="2"/>
      <c r="J216" s="2"/>
      <c r="K216" s="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5"/>
      <c r="W216" s="2"/>
    </row>
    <row r="217" spans="1:23" ht="13.5" customHeight="1" x14ac:dyDescent="0.2">
      <c r="A217" s="92"/>
      <c r="B217" s="2"/>
      <c r="C217" s="2"/>
      <c r="D217" s="2"/>
      <c r="E217" s="2"/>
      <c r="F217" s="6"/>
      <c r="G217" s="2"/>
      <c r="H217" s="2"/>
      <c r="I217" s="2"/>
      <c r="J217" s="2"/>
      <c r="K217" s="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5"/>
      <c r="W217" s="2"/>
    </row>
    <row r="218" spans="1:23" ht="13.5" customHeight="1" x14ac:dyDescent="0.2">
      <c r="A218" s="92"/>
      <c r="B218" s="2"/>
      <c r="C218" s="2"/>
      <c r="D218" s="2"/>
      <c r="E218" s="2"/>
      <c r="F218" s="6"/>
      <c r="G218" s="2"/>
      <c r="H218" s="2"/>
      <c r="I218" s="2"/>
      <c r="J218" s="2"/>
      <c r="K218" s="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5"/>
      <c r="W218" s="2"/>
    </row>
    <row r="219" spans="1:23" ht="13.5" customHeight="1" x14ac:dyDescent="0.2">
      <c r="A219" s="92"/>
      <c r="B219" s="2"/>
      <c r="C219" s="2"/>
      <c r="D219" s="2"/>
      <c r="E219" s="2"/>
      <c r="F219" s="6"/>
      <c r="G219" s="2"/>
      <c r="H219" s="2"/>
      <c r="I219" s="2"/>
      <c r="J219" s="2"/>
      <c r="K219" s="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5"/>
      <c r="W219" s="2"/>
    </row>
    <row r="220" spans="1:23" ht="13.5" customHeight="1" x14ac:dyDescent="0.2">
      <c r="A220" s="92"/>
      <c r="B220" s="2"/>
      <c r="C220" s="2"/>
      <c r="D220" s="2"/>
      <c r="E220" s="2"/>
      <c r="F220" s="6"/>
      <c r="G220" s="2"/>
      <c r="H220" s="2"/>
      <c r="I220" s="2"/>
      <c r="J220" s="2"/>
      <c r="K220" s="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5"/>
      <c r="W220" s="2"/>
    </row>
    <row r="221" spans="1:23" ht="13.5" customHeight="1" x14ac:dyDescent="0.2">
      <c r="A221" s="92"/>
      <c r="B221" s="2"/>
      <c r="C221" s="2"/>
      <c r="D221" s="2"/>
      <c r="E221" s="2"/>
      <c r="F221" s="6"/>
      <c r="G221" s="2"/>
      <c r="H221" s="2"/>
      <c r="I221" s="2"/>
      <c r="J221" s="2"/>
      <c r="K221" s="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5"/>
      <c r="W221" s="2"/>
    </row>
    <row r="222" spans="1:23" ht="13.5" customHeight="1" x14ac:dyDescent="0.2">
      <c r="A222" s="92"/>
      <c r="B222" s="2"/>
      <c r="C222" s="2"/>
      <c r="D222" s="2"/>
      <c r="E222" s="2"/>
      <c r="F222" s="6"/>
      <c r="G222" s="2"/>
      <c r="H222" s="2"/>
      <c r="I222" s="2"/>
      <c r="J222" s="2"/>
      <c r="K222" s="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5"/>
      <c r="W222" s="2"/>
    </row>
    <row r="223" spans="1:23" ht="13.5" customHeight="1" x14ac:dyDescent="0.2">
      <c r="A223" s="92"/>
      <c r="B223" s="2"/>
      <c r="C223" s="2"/>
      <c r="D223" s="2"/>
      <c r="E223" s="2"/>
      <c r="F223" s="6"/>
      <c r="G223" s="2"/>
      <c r="H223" s="2"/>
      <c r="I223" s="2"/>
      <c r="J223" s="2"/>
      <c r="K223" s="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5"/>
      <c r="W223" s="2"/>
    </row>
    <row r="224" spans="1:23" ht="13.5" customHeight="1" x14ac:dyDescent="0.2">
      <c r="A224" s="92"/>
      <c r="B224" s="2"/>
      <c r="C224" s="2"/>
      <c r="D224" s="2"/>
      <c r="E224" s="2"/>
      <c r="F224" s="6"/>
      <c r="G224" s="2"/>
      <c r="H224" s="2"/>
      <c r="I224" s="2"/>
      <c r="J224" s="2"/>
      <c r="K224" s="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5"/>
      <c r="W224" s="2"/>
    </row>
    <row r="225" spans="1:23" ht="13.5" customHeight="1" x14ac:dyDescent="0.2">
      <c r="A225" s="92"/>
      <c r="B225" s="2"/>
      <c r="C225" s="2"/>
      <c r="D225" s="2"/>
      <c r="E225" s="2"/>
      <c r="F225" s="6"/>
      <c r="G225" s="2"/>
      <c r="H225" s="2"/>
      <c r="I225" s="2"/>
      <c r="J225" s="2"/>
      <c r="K225" s="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5"/>
      <c r="W225" s="2"/>
    </row>
    <row r="226" spans="1:23" ht="13.5" customHeight="1" x14ac:dyDescent="0.2">
      <c r="A226" s="92"/>
      <c r="B226" s="2"/>
      <c r="C226" s="2"/>
      <c r="D226" s="2"/>
      <c r="E226" s="2"/>
      <c r="F226" s="6"/>
      <c r="G226" s="2"/>
      <c r="H226" s="2"/>
      <c r="I226" s="2"/>
      <c r="J226" s="2"/>
      <c r="K226" s="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5"/>
      <c r="W226" s="2"/>
    </row>
    <row r="227" spans="1:23" ht="13.5" customHeight="1" x14ac:dyDescent="0.2">
      <c r="A227" s="92"/>
      <c r="B227" s="2"/>
      <c r="C227" s="2"/>
      <c r="D227" s="2"/>
      <c r="E227" s="2"/>
      <c r="F227" s="6"/>
      <c r="G227" s="2"/>
      <c r="H227" s="2"/>
      <c r="I227" s="2"/>
      <c r="J227" s="2"/>
      <c r="K227" s="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5"/>
      <c r="W227" s="2"/>
    </row>
    <row r="228" spans="1:23" ht="13.5" customHeight="1" x14ac:dyDescent="0.2">
      <c r="A228" s="92"/>
      <c r="B228" s="2"/>
      <c r="C228" s="2"/>
      <c r="D228" s="2"/>
      <c r="E228" s="2"/>
      <c r="F228" s="6"/>
      <c r="G228" s="2"/>
      <c r="H228" s="2"/>
      <c r="I228" s="2"/>
      <c r="J228" s="2"/>
      <c r="K228" s="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5"/>
      <c r="W228" s="2"/>
    </row>
    <row r="229" spans="1:23" ht="12.75" customHeight="1" x14ac:dyDescent="0.2">
      <c r="A229" s="92"/>
      <c r="B229" s="2"/>
      <c r="C229" s="2"/>
      <c r="D229" s="2"/>
      <c r="E229" s="2"/>
      <c r="F229" s="6"/>
      <c r="G229" s="2"/>
      <c r="H229" s="2"/>
      <c r="I229" s="2"/>
      <c r="J229" s="2"/>
      <c r="K229" s="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5"/>
      <c r="W229" s="2"/>
    </row>
    <row r="230" spans="1:23" ht="13.5" customHeight="1" x14ac:dyDescent="0.2">
      <c r="A230" s="92"/>
      <c r="B230" s="2"/>
      <c r="C230" s="2"/>
      <c r="D230" s="2"/>
      <c r="E230" s="2"/>
      <c r="F230" s="6"/>
      <c r="G230" s="2"/>
      <c r="H230" s="2"/>
      <c r="I230" s="2"/>
      <c r="J230" s="2"/>
      <c r="K230" s="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5"/>
      <c r="W230" s="2"/>
    </row>
    <row r="231" spans="1:23" ht="13.5" customHeight="1" x14ac:dyDescent="0.2">
      <c r="A231" s="92"/>
      <c r="B231" s="2"/>
      <c r="C231" s="2"/>
      <c r="D231" s="2"/>
      <c r="E231" s="2"/>
      <c r="F231" s="6"/>
      <c r="G231" s="2"/>
      <c r="H231" s="2"/>
      <c r="I231" s="2"/>
      <c r="J231" s="2"/>
      <c r="K231" s="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5"/>
      <c r="W231" s="2"/>
    </row>
    <row r="232" spans="1:23" ht="13.5" customHeight="1" x14ac:dyDescent="0.2">
      <c r="A232" s="92"/>
      <c r="B232" s="2"/>
      <c r="C232" s="2"/>
      <c r="D232" s="2"/>
      <c r="E232" s="2"/>
      <c r="F232" s="6"/>
      <c r="G232" s="2"/>
      <c r="H232" s="2"/>
      <c r="I232" s="2"/>
      <c r="J232" s="2"/>
      <c r="K232" s="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5"/>
      <c r="W232" s="2"/>
    </row>
    <row r="233" spans="1:23" ht="13.5" customHeight="1" x14ac:dyDescent="0.2">
      <c r="A233" s="92"/>
      <c r="B233" s="2"/>
      <c r="C233" s="2"/>
      <c r="D233" s="2"/>
      <c r="E233" s="2"/>
      <c r="F233" s="6"/>
      <c r="G233" s="2"/>
      <c r="H233" s="2"/>
      <c r="I233" s="2"/>
      <c r="J233" s="2"/>
      <c r="K233" s="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5"/>
      <c r="W233" s="2"/>
    </row>
    <row r="234" spans="1:23" ht="13.5" customHeight="1" x14ac:dyDescent="0.2">
      <c r="A234" s="92"/>
      <c r="B234" s="2"/>
      <c r="C234" s="2"/>
      <c r="D234" s="2"/>
      <c r="E234" s="2"/>
      <c r="F234" s="6"/>
      <c r="G234" s="2"/>
      <c r="H234" s="2"/>
      <c r="I234" s="2"/>
      <c r="J234" s="2"/>
      <c r="K234" s="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5"/>
      <c r="W234" s="2"/>
    </row>
    <row r="235" spans="1:23" ht="13.5" customHeight="1" x14ac:dyDescent="0.2">
      <c r="A235" s="92"/>
      <c r="B235" s="2"/>
      <c r="C235" s="2"/>
      <c r="D235" s="2"/>
      <c r="E235" s="2"/>
      <c r="F235" s="6"/>
      <c r="G235" s="2"/>
      <c r="H235" s="2"/>
      <c r="I235" s="2"/>
      <c r="J235" s="2"/>
      <c r="K235" s="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5"/>
      <c r="W235" s="2"/>
    </row>
    <row r="236" spans="1:23" ht="13.5" customHeight="1" x14ac:dyDescent="0.2">
      <c r="A236" s="92"/>
      <c r="B236" s="2"/>
      <c r="C236" s="2"/>
      <c r="D236" s="2"/>
      <c r="E236" s="2"/>
      <c r="F236" s="6"/>
      <c r="G236" s="2"/>
      <c r="H236" s="2"/>
      <c r="I236" s="2"/>
      <c r="J236" s="2"/>
      <c r="K236" s="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5"/>
      <c r="W236" s="2"/>
    </row>
    <row r="237" spans="1:23" ht="13.5" customHeight="1" x14ac:dyDescent="0.2">
      <c r="A237" s="92"/>
      <c r="B237" s="2"/>
      <c r="C237" s="2"/>
      <c r="D237" s="2"/>
      <c r="E237" s="2"/>
      <c r="F237" s="6"/>
      <c r="G237" s="2"/>
      <c r="H237" s="2"/>
      <c r="I237" s="2"/>
      <c r="J237" s="2"/>
      <c r="K237" s="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5"/>
      <c r="W237" s="2"/>
    </row>
    <row r="238" spans="1:23" ht="13.5" customHeight="1" x14ac:dyDescent="0.2">
      <c r="A238" s="92"/>
      <c r="B238" s="2"/>
      <c r="C238" s="2"/>
      <c r="D238" s="2"/>
      <c r="E238" s="2"/>
      <c r="F238" s="6"/>
      <c r="G238" s="2"/>
      <c r="H238" s="2"/>
      <c r="I238" s="2"/>
      <c r="J238" s="2"/>
      <c r="K238" s="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5"/>
      <c r="W238" s="2"/>
    </row>
    <row r="239" spans="1:23" ht="13.5" customHeight="1" x14ac:dyDescent="0.2">
      <c r="A239" s="92"/>
      <c r="B239" s="2"/>
      <c r="C239" s="2"/>
      <c r="D239" s="2"/>
      <c r="E239" s="2"/>
      <c r="F239" s="6"/>
      <c r="G239" s="2"/>
      <c r="H239" s="2"/>
      <c r="I239" s="2"/>
      <c r="J239" s="2"/>
      <c r="K239" s="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5"/>
      <c r="W239" s="2"/>
    </row>
    <row r="240" spans="1:23" ht="13.5" customHeight="1" x14ac:dyDescent="0.2">
      <c r="A240" s="92"/>
      <c r="B240" s="2"/>
      <c r="C240" s="2"/>
      <c r="D240" s="2"/>
      <c r="E240" s="2"/>
      <c r="F240" s="6"/>
      <c r="G240" s="2"/>
      <c r="H240" s="2"/>
      <c r="I240" s="2"/>
      <c r="J240" s="2"/>
      <c r="K240" s="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5"/>
      <c r="W240" s="2"/>
    </row>
    <row r="241" spans="1:23" ht="13.5" customHeight="1" x14ac:dyDescent="0.2">
      <c r="A241" s="92"/>
      <c r="B241" s="2"/>
      <c r="C241" s="2"/>
      <c r="D241" s="2"/>
      <c r="E241" s="2"/>
      <c r="F241" s="6"/>
      <c r="G241" s="2"/>
      <c r="H241" s="2"/>
      <c r="I241" s="2"/>
      <c r="J241" s="2"/>
      <c r="K241" s="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5"/>
      <c r="W241" s="2"/>
    </row>
    <row r="242" spans="1:23" ht="13.5" customHeight="1" x14ac:dyDescent="0.2">
      <c r="A242" s="92"/>
      <c r="B242" s="2"/>
      <c r="C242" s="2"/>
      <c r="D242" s="2"/>
      <c r="E242" s="2"/>
      <c r="F242" s="6"/>
      <c r="G242" s="2"/>
      <c r="H242" s="2"/>
      <c r="I242" s="2"/>
      <c r="J242" s="2"/>
      <c r="K242" s="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5"/>
      <c r="W242" s="2"/>
    </row>
    <row r="243" spans="1:23" ht="13.5" customHeight="1" x14ac:dyDescent="0.2">
      <c r="A243" s="92"/>
      <c r="B243" s="2"/>
      <c r="C243" s="2"/>
      <c r="D243" s="2"/>
      <c r="E243" s="2"/>
      <c r="F243" s="6"/>
      <c r="G243" s="2"/>
      <c r="H243" s="2"/>
      <c r="I243" s="2"/>
      <c r="J243" s="2"/>
      <c r="K243" s="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5"/>
      <c r="W243" s="2"/>
    </row>
    <row r="244" spans="1:23" ht="13.5" customHeight="1" x14ac:dyDescent="0.2">
      <c r="A244" s="92"/>
      <c r="B244" s="2"/>
      <c r="C244" s="2"/>
      <c r="D244" s="2"/>
      <c r="E244" s="2"/>
      <c r="F244" s="6"/>
      <c r="G244" s="2"/>
      <c r="H244" s="2"/>
      <c r="I244" s="2"/>
      <c r="J244" s="2"/>
      <c r="K244" s="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5"/>
      <c r="W244" s="2"/>
    </row>
    <row r="245" spans="1:23" ht="13.5" customHeight="1" x14ac:dyDescent="0.2">
      <c r="A245" s="92"/>
      <c r="B245" s="2"/>
      <c r="C245" s="2"/>
      <c r="D245" s="2"/>
      <c r="E245" s="2"/>
      <c r="F245" s="6"/>
      <c r="G245" s="2"/>
      <c r="H245" s="2"/>
      <c r="I245" s="2"/>
      <c r="J245" s="2"/>
      <c r="K245" s="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5"/>
      <c r="W245" s="2"/>
    </row>
    <row r="246" spans="1:23" ht="13.5" customHeight="1" x14ac:dyDescent="0.2">
      <c r="A246" s="92"/>
      <c r="B246" s="2"/>
      <c r="C246" s="2"/>
      <c r="D246" s="2"/>
      <c r="E246" s="2"/>
      <c r="F246" s="6"/>
      <c r="G246" s="2"/>
      <c r="H246" s="2"/>
      <c r="I246" s="2"/>
      <c r="J246" s="2"/>
      <c r="K246" s="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5"/>
      <c r="W246" s="2"/>
    </row>
    <row r="247" spans="1:23" ht="13.5" customHeight="1" x14ac:dyDescent="0.2">
      <c r="A247" s="92"/>
      <c r="B247" s="2"/>
      <c r="C247" s="2"/>
      <c r="D247" s="2"/>
      <c r="E247" s="2"/>
      <c r="F247" s="6"/>
      <c r="G247" s="2"/>
      <c r="H247" s="2"/>
      <c r="I247" s="2"/>
      <c r="J247" s="2"/>
      <c r="K247" s="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5"/>
      <c r="W247" s="2"/>
    </row>
    <row r="248" spans="1:23" ht="13.5" customHeight="1" x14ac:dyDescent="0.2">
      <c r="A248" s="92"/>
      <c r="B248" s="2"/>
      <c r="C248" s="2"/>
      <c r="D248" s="2"/>
      <c r="E248" s="2"/>
      <c r="F248" s="6"/>
      <c r="G248" s="2"/>
      <c r="H248" s="2"/>
      <c r="I248" s="2"/>
      <c r="J248" s="2"/>
      <c r="K248" s="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5"/>
      <c r="W248" s="2"/>
    </row>
    <row r="249" spans="1:23" ht="13.5" customHeight="1" x14ac:dyDescent="0.2">
      <c r="A249" s="92"/>
      <c r="B249" s="2"/>
      <c r="C249" s="2"/>
      <c r="D249" s="2"/>
      <c r="E249" s="2"/>
      <c r="F249" s="6"/>
      <c r="G249" s="2"/>
      <c r="H249" s="2"/>
      <c r="I249" s="2"/>
      <c r="J249" s="2"/>
      <c r="K249" s="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5"/>
      <c r="W249" s="2"/>
    </row>
    <row r="250" spans="1:23" ht="13.5" customHeight="1" x14ac:dyDescent="0.2">
      <c r="A250" s="92"/>
      <c r="B250" s="2"/>
      <c r="C250" s="2"/>
      <c r="D250" s="2"/>
      <c r="E250" s="2"/>
      <c r="F250" s="6"/>
      <c r="G250" s="2"/>
      <c r="H250" s="2"/>
      <c r="I250" s="2"/>
      <c r="J250" s="2"/>
      <c r="K250" s="2"/>
      <c r="L250" s="92" t="s">
        <v>73</v>
      </c>
      <c r="M250" s="92"/>
      <c r="N250" s="92"/>
      <c r="O250" s="92"/>
      <c r="P250" s="92"/>
      <c r="Q250" s="92"/>
      <c r="R250" s="92"/>
      <c r="S250" s="92"/>
      <c r="T250" s="92"/>
      <c r="U250" s="92"/>
      <c r="V250" s="5"/>
      <c r="W250" s="2"/>
    </row>
    <row r="251" spans="1:23" ht="13.5" customHeight="1" x14ac:dyDescent="0.2">
      <c r="A251" s="92"/>
      <c r="B251" s="2"/>
      <c r="C251" s="2"/>
      <c r="D251" s="2"/>
      <c r="E251" s="2"/>
      <c r="F251" s="6"/>
      <c r="G251" s="2"/>
      <c r="H251" s="2"/>
      <c r="I251" s="2"/>
      <c r="J251" s="2"/>
      <c r="K251" s="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5"/>
      <c r="W251" s="2"/>
    </row>
    <row r="252" spans="1:23" ht="13.5" customHeight="1" x14ac:dyDescent="0.2">
      <c r="A252" s="92"/>
      <c r="B252" s="2"/>
      <c r="C252" s="2"/>
      <c r="D252" s="2"/>
      <c r="E252" s="2"/>
      <c r="F252" s="6"/>
      <c r="G252" s="2"/>
      <c r="H252" s="2"/>
      <c r="I252" s="2"/>
      <c r="J252" s="2"/>
      <c r="K252" s="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5"/>
      <c r="W252" s="2"/>
    </row>
    <row r="253" spans="1:23" ht="13.5" customHeight="1" x14ac:dyDescent="0.2">
      <c r="A253" s="92"/>
      <c r="B253" s="2"/>
      <c r="C253" s="2"/>
      <c r="D253" s="2"/>
      <c r="E253" s="2"/>
      <c r="F253" s="6"/>
      <c r="G253" s="2"/>
      <c r="H253" s="2"/>
      <c r="I253" s="2"/>
      <c r="J253" s="2"/>
      <c r="K253" s="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5"/>
      <c r="W253" s="2"/>
    </row>
    <row r="254" spans="1:23" ht="13.5" customHeight="1" x14ac:dyDescent="0.2">
      <c r="A254" s="92"/>
      <c r="B254" s="2"/>
      <c r="C254" s="2"/>
      <c r="D254" s="2"/>
      <c r="E254" s="2"/>
      <c r="F254" s="6"/>
      <c r="G254" s="2"/>
      <c r="H254" s="2"/>
      <c r="I254" s="2"/>
      <c r="J254" s="2"/>
      <c r="K254" s="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5"/>
      <c r="W254" s="2"/>
    </row>
    <row r="255" spans="1:23" ht="13.5" customHeight="1" x14ac:dyDescent="0.2">
      <c r="A255" s="92"/>
      <c r="B255" s="2"/>
      <c r="C255" s="2"/>
      <c r="D255" s="2"/>
      <c r="E255" s="2"/>
      <c r="F255" s="6"/>
      <c r="G255" s="2"/>
      <c r="H255" s="2"/>
      <c r="I255" s="2"/>
      <c r="J255" s="2"/>
      <c r="K255" s="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5"/>
      <c r="W255" s="2"/>
    </row>
    <row r="256" spans="1:23" ht="13.5" customHeight="1" x14ac:dyDescent="0.2">
      <c r="A256" s="92"/>
      <c r="B256" s="2"/>
      <c r="C256" s="2"/>
      <c r="D256" s="2"/>
      <c r="E256" s="2"/>
      <c r="F256" s="6"/>
      <c r="G256" s="2"/>
      <c r="H256" s="2"/>
      <c r="I256" s="2"/>
      <c r="J256" s="2"/>
      <c r="K256" s="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5"/>
      <c r="W256" s="2"/>
    </row>
    <row r="257" spans="1:23" ht="13.5" customHeight="1" x14ac:dyDescent="0.2">
      <c r="A257" s="92"/>
      <c r="B257" s="2"/>
      <c r="C257" s="2"/>
      <c r="D257" s="2"/>
      <c r="E257" s="2"/>
      <c r="F257" s="6"/>
      <c r="G257" s="2"/>
      <c r="H257" s="2"/>
      <c r="I257" s="2"/>
      <c r="J257" s="2"/>
      <c r="K257" s="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5"/>
      <c r="W257" s="2"/>
    </row>
    <row r="258" spans="1:23" ht="13.5" customHeight="1" x14ac:dyDescent="0.2">
      <c r="A258" s="92"/>
      <c r="B258" s="2"/>
      <c r="C258" s="2"/>
      <c r="D258" s="2"/>
      <c r="E258" s="2"/>
      <c r="F258" s="6"/>
      <c r="G258" s="2"/>
      <c r="H258" s="2"/>
      <c r="I258" s="2"/>
      <c r="J258" s="2"/>
      <c r="K258" s="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5"/>
      <c r="W258" s="2"/>
    </row>
    <row r="259" spans="1:23" ht="13.5" customHeight="1" x14ac:dyDescent="0.2">
      <c r="A259" s="92"/>
      <c r="B259" s="2"/>
      <c r="C259" s="2"/>
      <c r="D259" s="2"/>
      <c r="E259" s="2"/>
      <c r="F259" s="6"/>
      <c r="G259" s="2"/>
      <c r="H259" s="2"/>
      <c r="I259" s="2"/>
      <c r="J259" s="2"/>
      <c r="K259" s="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5"/>
      <c r="W259" s="2"/>
    </row>
    <row r="260" spans="1:23" ht="13.5" customHeight="1" x14ac:dyDescent="0.2">
      <c r="A260" s="92"/>
      <c r="B260" s="2"/>
      <c r="C260" s="2"/>
      <c r="D260" s="2"/>
      <c r="E260" s="2"/>
      <c r="F260" s="6"/>
      <c r="G260" s="2"/>
      <c r="H260" s="2"/>
      <c r="I260" s="2"/>
      <c r="J260" s="2"/>
      <c r="K260" s="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5"/>
      <c r="W260" s="2"/>
    </row>
    <row r="261" spans="1:23" ht="13.5" customHeight="1" x14ac:dyDescent="0.2">
      <c r="A261" s="92"/>
      <c r="B261" s="2"/>
      <c r="C261" s="2"/>
      <c r="D261" s="2"/>
      <c r="E261" s="2"/>
      <c r="F261" s="6"/>
      <c r="G261" s="2"/>
      <c r="H261" s="2"/>
      <c r="I261" s="2"/>
      <c r="J261" s="2"/>
      <c r="K261" s="2"/>
      <c r="L261" s="92"/>
      <c r="M261" s="2"/>
      <c r="N261" s="2"/>
      <c r="O261" s="2"/>
      <c r="P261" s="2"/>
      <c r="Q261" s="2"/>
      <c r="R261" s="2"/>
      <c r="S261" s="2"/>
      <c r="T261" s="2"/>
      <c r="U261" s="92"/>
      <c r="V261" s="5"/>
      <c r="W261" s="2"/>
    </row>
    <row r="262" spans="1:23" ht="13.5" customHeight="1" x14ac:dyDescent="0.2">
      <c r="A262" s="92"/>
      <c r="B262" s="2"/>
      <c r="C262" s="2"/>
      <c r="D262" s="2"/>
      <c r="E262" s="2"/>
      <c r="F262" s="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92"/>
      <c r="V262" s="5"/>
      <c r="W262" s="2"/>
    </row>
    <row r="263" spans="1:23" ht="13.5" customHeight="1" x14ac:dyDescent="0.2">
      <c r="A263" s="92"/>
      <c r="B263" s="2"/>
      <c r="C263" s="2"/>
      <c r="D263" s="2"/>
      <c r="E263" s="2"/>
      <c r="F263" s="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92"/>
      <c r="V263" s="5"/>
      <c r="W263" s="2"/>
    </row>
    <row r="264" spans="1:23" ht="13.5" customHeight="1" x14ac:dyDescent="0.2">
      <c r="A264" s="92"/>
      <c r="B264" s="2"/>
      <c r="C264" s="2"/>
      <c r="D264" s="2"/>
      <c r="E264" s="2"/>
      <c r="F264" s="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92"/>
      <c r="V264" s="5"/>
      <c r="W264" s="2"/>
    </row>
    <row r="265" spans="1:23" ht="13.5" customHeight="1" x14ac:dyDescent="0.2">
      <c r="A265" s="92"/>
      <c r="B265" s="2"/>
      <c r="C265" s="2"/>
      <c r="D265" s="2"/>
      <c r="E265" s="2"/>
      <c r="F265" s="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92"/>
      <c r="V265" s="5"/>
      <c r="W265" s="2"/>
    </row>
    <row r="266" spans="1:23" ht="13.5" customHeight="1" x14ac:dyDescent="0.2">
      <c r="A266" s="92"/>
      <c r="B266" s="2"/>
      <c r="C266" s="2"/>
      <c r="D266" s="2"/>
      <c r="E266" s="2"/>
      <c r="F266" s="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92"/>
      <c r="V266" s="5"/>
      <c r="W266" s="2"/>
    </row>
    <row r="267" spans="1:23" ht="13.5" customHeight="1" x14ac:dyDescent="0.2">
      <c r="A267" s="92"/>
      <c r="B267" s="2"/>
      <c r="C267" s="2"/>
      <c r="D267" s="2"/>
      <c r="E267" s="2"/>
      <c r="F267" s="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92"/>
      <c r="V267" s="5"/>
      <c r="W267" s="2"/>
    </row>
    <row r="268" spans="1:23" ht="13.5" customHeight="1" x14ac:dyDescent="0.2">
      <c r="A268" s="92"/>
      <c r="B268" s="2"/>
      <c r="C268" s="2"/>
      <c r="D268" s="2"/>
      <c r="E268" s="2"/>
      <c r="F268" s="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92"/>
      <c r="V268" s="5"/>
      <c r="W268" s="2"/>
    </row>
    <row r="269" spans="1:23" ht="13.5" customHeight="1" x14ac:dyDescent="0.2">
      <c r="A269" s="92"/>
      <c r="B269" s="2"/>
      <c r="C269" s="2"/>
      <c r="D269" s="2"/>
      <c r="E269" s="2"/>
      <c r="F269" s="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92"/>
      <c r="V269" s="5"/>
      <c r="W269" s="2"/>
    </row>
    <row r="270" spans="1:23" ht="13.5" customHeight="1" x14ac:dyDescent="0.2">
      <c r="A270" s="92"/>
      <c r="B270" s="2"/>
      <c r="C270" s="2"/>
      <c r="D270" s="2"/>
      <c r="E270" s="2"/>
      <c r="F270" s="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92"/>
      <c r="V270" s="5"/>
      <c r="W270" s="2"/>
    </row>
    <row r="271" spans="1:23" ht="13.5" customHeight="1" x14ac:dyDescent="0.2">
      <c r="A271" s="92"/>
      <c r="B271" s="2"/>
      <c r="C271" s="2"/>
      <c r="D271" s="2"/>
      <c r="E271" s="2"/>
      <c r="F271" s="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92"/>
      <c r="V271" s="5"/>
      <c r="W271" s="2"/>
    </row>
    <row r="272" spans="1:23" ht="13.5" customHeight="1" x14ac:dyDescent="0.2">
      <c r="A272" s="92"/>
      <c r="B272" s="2"/>
      <c r="C272" s="2"/>
      <c r="D272" s="2"/>
      <c r="E272" s="2"/>
      <c r="F272" s="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92"/>
      <c r="V272" s="5"/>
      <c r="W272" s="2"/>
    </row>
    <row r="273" spans="1:23" ht="13.5" customHeight="1" x14ac:dyDescent="0.2">
      <c r="A273" s="92"/>
      <c r="B273" s="2"/>
      <c r="C273" s="2"/>
      <c r="D273" s="2"/>
      <c r="E273" s="2"/>
      <c r="F273" s="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92"/>
      <c r="V273" s="5"/>
      <c r="W273" s="2"/>
    </row>
    <row r="274" spans="1:23" ht="13.5" customHeight="1" x14ac:dyDescent="0.2">
      <c r="A274" s="92"/>
      <c r="B274" s="2"/>
      <c r="C274" s="2"/>
      <c r="D274" s="2"/>
      <c r="E274" s="2"/>
      <c r="F274" s="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92"/>
      <c r="V274" s="5"/>
      <c r="W274" s="2"/>
    </row>
    <row r="275" spans="1:23" ht="13.5" customHeight="1" x14ac:dyDescent="0.2">
      <c r="A275" s="92"/>
      <c r="B275" s="2"/>
      <c r="C275" s="2"/>
      <c r="D275" s="2"/>
      <c r="E275" s="2"/>
      <c r="F275" s="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92"/>
      <c r="V275" s="5"/>
      <c r="W275" s="2"/>
    </row>
    <row r="276" spans="1:23" ht="13.5" customHeight="1" x14ac:dyDescent="0.2">
      <c r="A276" s="92"/>
      <c r="B276" s="2"/>
      <c r="C276" s="2"/>
      <c r="D276" s="2"/>
      <c r="E276" s="2"/>
      <c r="F276" s="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92"/>
      <c r="V276" s="5"/>
      <c r="W276" s="2"/>
    </row>
    <row r="277" spans="1:23" ht="13.5" customHeight="1" x14ac:dyDescent="0.2">
      <c r="A277" s="92"/>
      <c r="B277" s="2"/>
      <c r="C277" s="2"/>
      <c r="D277" s="2"/>
      <c r="E277" s="2"/>
      <c r="F277" s="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92"/>
      <c r="V277" s="5"/>
      <c r="W277" s="2"/>
    </row>
    <row r="278" spans="1:23" ht="13.5" customHeight="1" x14ac:dyDescent="0.2">
      <c r="A278" s="92"/>
      <c r="B278" s="2"/>
      <c r="C278" s="2"/>
      <c r="D278" s="2"/>
      <c r="E278" s="2"/>
      <c r="F278" s="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92"/>
      <c r="V278" s="5"/>
      <c r="W278" s="2"/>
    </row>
    <row r="279" spans="1:23" ht="13.5" customHeight="1" x14ac:dyDescent="0.2">
      <c r="A279" s="92"/>
      <c r="B279" s="2"/>
      <c r="C279" s="2"/>
      <c r="D279" s="2"/>
      <c r="E279" s="2"/>
      <c r="F279" s="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92"/>
      <c r="V279" s="5"/>
      <c r="W279" s="2"/>
    </row>
    <row r="280" spans="1:23" ht="13.5" customHeight="1" x14ac:dyDescent="0.2">
      <c r="A280" s="92"/>
      <c r="B280" s="2"/>
      <c r="C280" s="2"/>
      <c r="D280" s="2"/>
      <c r="E280" s="2"/>
      <c r="F280" s="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92"/>
      <c r="V280" s="5"/>
      <c r="W280" s="2"/>
    </row>
    <row r="281" spans="1:23" ht="13.5" customHeight="1" x14ac:dyDescent="0.2">
      <c r="A281" s="92"/>
      <c r="B281" s="2"/>
      <c r="C281" s="2"/>
      <c r="D281" s="2"/>
      <c r="E281" s="2"/>
      <c r="F281" s="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92"/>
      <c r="V281" s="5"/>
      <c r="W281" s="2"/>
    </row>
    <row r="282" spans="1:23" ht="13.5" customHeight="1" x14ac:dyDescent="0.2">
      <c r="A282" s="92"/>
      <c r="B282" s="2"/>
      <c r="C282" s="2"/>
      <c r="D282" s="2"/>
      <c r="E282" s="2"/>
      <c r="F282" s="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92"/>
      <c r="V282" s="5"/>
      <c r="W282" s="2"/>
    </row>
    <row r="283" spans="1:23" ht="13.5" customHeight="1" x14ac:dyDescent="0.2">
      <c r="A283" s="92"/>
      <c r="B283" s="2"/>
      <c r="C283" s="2"/>
      <c r="D283" s="2"/>
      <c r="E283" s="2"/>
      <c r="F283" s="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92"/>
      <c r="V283" s="5"/>
      <c r="W283" s="2"/>
    </row>
    <row r="284" spans="1:23" ht="13.5" customHeight="1" x14ac:dyDescent="0.2">
      <c r="A284" s="92"/>
      <c r="B284" s="2"/>
      <c r="C284" s="2"/>
      <c r="D284" s="2"/>
      <c r="E284" s="2"/>
      <c r="F284" s="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92"/>
      <c r="V284" s="5"/>
      <c r="W284" s="2"/>
    </row>
    <row r="285" spans="1:23" ht="13.5" customHeight="1" x14ac:dyDescent="0.2">
      <c r="A285" s="92"/>
      <c r="B285" s="2"/>
      <c r="C285" s="2"/>
      <c r="D285" s="2"/>
      <c r="E285" s="2"/>
      <c r="F285" s="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92"/>
      <c r="V285" s="5"/>
      <c r="W285" s="2"/>
    </row>
    <row r="286" spans="1:23" ht="13.5" customHeight="1" x14ac:dyDescent="0.2">
      <c r="A286" s="92"/>
      <c r="B286" s="2"/>
      <c r="C286" s="2"/>
      <c r="D286" s="2"/>
      <c r="E286" s="2"/>
      <c r="F286" s="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92"/>
      <c r="V286" s="5"/>
      <c r="W286" s="2"/>
    </row>
    <row r="287" spans="1:23" ht="13.5" customHeight="1" x14ac:dyDescent="0.2">
      <c r="A287" s="92"/>
      <c r="B287" s="2"/>
      <c r="C287" s="2"/>
      <c r="D287" s="2"/>
      <c r="E287" s="2"/>
      <c r="F287" s="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92"/>
      <c r="V287" s="5"/>
      <c r="W287" s="2"/>
    </row>
    <row r="288" spans="1:23" ht="13.5" customHeight="1" x14ac:dyDescent="0.2">
      <c r="A288" s="92"/>
      <c r="B288" s="2"/>
      <c r="C288" s="2"/>
      <c r="D288" s="2"/>
      <c r="E288" s="2"/>
      <c r="F288" s="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5"/>
      <c r="W288" s="2"/>
    </row>
    <row r="289" spans="1:23" ht="13.5" customHeight="1" x14ac:dyDescent="0.2">
      <c r="A289" s="92"/>
      <c r="B289" s="2"/>
      <c r="C289" s="2"/>
      <c r="D289" s="2"/>
      <c r="E289" s="2"/>
      <c r="F289" s="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3.5" customHeight="1" x14ac:dyDescent="0.2">
      <c r="A290" s="92"/>
      <c r="B290" s="2"/>
      <c r="C290" s="2"/>
      <c r="D290" s="2"/>
      <c r="E290" s="2"/>
      <c r="F290" s="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3.5" customHeight="1" x14ac:dyDescent="0.2">
      <c r="A291" s="92"/>
      <c r="B291" s="2"/>
      <c r="C291" s="2"/>
      <c r="D291" s="2"/>
      <c r="E291" s="2"/>
      <c r="F291" s="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3.5" customHeight="1" x14ac:dyDescent="0.2">
      <c r="A292" s="92"/>
      <c r="B292" s="2"/>
      <c r="C292" s="2"/>
      <c r="D292" s="2"/>
      <c r="E292" s="2"/>
      <c r="F292" s="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3.5" customHeight="1" x14ac:dyDescent="0.2">
      <c r="A293" s="92"/>
      <c r="B293" s="2"/>
      <c r="C293" s="2"/>
      <c r="D293" s="2"/>
      <c r="E293" s="2"/>
      <c r="F293" s="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3.5" customHeight="1" x14ac:dyDescent="0.2">
      <c r="A294" s="92"/>
      <c r="B294" s="2"/>
      <c r="C294" s="2"/>
      <c r="D294" s="2"/>
      <c r="E294" s="2"/>
      <c r="F294" s="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3.5" customHeight="1" x14ac:dyDescent="0.2">
      <c r="A295" s="92"/>
      <c r="B295" s="2"/>
      <c r="C295" s="2"/>
      <c r="D295" s="2"/>
      <c r="E295" s="2"/>
      <c r="F295" s="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3.5" customHeight="1" x14ac:dyDescent="0.2">
      <c r="A296" s="92"/>
      <c r="B296" s="2"/>
      <c r="C296" s="2"/>
      <c r="D296" s="2"/>
      <c r="E296" s="2"/>
      <c r="F296" s="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3.5" customHeight="1" x14ac:dyDescent="0.2">
      <c r="A297" s="92"/>
      <c r="B297" s="2"/>
      <c r="C297" s="2"/>
      <c r="D297" s="2"/>
      <c r="E297" s="2"/>
      <c r="F297" s="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3.5" customHeight="1" x14ac:dyDescent="0.2">
      <c r="A298" s="92"/>
      <c r="B298" s="2"/>
      <c r="C298" s="2"/>
      <c r="D298" s="2"/>
      <c r="E298" s="2"/>
      <c r="F298" s="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3.5" customHeight="1" x14ac:dyDescent="0.2">
      <c r="A299" s="92"/>
      <c r="B299" s="2"/>
      <c r="C299" s="2"/>
      <c r="D299" s="2"/>
      <c r="E299" s="2"/>
      <c r="F299" s="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3.5" customHeight="1" x14ac:dyDescent="0.2">
      <c r="A300" s="92"/>
      <c r="B300" s="2"/>
      <c r="C300" s="2"/>
      <c r="D300" s="2"/>
      <c r="E300" s="2"/>
      <c r="F300" s="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3.5" customHeight="1" x14ac:dyDescent="0.2">
      <c r="A301" s="92"/>
      <c r="B301" s="2"/>
      <c r="C301" s="2"/>
      <c r="D301" s="2"/>
      <c r="E301" s="2"/>
      <c r="F301" s="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3.5" customHeight="1" x14ac:dyDescent="0.2">
      <c r="A302" s="92"/>
      <c r="B302" s="2"/>
      <c r="C302" s="2"/>
      <c r="D302" s="2"/>
      <c r="E302" s="2"/>
      <c r="F302" s="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3.5" customHeight="1" x14ac:dyDescent="0.2">
      <c r="A303" s="92"/>
      <c r="B303" s="2"/>
      <c r="C303" s="2"/>
      <c r="D303" s="2"/>
      <c r="E303" s="2"/>
      <c r="F303" s="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3.5" customHeight="1" x14ac:dyDescent="0.2">
      <c r="A304" s="92"/>
      <c r="B304" s="2"/>
      <c r="C304" s="2"/>
      <c r="D304" s="2"/>
      <c r="E304" s="2"/>
      <c r="F304" s="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3.5" customHeight="1" x14ac:dyDescent="0.2">
      <c r="A305" s="92"/>
      <c r="B305" s="2"/>
      <c r="C305" s="2"/>
      <c r="D305" s="2"/>
      <c r="E305" s="2"/>
      <c r="F305" s="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3.5" customHeight="1" x14ac:dyDescent="0.2">
      <c r="A306" s="92"/>
      <c r="B306" s="2"/>
      <c r="C306" s="2"/>
      <c r="D306" s="2"/>
      <c r="E306" s="2"/>
      <c r="F306" s="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3.5" customHeight="1" x14ac:dyDescent="0.2">
      <c r="A307" s="92"/>
      <c r="B307" s="2"/>
      <c r="C307" s="2"/>
      <c r="D307" s="2"/>
      <c r="E307" s="2"/>
      <c r="F307" s="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3.5" customHeight="1" x14ac:dyDescent="0.2">
      <c r="A308" s="92"/>
      <c r="B308" s="2"/>
      <c r="C308" s="2"/>
      <c r="D308" s="2"/>
      <c r="E308" s="2"/>
      <c r="F308" s="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3.5" customHeight="1" x14ac:dyDescent="0.2">
      <c r="A309" s="92"/>
      <c r="B309" s="2"/>
      <c r="C309" s="2"/>
      <c r="D309" s="2"/>
      <c r="E309" s="2"/>
      <c r="F309" s="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3.5" customHeight="1" x14ac:dyDescent="0.2">
      <c r="A310" s="92"/>
      <c r="B310" s="2"/>
      <c r="C310" s="2"/>
      <c r="D310" s="2"/>
      <c r="E310" s="2"/>
      <c r="F310" s="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3.5" customHeight="1" x14ac:dyDescent="0.2">
      <c r="A311" s="92"/>
      <c r="B311" s="2"/>
      <c r="C311" s="2"/>
      <c r="D311" s="2"/>
      <c r="E311" s="2"/>
      <c r="F311" s="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3.5" customHeight="1" x14ac:dyDescent="0.2">
      <c r="A312" s="92"/>
      <c r="B312" s="2"/>
      <c r="C312" s="2"/>
      <c r="D312" s="2"/>
      <c r="E312" s="2"/>
      <c r="F312" s="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3.5" customHeight="1" x14ac:dyDescent="0.2">
      <c r="A313" s="92"/>
      <c r="B313" s="2"/>
      <c r="C313" s="2"/>
      <c r="D313" s="2"/>
      <c r="E313" s="2"/>
      <c r="F313" s="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3.5" customHeight="1" x14ac:dyDescent="0.2">
      <c r="A314" s="92"/>
      <c r="B314" s="2"/>
      <c r="C314" s="2"/>
      <c r="D314" s="2"/>
      <c r="E314" s="2"/>
      <c r="F314" s="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3.5" customHeight="1" x14ac:dyDescent="0.2">
      <c r="A315" s="92"/>
      <c r="B315" s="2"/>
      <c r="C315" s="2"/>
      <c r="D315" s="2"/>
      <c r="E315" s="2"/>
      <c r="F315" s="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3.5" customHeight="1" x14ac:dyDescent="0.2">
      <c r="A316" s="92"/>
      <c r="B316" s="2"/>
      <c r="C316" s="2"/>
      <c r="D316" s="2"/>
      <c r="E316" s="2"/>
      <c r="F316" s="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3.5" customHeight="1" x14ac:dyDescent="0.2">
      <c r="A317" s="92"/>
      <c r="B317" s="2"/>
      <c r="C317" s="2"/>
      <c r="D317" s="2"/>
      <c r="E317" s="2"/>
      <c r="F317" s="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3.5" customHeight="1" x14ac:dyDescent="0.2">
      <c r="A318" s="92"/>
      <c r="B318" s="2"/>
      <c r="C318" s="2"/>
      <c r="D318" s="2"/>
      <c r="E318" s="2"/>
      <c r="F318" s="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3.5" customHeight="1" x14ac:dyDescent="0.2">
      <c r="A319" s="92"/>
      <c r="B319" s="2"/>
      <c r="C319" s="2"/>
      <c r="D319" s="2"/>
      <c r="E319" s="2"/>
      <c r="F319" s="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3.5" customHeight="1" x14ac:dyDescent="0.2">
      <c r="A320" s="92"/>
      <c r="B320" s="2"/>
      <c r="C320" s="2"/>
      <c r="D320" s="2"/>
      <c r="E320" s="2"/>
      <c r="F320" s="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3.5" customHeight="1" x14ac:dyDescent="0.2">
      <c r="A321" s="92"/>
      <c r="B321" s="2"/>
      <c r="C321" s="2"/>
      <c r="D321" s="2"/>
      <c r="E321" s="2"/>
      <c r="F321" s="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3.5" customHeight="1" x14ac:dyDescent="0.2">
      <c r="A322" s="92"/>
      <c r="B322" s="2"/>
      <c r="C322" s="2"/>
      <c r="D322" s="2"/>
      <c r="E322" s="2"/>
      <c r="F322" s="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3.5" customHeight="1" x14ac:dyDescent="0.2">
      <c r="A323" s="92"/>
      <c r="B323" s="2"/>
      <c r="C323" s="2"/>
      <c r="D323" s="2"/>
      <c r="E323" s="2"/>
      <c r="F323" s="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3.5" customHeight="1" x14ac:dyDescent="0.2">
      <c r="A324" s="92"/>
      <c r="B324" s="2"/>
      <c r="C324" s="2"/>
      <c r="D324" s="2"/>
      <c r="E324" s="2"/>
      <c r="F324" s="6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3.5" customHeight="1" x14ac:dyDescent="0.2">
      <c r="A325" s="92"/>
      <c r="B325" s="2"/>
      <c r="C325" s="2"/>
      <c r="D325" s="2"/>
      <c r="E325" s="2"/>
      <c r="F325" s="6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3.5" customHeight="1" x14ac:dyDescent="0.2">
      <c r="A326" s="92"/>
      <c r="B326" s="2"/>
      <c r="C326" s="2"/>
      <c r="D326" s="2"/>
      <c r="E326" s="2"/>
      <c r="F326" s="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3.5" customHeight="1" x14ac:dyDescent="0.2">
      <c r="A327" s="92"/>
      <c r="B327" s="2"/>
      <c r="C327" s="2"/>
      <c r="D327" s="2"/>
      <c r="E327" s="2"/>
      <c r="F327" s="6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3.5" customHeight="1" x14ac:dyDescent="0.2">
      <c r="A328" s="92"/>
      <c r="B328" s="2"/>
      <c r="C328" s="2"/>
      <c r="D328" s="2"/>
      <c r="E328" s="2"/>
      <c r="F328" s="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3.5" customHeight="1" x14ac:dyDescent="0.2">
      <c r="A329" s="92"/>
      <c r="B329" s="2"/>
      <c r="C329" s="2"/>
      <c r="D329" s="2"/>
      <c r="E329" s="2"/>
      <c r="F329" s="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3.5" customHeight="1" x14ac:dyDescent="0.2">
      <c r="A330" s="92"/>
      <c r="B330" s="2"/>
      <c r="C330" s="2"/>
      <c r="D330" s="2"/>
      <c r="E330" s="2"/>
      <c r="F330" s="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3.5" customHeight="1" x14ac:dyDescent="0.2">
      <c r="A331" s="92"/>
      <c r="B331" s="2"/>
      <c r="C331" s="2"/>
      <c r="D331" s="2"/>
      <c r="E331" s="2"/>
      <c r="F331" s="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3.5" customHeight="1" x14ac:dyDescent="0.2">
      <c r="A332" s="92"/>
      <c r="B332" s="2"/>
      <c r="C332" s="2"/>
      <c r="D332" s="2"/>
      <c r="E332" s="2"/>
      <c r="F332" s="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3.5" customHeight="1" x14ac:dyDescent="0.2">
      <c r="A333" s="92"/>
      <c r="B333" s="2"/>
      <c r="C333" s="2"/>
      <c r="D333" s="2"/>
      <c r="E333" s="2"/>
      <c r="F333" s="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3.5" customHeight="1" x14ac:dyDescent="0.2">
      <c r="A334" s="92"/>
      <c r="B334" s="2"/>
      <c r="C334" s="2"/>
      <c r="D334" s="2"/>
      <c r="E334" s="2"/>
      <c r="F334" s="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3.5" customHeight="1" x14ac:dyDescent="0.2">
      <c r="A335" s="92"/>
      <c r="B335" s="2"/>
      <c r="C335" s="2"/>
      <c r="D335" s="2"/>
      <c r="E335" s="2"/>
      <c r="F335" s="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3.5" customHeight="1" x14ac:dyDescent="0.2">
      <c r="A336" s="92"/>
      <c r="B336" s="2"/>
      <c r="C336" s="2"/>
      <c r="D336" s="2"/>
      <c r="E336" s="2"/>
      <c r="F336" s="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3.5" customHeight="1" x14ac:dyDescent="0.2">
      <c r="A337" s="92"/>
      <c r="B337" s="2"/>
      <c r="C337" s="2"/>
      <c r="D337" s="2"/>
      <c r="E337" s="2"/>
      <c r="F337" s="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3.5" customHeight="1" x14ac:dyDescent="0.2">
      <c r="A338" s="92"/>
      <c r="B338" s="2"/>
      <c r="C338" s="2"/>
      <c r="D338" s="2"/>
      <c r="E338" s="2"/>
      <c r="F338" s="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3.5" customHeight="1" x14ac:dyDescent="0.2">
      <c r="A339" s="92"/>
      <c r="B339" s="2"/>
      <c r="C339" s="2"/>
      <c r="D339" s="2"/>
      <c r="E339" s="2"/>
      <c r="F339" s="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3.5" customHeight="1" x14ac:dyDescent="0.2">
      <c r="A340" s="92"/>
      <c r="B340" s="2"/>
      <c r="C340" s="2"/>
      <c r="D340" s="2"/>
      <c r="E340" s="2"/>
      <c r="F340" s="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3.5" customHeight="1" x14ac:dyDescent="0.2">
      <c r="A341" s="92"/>
      <c r="B341" s="2"/>
      <c r="C341" s="2"/>
      <c r="D341" s="2"/>
      <c r="E341" s="2"/>
      <c r="F341" s="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3.5" customHeight="1" x14ac:dyDescent="0.2">
      <c r="A342" s="92"/>
      <c r="B342" s="2"/>
      <c r="C342" s="2"/>
      <c r="D342" s="2"/>
      <c r="E342" s="2"/>
      <c r="F342" s="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3.5" customHeight="1" x14ac:dyDescent="0.2">
      <c r="A343" s="92"/>
      <c r="B343" s="2"/>
      <c r="C343" s="2"/>
      <c r="D343" s="2"/>
      <c r="E343" s="2"/>
      <c r="F343" s="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3.5" customHeight="1" x14ac:dyDescent="0.2">
      <c r="A344" s="92"/>
      <c r="B344" s="2"/>
      <c r="C344" s="2"/>
      <c r="D344" s="2"/>
      <c r="E344" s="2"/>
      <c r="F344" s="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3.5" customHeight="1" x14ac:dyDescent="0.2">
      <c r="A345" s="92"/>
      <c r="B345" s="2"/>
      <c r="C345" s="2"/>
      <c r="D345" s="2"/>
      <c r="E345" s="2"/>
      <c r="F345" s="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3.5" customHeight="1" x14ac:dyDescent="0.2">
      <c r="A346" s="92"/>
      <c r="B346" s="2"/>
      <c r="C346" s="2"/>
      <c r="D346" s="2"/>
      <c r="E346" s="2"/>
      <c r="F346" s="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3.5" customHeight="1" x14ac:dyDescent="0.2">
      <c r="A347" s="92"/>
      <c r="B347" s="2"/>
      <c r="C347" s="2"/>
      <c r="D347" s="2"/>
      <c r="E347" s="2"/>
      <c r="F347" s="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3.5" customHeight="1" x14ac:dyDescent="0.2">
      <c r="A348" s="92"/>
      <c r="B348" s="2"/>
      <c r="C348" s="2"/>
      <c r="D348" s="2"/>
      <c r="E348" s="2"/>
      <c r="F348" s="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3.5" customHeight="1" x14ac:dyDescent="0.2">
      <c r="A349" s="92"/>
      <c r="B349" s="2"/>
      <c r="C349" s="2"/>
      <c r="D349" s="2"/>
      <c r="E349" s="2"/>
      <c r="F349" s="6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3.5" customHeight="1" x14ac:dyDescent="0.2">
      <c r="A350" s="92"/>
      <c r="B350" s="2"/>
      <c r="C350" s="2"/>
      <c r="D350" s="2"/>
      <c r="E350" s="2"/>
      <c r="F350" s="6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3.5" customHeight="1" x14ac:dyDescent="0.2">
      <c r="A351" s="92"/>
      <c r="B351" s="2"/>
      <c r="C351" s="2"/>
      <c r="D351" s="2"/>
      <c r="E351" s="2"/>
      <c r="F351" s="6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3.5" customHeight="1" x14ac:dyDescent="0.2">
      <c r="A352" s="92"/>
      <c r="B352" s="2"/>
      <c r="C352" s="2"/>
      <c r="D352" s="2"/>
      <c r="E352" s="2"/>
      <c r="F352" s="6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3.5" customHeight="1" x14ac:dyDescent="0.2">
      <c r="A353" s="92"/>
      <c r="B353" s="2"/>
      <c r="C353" s="2"/>
      <c r="D353" s="2"/>
      <c r="E353" s="2"/>
      <c r="F353" s="6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3.5" customHeight="1" x14ac:dyDescent="0.2">
      <c r="A354" s="92"/>
      <c r="B354" s="2"/>
      <c r="C354" s="2"/>
      <c r="D354" s="2"/>
      <c r="E354" s="2"/>
      <c r="F354" s="6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3.5" customHeight="1" x14ac:dyDescent="0.2">
      <c r="A355" s="92"/>
      <c r="B355" s="2"/>
      <c r="C355" s="2"/>
      <c r="D355" s="2"/>
      <c r="E355" s="2"/>
      <c r="F355" s="6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3.5" customHeight="1" x14ac:dyDescent="0.2">
      <c r="A356" s="92"/>
      <c r="B356" s="2"/>
      <c r="C356" s="2"/>
      <c r="D356" s="2"/>
      <c r="E356" s="2"/>
      <c r="F356" s="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3.5" customHeight="1" x14ac:dyDescent="0.2">
      <c r="A357" s="92"/>
      <c r="B357" s="2"/>
      <c r="C357" s="2"/>
      <c r="D357" s="2"/>
      <c r="E357" s="2"/>
      <c r="F357" s="6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3.5" customHeight="1" x14ac:dyDescent="0.2">
      <c r="A358" s="92"/>
      <c r="B358" s="2"/>
      <c r="C358" s="2"/>
      <c r="D358" s="2"/>
      <c r="E358" s="2"/>
      <c r="F358" s="6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3.5" customHeight="1" x14ac:dyDescent="0.2">
      <c r="A359" s="92"/>
      <c r="B359" s="2"/>
      <c r="C359" s="2"/>
      <c r="D359" s="2"/>
      <c r="E359" s="2"/>
      <c r="F359" s="6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3.5" customHeight="1" x14ac:dyDescent="0.2">
      <c r="A360" s="92"/>
      <c r="B360" s="2"/>
      <c r="C360" s="2"/>
      <c r="D360" s="2"/>
      <c r="E360" s="2"/>
      <c r="F360" s="6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3.5" customHeight="1" x14ac:dyDescent="0.2">
      <c r="A361" s="92"/>
      <c r="B361" s="2"/>
      <c r="C361" s="2"/>
      <c r="D361" s="2"/>
      <c r="E361" s="2"/>
      <c r="F361" s="6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3.5" customHeight="1" x14ac:dyDescent="0.2">
      <c r="A362" s="92"/>
      <c r="B362" s="2"/>
      <c r="C362" s="2"/>
      <c r="D362" s="2"/>
      <c r="E362" s="2"/>
      <c r="F362" s="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3.5" customHeight="1" x14ac:dyDescent="0.2">
      <c r="A363" s="92"/>
      <c r="B363" s="2"/>
      <c r="C363" s="2"/>
      <c r="D363" s="2"/>
      <c r="E363" s="2"/>
      <c r="F363" s="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3.5" customHeight="1" x14ac:dyDescent="0.2">
      <c r="A364" s="92"/>
      <c r="B364" s="2"/>
      <c r="C364" s="2"/>
      <c r="D364" s="2"/>
      <c r="E364" s="2"/>
      <c r="F364" s="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3.5" customHeight="1" x14ac:dyDescent="0.2">
      <c r="A365" s="127"/>
      <c r="B365" s="2"/>
      <c r="C365" s="2"/>
      <c r="D365" s="2"/>
      <c r="E365" s="2"/>
      <c r="F365" s="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3.5" customHeight="1" x14ac:dyDescent="0.2">
      <c r="A366" s="127"/>
      <c r="B366" s="2"/>
      <c r="C366" s="2"/>
      <c r="D366" s="2"/>
      <c r="E366" s="2"/>
      <c r="F366" s="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3.5" customHeight="1" x14ac:dyDescent="0.2">
      <c r="A367" s="128"/>
      <c r="B367" s="2"/>
      <c r="C367" s="2"/>
      <c r="D367" s="2"/>
      <c r="E367" s="2"/>
      <c r="F367" s="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3.5" customHeight="1" x14ac:dyDescent="0.2">
      <c r="A368" s="2"/>
      <c r="B368" s="2"/>
      <c r="C368" s="2"/>
      <c r="D368" s="2"/>
      <c r="E368" s="2"/>
      <c r="F368" s="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3.5" customHeight="1" x14ac:dyDescent="0.2">
      <c r="A369" s="2"/>
      <c r="B369" s="2"/>
      <c r="C369" s="2"/>
      <c r="D369" s="2"/>
      <c r="E369" s="2"/>
      <c r="F369" s="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3.5" customHeight="1" x14ac:dyDescent="0.2">
      <c r="A370" s="2"/>
      <c r="B370" s="2"/>
      <c r="C370" s="2"/>
      <c r="D370" s="2"/>
      <c r="E370" s="2"/>
      <c r="F370" s="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3.5" customHeight="1" x14ac:dyDescent="0.2">
      <c r="A371" s="2"/>
      <c r="B371" s="2"/>
      <c r="C371" s="2"/>
      <c r="D371" s="2"/>
      <c r="E371" s="2"/>
      <c r="F371" s="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3.5" customHeight="1" x14ac:dyDescent="0.2">
      <c r="A372" s="2"/>
      <c r="B372" s="2"/>
      <c r="C372" s="2"/>
      <c r="D372" s="2"/>
      <c r="E372" s="2"/>
      <c r="F372" s="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3.5" customHeight="1" x14ac:dyDescent="0.2">
      <c r="A373" s="2"/>
      <c r="B373" s="2"/>
      <c r="C373" s="2"/>
      <c r="D373" s="2"/>
      <c r="E373" s="2"/>
      <c r="F373" s="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3.5" customHeight="1" x14ac:dyDescent="0.2">
      <c r="A374" s="2"/>
      <c r="B374" s="2"/>
      <c r="C374" s="2"/>
      <c r="D374" s="2"/>
      <c r="E374" s="2"/>
      <c r="F374" s="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3.5" customHeight="1" x14ac:dyDescent="0.2">
      <c r="A375" s="2"/>
      <c r="B375" s="2"/>
      <c r="C375" s="2"/>
      <c r="D375" s="2"/>
      <c r="E375" s="2"/>
      <c r="F375" s="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3.5" customHeight="1" x14ac:dyDescent="0.2">
      <c r="A376" s="2"/>
      <c r="B376" s="2"/>
      <c r="C376" s="2"/>
      <c r="D376" s="2"/>
      <c r="E376" s="2"/>
      <c r="F376" s="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3.5" customHeight="1" x14ac:dyDescent="0.2">
      <c r="A377" s="2"/>
      <c r="B377" s="2"/>
      <c r="C377" s="2"/>
      <c r="D377" s="2"/>
      <c r="E377" s="2"/>
      <c r="F377" s="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3.5" customHeight="1" x14ac:dyDescent="0.2">
      <c r="A378" s="2"/>
      <c r="B378" s="2"/>
      <c r="C378" s="2"/>
      <c r="D378" s="2"/>
      <c r="E378" s="2"/>
      <c r="F378" s="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3.5" customHeight="1" x14ac:dyDescent="0.2">
      <c r="A379" s="2"/>
      <c r="B379" s="2"/>
      <c r="C379" s="2"/>
      <c r="D379" s="2"/>
      <c r="E379" s="2"/>
      <c r="F379" s="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3.5" customHeight="1" x14ac:dyDescent="0.2">
      <c r="A380" s="2"/>
      <c r="B380" s="2"/>
      <c r="C380" s="2"/>
      <c r="D380" s="2"/>
      <c r="E380" s="2"/>
      <c r="F380" s="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3.5" customHeight="1" x14ac:dyDescent="0.2">
      <c r="A381" s="2"/>
      <c r="B381" s="2"/>
      <c r="C381" s="2"/>
      <c r="D381" s="2"/>
      <c r="E381" s="2"/>
      <c r="F381" s="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3.5" customHeight="1" x14ac:dyDescent="0.2">
      <c r="A382" s="2"/>
      <c r="B382" s="2"/>
      <c r="C382" s="2"/>
      <c r="D382" s="2"/>
      <c r="E382" s="2"/>
      <c r="F382" s="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3.5" customHeight="1" x14ac:dyDescent="0.2">
      <c r="A383" s="2"/>
      <c r="B383" s="2"/>
      <c r="C383" s="2"/>
      <c r="D383" s="2"/>
      <c r="E383" s="2"/>
      <c r="F383" s="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3.5" customHeight="1" x14ac:dyDescent="0.2">
      <c r="A384" s="2"/>
      <c r="B384" s="2"/>
      <c r="C384" s="2"/>
      <c r="D384" s="2"/>
      <c r="E384" s="2"/>
      <c r="F384" s="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3.5" customHeight="1" x14ac:dyDescent="0.2">
      <c r="A385" s="2"/>
      <c r="B385" s="2"/>
      <c r="C385" s="2"/>
      <c r="D385" s="2"/>
      <c r="E385" s="2"/>
      <c r="F385" s="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3.5" customHeight="1" x14ac:dyDescent="0.2">
      <c r="A386" s="2"/>
      <c r="B386" s="2"/>
      <c r="C386" s="2"/>
      <c r="D386" s="2"/>
      <c r="E386" s="2"/>
      <c r="F386" s="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3.5" customHeight="1" x14ac:dyDescent="0.2">
      <c r="A387" s="2"/>
      <c r="B387" s="2"/>
      <c r="C387" s="2"/>
      <c r="D387" s="2"/>
      <c r="E387" s="2"/>
      <c r="F387" s="6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3.5" customHeight="1" x14ac:dyDescent="0.2">
      <c r="A388" s="2"/>
      <c r="B388" s="2"/>
      <c r="C388" s="2"/>
      <c r="D388" s="2"/>
      <c r="E388" s="2"/>
      <c r="F388" s="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3.5" customHeight="1" x14ac:dyDescent="0.2">
      <c r="A389" s="2"/>
      <c r="B389" s="2"/>
      <c r="C389" s="2"/>
      <c r="D389" s="2"/>
      <c r="E389" s="2"/>
      <c r="F389" s="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3.5" customHeight="1" x14ac:dyDescent="0.2">
      <c r="A390" s="2"/>
      <c r="B390" s="2"/>
      <c r="C390" s="2"/>
      <c r="D390" s="2"/>
      <c r="E390" s="2"/>
      <c r="F390" s="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3.5" customHeight="1" x14ac:dyDescent="0.2">
      <c r="A391" s="2"/>
      <c r="B391" s="2"/>
      <c r="C391" s="2"/>
      <c r="D391" s="2"/>
      <c r="E391" s="2"/>
      <c r="F391" s="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3.5" customHeight="1" x14ac:dyDescent="0.2">
      <c r="A392" s="2"/>
      <c r="B392" s="2"/>
      <c r="C392" s="2"/>
      <c r="D392" s="2"/>
      <c r="E392" s="2"/>
      <c r="F392" s="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3.5" customHeight="1" x14ac:dyDescent="0.2">
      <c r="A393" s="2"/>
      <c r="B393" s="2"/>
      <c r="C393" s="2"/>
      <c r="D393" s="2"/>
      <c r="E393" s="2"/>
      <c r="F393" s="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3.5" customHeight="1" x14ac:dyDescent="0.2">
      <c r="A394" s="2"/>
      <c r="B394" s="2"/>
      <c r="C394" s="2"/>
      <c r="D394" s="2"/>
      <c r="E394" s="2"/>
      <c r="F394" s="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3.5" customHeight="1" x14ac:dyDescent="0.2">
      <c r="A395" s="2"/>
      <c r="B395" s="2"/>
      <c r="C395" s="2"/>
      <c r="D395" s="2"/>
      <c r="E395" s="2"/>
      <c r="F395" s="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3.5" customHeight="1" x14ac:dyDescent="0.2">
      <c r="A396" s="2"/>
      <c r="B396" s="2"/>
      <c r="C396" s="2"/>
      <c r="D396" s="2"/>
      <c r="E396" s="2"/>
      <c r="F396" s="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3.5" customHeight="1" x14ac:dyDescent="0.2">
      <c r="A397" s="2"/>
      <c r="B397" s="2"/>
      <c r="C397" s="2"/>
      <c r="D397" s="2"/>
      <c r="E397" s="2"/>
      <c r="F397" s="6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3.5" customHeight="1" x14ac:dyDescent="0.2">
      <c r="A398" s="2"/>
      <c r="B398" s="2"/>
      <c r="C398" s="2"/>
      <c r="D398" s="2"/>
      <c r="E398" s="2"/>
      <c r="F398" s="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3.5" customHeight="1" x14ac:dyDescent="0.2">
      <c r="A399" s="2"/>
      <c r="B399" s="2"/>
      <c r="C399" s="2"/>
      <c r="D399" s="2"/>
      <c r="E399" s="2"/>
      <c r="F399" s="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3.5" customHeight="1" x14ac:dyDescent="0.2">
      <c r="A400" s="2"/>
      <c r="B400" s="2"/>
      <c r="C400" s="2"/>
      <c r="D400" s="2"/>
      <c r="E400" s="2"/>
      <c r="F400" s="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3.5" customHeight="1" x14ac:dyDescent="0.2">
      <c r="A401" s="2"/>
      <c r="B401" s="2"/>
      <c r="C401" s="2"/>
      <c r="D401" s="2"/>
      <c r="E401" s="2"/>
      <c r="F401" s="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3.5" customHeight="1" x14ac:dyDescent="0.2">
      <c r="A402" s="2"/>
      <c r="B402" s="2"/>
      <c r="C402" s="2"/>
      <c r="D402" s="2"/>
      <c r="E402" s="2"/>
      <c r="F402" s="6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3.5" customHeight="1" x14ac:dyDescent="0.2">
      <c r="A403" s="2"/>
      <c r="B403" s="2"/>
      <c r="C403" s="2"/>
      <c r="D403" s="2"/>
      <c r="E403" s="2"/>
      <c r="F403" s="6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3.5" customHeight="1" x14ac:dyDescent="0.2">
      <c r="A404" s="2"/>
      <c r="B404" s="2"/>
      <c r="C404" s="2"/>
      <c r="D404" s="2"/>
      <c r="E404" s="2"/>
      <c r="F404" s="6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3.5" customHeight="1" x14ac:dyDescent="0.2">
      <c r="A405" s="2"/>
      <c r="B405" s="2"/>
      <c r="C405" s="2"/>
      <c r="D405" s="2"/>
      <c r="E405" s="2"/>
      <c r="F405" s="6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3.5" customHeight="1" x14ac:dyDescent="0.2">
      <c r="A406" s="2"/>
      <c r="B406" s="2"/>
      <c r="C406" s="2"/>
      <c r="D406" s="2"/>
      <c r="E406" s="2"/>
      <c r="F406" s="6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3.5" customHeight="1" x14ac:dyDescent="0.2">
      <c r="A407" s="2"/>
      <c r="B407" s="2"/>
      <c r="C407" s="2"/>
      <c r="D407" s="2"/>
      <c r="E407" s="2"/>
      <c r="F407" s="6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3.5" customHeight="1" x14ac:dyDescent="0.2">
      <c r="A408" s="2"/>
      <c r="B408" s="2"/>
      <c r="C408" s="2"/>
      <c r="D408" s="2"/>
      <c r="E408" s="2"/>
      <c r="F408" s="6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3.5" customHeight="1" x14ac:dyDescent="0.2">
      <c r="A409" s="2"/>
      <c r="B409" s="2"/>
      <c r="C409" s="2"/>
      <c r="D409" s="2"/>
      <c r="E409" s="2"/>
      <c r="F409" s="6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3.5" customHeight="1" x14ac:dyDescent="0.2">
      <c r="A410" s="2"/>
      <c r="B410" s="2"/>
      <c r="C410" s="2"/>
      <c r="D410" s="2"/>
      <c r="E410" s="2"/>
      <c r="F410" s="6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3.5" customHeight="1" x14ac:dyDescent="0.2">
      <c r="A411" s="2"/>
      <c r="B411" s="2"/>
      <c r="C411" s="2"/>
      <c r="D411" s="2"/>
      <c r="E411" s="2"/>
      <c r="F411" s="6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3.5" customHeight="1" x14ac:dyDescent="0.2">
      <c r="A412" s="2"/>
      <c r="B412" s="2"/>
      <c r="C412" s="2"/>
      <c r="D412" s="2"/>
      <c r="E412" s="2"/>
      <c r="F412" s="6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3.5" customHeight="1" x14ac:dyDescent="0.2">
      <c r="A413" s="2"/>
      <c r="B413" s="2"/>
      <c r="C413" s="2"/>
      <c r="D413" s="2"/>
      <c r="E413" s="2"/>
      <c r="F413" s="6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3.5" customHeight="1" x14ac:dyDescent="0.2">
      <c r="A414" s="2"/>
      <c r="B414" s="2"/>
      <c r="C414" s="2"/>
      <c r="D414" s="2"/>
      <c r="E414" s="2"/>
      <c r="F414" s="6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3.5" customHeight="1" x14ac:dyDescent="0.2">
      <c r="A415" s="2"/>
      <c r="B415" s="2"/>
      <c r="C415" s="2"/>
      <c r="D415" s="2"/>
      <c r="E415" s="2"/>
      <c r="F415" s="6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3.5" customHeight="1" x14ac:dyDescent="0.2">
      <c r="A416" s="2"/>
      <c r="B416" s="2"/>
      <c r="C416" s="2"/>
      <c r="D416" s="2"/>
      <c r="E416" s="2"/>
      <c r="F416" s="6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3.5" customHeight="1" x14ac:dyDescent="0.2">
      <c r="A417" s="2"/>
      <c r="B417" s="2"/>
      <c r="C417" s="2"/>
      <c r="D417" s="2"/>
      <c r="E417" s="2"/>
      <c r="F417" s="6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3.5" customHeight="1" x14ac:dyDescent="0.2">
      <c r="A418" s="2"/>
      <c r="B418" s="2"/>
      <c r="C418" s="2"/>
      <c r="D418" s="2"/>
      <c r="E418" s="2"/>
      <c r="F418" s="6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3.5" customHeight="1" x14ac:dyDescent="0.2">
      <c r="A419" s="2"/>
      <c r="B419" s="2"/>
      <c r="C419" s="2"/>
      <c r="D419" s="2"/>
      <c r="E419" s="2"/>
      <c r="F419" s="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3.5" customHeight="1" x14ac:dyDescent="0.2">
      <c r="A420" s="2"/>
      <c r="B420" s="2"/>
      <c r="C420" s="2"/>
      <c r="D420" s="2"/>
      <c r="E420" s="2"/>
      <c r="F420" s="6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3.5" customHeight="1" x14ac:dyDescent="0.2">
      <c r="A421" s="127"/>
      <c r="B421" s="2"/>
      <c r="C421" s="2"/>
      <c r="D421" s="2"/>
      <c r="E421" s="2"/>
      <c r="F421" s="6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3.5" customHeight="1" x14ac:dyDescent="0.2">
      <c r="A422" s="129"/>
      <c r="B422" s="2"/>
      <c r="C422" s="2"/>
      <c r="D422" s="2"/>
      <c r="E422" s="2"/>
      <c r="F422" s="6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3.5" customHeight="1" x14ac:dyDescent="0.2">
      <c r="A423" s="2"/>
      <c r="B423" s="2"/>
      <c r="C423" s="2"/>
      <c r="D423" s="2"/>
      <c r="E423" s="2"/>
      <c r="F423" s="6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3.5" customHeight="1" x14ac:dyDescent="0.2">
      <c r="A424" s="2"/>
      <c r="B424" s="2"/>
      <c r="C424" s="2"/>
      <c r="D424" s="2"/>
      <c r="E424" s="2"/>
      <c r="F424" s="6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3.5" customHeight="1" x14ac:dyDescent="0.2">
      <c r="A425" s="2"/>
      <c r="B425" s="2"/>
      <c r="C425" s="2"/>
      <c r="D425" s="2"/>
      <c r="E425" s="2"/>
      <c r="F425" s="6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3.5" customHeight="1" x14ac:dyDescent="0.2">
      <c r="A426" s="2"/>
      <c r="B426" s="2"/>
      <c r="C426" s="2"/>
      <c r="D426" s="2"/>
      <c r="E426" s="2"/>
      <c r="F426" s="6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3.5" customHeight="1" x14ac:dyDescent="0.2">
      <c r="A427" s="2"/>
      <c r="B427" s="2"/>
      <c r="C427" s="2"/>
      <c r="D427" s="2"/>
      <c r="E427" s="2"/>
      <c r="F427" s="6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3.5" customHeight="1" x14ac:dyDescent="0.2">
      <c r="A428" s="2"/>
      <c r="B428" s="2"/>
      <c r="C428" s="2"/>
      <c r="D428" s="2"/>
      <c r="E428" s="2"/>
      <c r="F428" s="6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3.5" customHeight="1" x14ac:dyDescent="0.2">
      <c r="A429" s="2"/>
      <c r="B429" s="2"/>
      <c r="C429" s="2"/>
      <c r="D429" s="2"/>
      <c r="E429" s="2"/>
      <c r="F429" s="6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3.5" customHeight="1" x14ac:dyDescent="0.2">
      <c r="A430" s="2"/>
      <c r="B430" s="2"/>
      <c r="C430" s="2"/>
      <c r="D430" s="2"/>
      <c r="E430" s="2"/>
      <c r="F430" s="6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3.5" customHeight="1" x14ac:dyDescent="0.2">
      <c r="A431" s="2"/>
      <c r="B431" s="2"/>
      <c r="C431" s="2"/>
      <c r="D431" s="2"/>
      <c r="E431" s="2"/>
      <c r="F431" s="6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3.5" customHeight="1" x14ac:dyDescent="0.2">
      <c r="A432" s="2"/>
      <c r="B432" s="2"/>
      <c r="C432" s="2"/>
      <c r="D432" s="2"/>
      <c r="E432" s="2"/>
      <c r="F432" s="6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3.5" customHeight="1" x14ac:dyDescent="0.2">
      <c r="A433" s="2"/>
      <c r="B433" s="2"/>
      <c r="C433" s="2"/>
      <c r="D433" s="2"/>
      <c r="E433" s="2"/>
      <c r="F433" s="6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3.5" customHeight="1" x14ac:dyDescent="0.2">
      <c r="A434" s="2"/>
      <c r="B434" s="2"/>
      <c r="C434" s="2"/>
      <c r="D434" s="2"/>
      <c r="E434" s="2"/>
      <c r="F434" s="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3.5" customHeight="1" x14ac:dyDescent="0.2">
      <c r="A435" s="2"/>
      <c r="B435" s="2"/>
      <c r="C435" s="2"/>
      <c r="D435" s="2"/>
      <c r="E435" s="2"/>
      <c r="F435" s="6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3.5" customHeight="1" x14ac:dyDescent="0.2">
      <c r="A436" s="2"/>
      <c r="B436" s="2"/>
      <c r="C436" s="2"/>
      <c r="D436" s="2"/>
      <c r="E436" s="2"/>
      <c r="F436" s="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3.5" customHeight="1" x14ac:dyDescent="0.2">
      <c r="A437" s="2"/>
      <c r="B437" s="2"/>
      <c r="C437" s="2"/>
      <c r="D437" s="2"/>
      <c r="E437" s="2"/>
      <c r="F437" s="6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3.5" customHeight="1" x14ac:dyDescent="0.2">
      <c r="A438" s="2"/>
      <c r="B438" s="2"/>
      <c r="C438" s="2"/>
      <c r="D438" s="2"/>
      <c r="E438" s="2"/>
      <c r="F438" s="6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3.5" customHeight="1" x14ac:dyDescent="0.2">
      <c r="A439" s="2"/>
      <c r="B439" s="2"/>
      <c r="C439" s="2"/>
      <c r="D439" s="2"/>
      <c r="E439" s="2"/>
      <c r="F439" s="6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6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6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6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6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6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6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3" ht="15.75" customHeight="1" x14ac:dyDescent="0.2">
      <c r="F447" s="130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3" ht="15.75" customHeight="1" x14ac:dyDescent="0.2">
      <c r="F448" s="130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6:22" ht="15.75" customHeight="1" x14ac:dyDescent="0.2">
      <c r="F449" s="130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6:22" ht="15.75" customHeight="1" x14ac:dyDescent="0.2">
      <c r="F450" s="130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6:22" ht="15.75" customHeight="1" x14ac:dyDescent="0.2">
      <c r="F451" s="130"/>
    </row>
    <row r="452" spans="6:22" ht="15.75" customHeight="1" x14ac:dyDescent="0.2">
      <c r="F452" s="130"/>
    </row>
    <row r="453" spans="6:22" ht="15.75" customHeight="1" x14ac:dyDescent="0.2">
      <c r="F453" s="130"/>
    </row>
    <row r="454" spans="6:22" ht="15.75" customHeight="1" x14ac:dyDescent="0.2">
      <c r="F454" s="130"/>
    </row>
    <row r="455" spans="6:22" ht="15.75" customHeight="1" x14ac:dyDescent="0.2">
      <c r="F455" s="130"/>
    </row>
    <row r="456" spans="6:22" ht="15.75" customHeight="1" x14ac:dyDescent="0.2">
      <c r="F456" s="130"/>
    </row>
    <row r="457" spans="6:22" ht="15.75" customHeight="1" x14ac:dyDescent="0.2">
      <c r="F457" s="130"/>
    </row>
    <row r="458" spans="6:22" ht="15.75" customHeight="1" x14ac:dyDescent="0.2">
      <c r="F458" s="130"/>
    </row>
    <row r="459" spans="6:22" ht="15.75" customHeight="1" x14ac:dyDescent="0.2">
      <c r="F459" s="130"/>
    </row>
    <row r="460" spans="6:22" ht="15.75" customHeight="1" x14ac:dyDescent="0.2">
      <c r="F460" s="130"/>
    </row>
    <row r="461" spans="6:22" ht="15.75" customHeight="1" x14ac:dyDescent="0.2">
      <c r="F461" s="130"/>
    </row>
    <row r="462" spans="6:22" ht="15.75" customHeight="1" x14ac:dyDescent="0.2">
      <c r="F462" s="130"/>
    </row>
    <row r="463" spans="6:22" ht="15.75" customHeight="1" x14ac:dyDescent="0.2">
      <c r="F463" s="130"/>
    </row>
    <row r="464" spans="6:22" ht="15.75" customHeight="1" x14ac:dyDescent="0.2">
      <c r="F464" s="130"/>
    </row>
    <row r="465" spans="6:6" ht="15.75" customHeight="1" x14ac:dyDescent="0.2">
      <c r="F465" s="130"/>
    </row>
    <row r="466" spans="6:6" ht="15.75" customHeight="1" x14ac:dyDescent="0.2">
      <c r="F466" s="130"/>
    </row>
    <row r="467" spans="6:6" ht="15.75" customHeight="1" x14ac:dyDescent="0.2">
      <c r="F467" s="130"/>
    </row>
    <row r="468" spans="6:6" ht="15.75" customHeight="1" x14ac:dyDescent="0.2">
      <c r="F468" s="130"/>
    </row>
    <row r="469" spans="6:6" ht="15.75" customHeight="1" x14ac:dyDescent="0.2">
      <c r="F469" s="130"/>
    </row>
    <row r="470" spans="6:6" ht="15.75" customHeight="1" x14ac:dyDescent="0.2">
      <c r="F470" s="130"/>
    </row>
    <row r="471" spans="6:6" ht="15.75" customHeight="1" x14ac:dyDescent="0.2">
      <c r="F471" s="130"/>
    </row>
    <row r="472" spans="6:6" ht="15.75" customHeight="1" x14ac:dyDescent="0.2">
      <c r="F472" s="130"/>
    </row>
    <row r="473" spans="6:6" ht="15.75" customHeight="1" x14ac:dyDescent="0.2">
      <c r="F473" s="130"/>
    </row>
    <row r="474" spans="6:6" ht="15.75" customHeight="1" x14ac:dyDescent="0.2">
      <c r="F474" s="130"/>
    </row>
    <row r="475" spans="6:6" ht="15.75" customHeight="1" x14ac:dyDescent="0.2">
      <c r="F475" s="130"/>
    </row>
    <row r="476" spans="6:6" ht="15.75" customHeight="1" x14ac:dyDescent="0.2">
      <c r="F476" s="130"/>
    </row>
    <row r="477" spans="6:6" ht="15.75" customHeight="1" x14ac:dyDescent="0.2">
      <c r="F477" s="130"/>
    </row>
    <row r="478" spans="6:6" ht="15.75" customHeight="1" x14ac:dyDescent="0.2">
      <c r="F478" s="130"/>
    </row>
    <row r="479" spans="6:6" ht="15.75" customHeight="1" x14ac:dyDescent="0.2">
      <c r="F479" s="130"/>
    </row>
    <row r="480" spans="6:6" ht="15.75" customHeight="1" x14ac:dyDescent="0.2">
      <c r="F480" s="130"/>
    </row>
    <row r="481" spans="6:6" ht="15.75" customHeight="1" x14ac:dyDescent="0.2">
      <c r="F481" s="130"/>
    </row>
    <row r="482" spans="6:6" ht="15.75" customHeight="1" x14ac:dyDescent="0.2">
      <c r="F482" s="130"/>
    </row>
    <row r="483" spans="6:6" ht="15.75" customHeight="1" x14ac:dyDescent="0.2">
      <c r="F483" s="130"/>
    </row>
    <row r="484" spans="6:6" ht="15.75" customHeight="1" x14ac:dyDescent="0.2">
      <c r="F484" s="130"/>
    </row>
    <row r="485" spans="6:6" ht="15.75" customHeight="1" x14ac:dyDescent="0.2">
      <c r="F485" s="130"/>
    </row>
    <row r="486" spans="6:6" ht="15.75" customHeight="1" x14ac:dyDescent="0.2">
      <c r="F486" s="130"/>
    </row>
    <row r="487" spans="6:6" ht="15.75" customHeight="1" x14ac:dyDescent="0.2">
      <c r="F487" s="130"/>
    </row>
    <row r="488" spans="6:6" ht="15.75" customHeight="1" x14ac:dyDescent="0.2">
      <c r="F488" s="130"/>
    </row>
    <row r="489" spans="6:6" ht="15.75" customHeight="1" x14ac:dyDescent="0.2">
      <c r="F489" s="130"/>
    </row>
    <row r="490" spans="6:6" ht="15.75" customHeight="1" x14ac:dyDescent="0.2">
      <c r="F490" s="130"/>
    </row>
    <row r="491" spans="6:6" ht="15.75" customHeight="1" x14ac:dyDescent="0.2">
      <c r="F491" s="130"/>
    </row>
    <row r="492" spans="6:6" ht="15.75" customHeight="1" x14ac:dyDescent="0.2">
      <c r="F492" s="130"/>
    </row>
    <row r="493" spans="6:6" ht="15.75" customHeight="1" x14ac:dyDescent="0.2">
      <c r="F493" s="130"/>
    </row>
    <row r="494" spans="6:6" ht="15.75" customHeight="1" x14ac:dyDescent="0.2">
      <c r="F494" s="130"/>
    </row>
    <row r="495" spans="6:6" ht="15.75" customHeight="1" x14ac:dyDescent="0.2">
      <c r="F495" s="130"/>
    </row>
    <row r="496" spans="6:6" ht="15.75" customHeight="1" x14ac:dyDescent="0.2">
      <c r="F496" s="130"/>
    </row>
    <row r="497" spans="6:6" ht="15.75" customHeight="1" x14ac:dyDescent="0.2">
      <c r="F497" s="130"/>
    </row>
    <row r="498" spans="6:6" ht="15.75" customHeight="1" x14ac:dyDescent="0.2">
      <c r="F498" s="130"/>
    </row>
    <row r="499" spans="6:6" ht="15.75" customHeight="1" x14ac:dyDescent="0.2">
      <c r="F499" s="130"/>
    </row>
    <row r="500" spans="6:6" ht="15.75" customHeight="1" x14ac:dyDescent="0.2">
      <c r="F500" s="130"/>
    </row>
    <row r="501" spans="6:6" ht="15.75" customHeight="1" x14ac:dyDescent="0.2">
      <c r="F501" s="130"/>
    </row>
    <row r="502" spans="6:6" ht="15.75" customHeight="1" x14ac:dyDescent="0.2">
      <c r="F502" s="130"/>
    </row>
    <row r="503" spans="6:6" ht="15.75" customHeight="1" x14ac:dyDescent="0.2">
      <c r="F503" s="130"/>
    </row>
    <row r="504" spans="6:6" ht="15.75" customHeight="1" x14ac:dyDescent="0.2">
      <c r="F504" s="130"/>
    </row>
    <row r="505" spans="6:6" ht="15.75" customHeight="1" x14ac:dyDescent="0.2">
      <c r="F505" s="130"/>
    </row>
    <row r="506" spans="6:6" ht="15.75" customHeight="1" x14ac:dyDescent="0.2">
      <c r="F506" s="130"/>
    </row>
    <row r="507" spans="6:6" ht="15.75" customHeight="1" x14ac:dyDescent="0.2">
      <c r="F507" s="130"/>
    </row>
    <row r="508" spans="6:6" ht="15.75" customHeight="1" x14ac:dyDescent="0.2">
      <c r="F508" s="130"/>
    </row>
    <row r="509" spans="6:6" ht="15.75" customHeight="1" x14ac:dyDescent="0.2">
      <c r="F509" s="130"/>
    </row>
    <row r="510" spans="6:6" ht="15.75" customHeight="1" x14ac:dyDescent="0.2">
      <c r="F510" s="130"/>
    </row>
    <row r="511" spans="6:6" ht="15.75" customHeight="1" x14ac:dyDescent="0.2">
      <c r="F511" s="130"/>
    </row>
    <row r="512" spans="6:6" ht="15.75" customHeight="1" x14ac:dyDescent="0.2">
      <c r="F512" s="130"/>
    </row>
    <row r="513" spans="6:6" ht="15.75" customHeight="1" x14ac:dyDescent="0.2">
      <c r="F513" s="130"/>
    </row>
    <row r="514" spans="6:6" ht="15.75" customHeight="1" x14ac:dyDescent="0.2">
      <c r="F514" s="130"/>
    </row>
    <row r="515" spans="6:6" ht="15.75" customHeight="1" x14ac:dyDescent="0.2">
      <c r="F515" s="130"/>
    </row>
    <row r="516" spans="6:6" ht="15.75" customHeight="1" x14ac:dyDescent="0.2">
      <c r="F516" s="130"/>
    </row>
    <row r="517" spans="6:6" ht="15.75" customHeight="1" x14ac:dyDescent="0.2">
      <c r="F517" s="130"/>
    </row>
    <row r="518" spans="6:6" ht="15.75" customHeight="1" x14ac:dyDescent="0.2">
      <c r="F518" s="130"/>
    </row>
    <row r="519" spans="6:6" ht="15.75" customHeight="1" x14ac:dyDescent="0.2">
      <c r="F519" s="130"/>
    </row>
    <row r="520" spans="6:6" ht="15.75" customHeight="1" x14ac:dyDescent="0.2">
      <c r="F520" s="130"/>
    </row>
    <row r="521" spans="6:6" ht="15.75" customHeight="1" x14ac:dyDescent="0.2">
      <c r="F521" s="130"/>
    </row>
    <row r="522" spans="6:6" ht="15.75" customHeight="1" x14ac:dyDescent="0.2">
      <c r="F522" s="130"/>
    </row>
    <row r="523" spans="6:6" ht="15.75" customHeight="1" x14ac:dyDescent="0.2">
      <c r="F523" s="130"/>
    </row>
    <row r="524" spans="6:6" ht="15.75" customHeight="1" x14ac:dyDescent="0.2">
      <c r="F524" s="130"/>
    </row>
    <row r="525" spans="6:6" ht="15.75" customHeight="1" x14ac:dyDescent="0.2">
      <c r="F525" s="130"/>
    </row>
    <row r="526" spans="6:6" ht="15.75" customHeight="1" x14ac:dyDescent="0.2">
      <c r="F526" s="130"/>
    </row>
    <row r="527" spans="6:6" ht="15.75" customHeight="1" x14ac:dyDescent="0.2">
      <c r="F527" s="130"/>
    </row>
    <row r="528" spans="6:6" ht="15.75" customHeight="1" x14ac:dyDescent="0.2">
      <c r="F528" s="130"/>
    </row>
    <row r="529" spans="6:6" ht="15.75" customHeight="1" x14ac:dyDescent="0.2">
      <c r="F529" s="130"/>
    </row>
    <row r="530" spans="6:6" ht="15.75" customHeight="1" x14ac:dyDescent="0.2">
      <c r="F530" s="130"/>
    </row>
    <row r="531" spans="6:6" ht="15.75" customHeight="1" x14ac:dyDescent="0.2">
      <c r="F531" s="130"/>
    </row>
    <row r="532" spans="6:6" ht="15.75" customHeight="1" x14ac:dyDescent="0.2">
      <c r="F532" s="130"/>
    </row>
    <row r="533" spans="6:6" ht="15.75" customHeight="1" x14ac:dyDescent="0.2">
      <c r="F533" s="130"/>
    </row>
    <row r="534" spans="6:6" ht="15.75" customHeight="1" x14ac:dyDescent="0.2">
      <c r="F534" s="130"/>
    </row>
    <row r="535" spans="6:6" ht="15.75" customHeight="1" x14ac:dyDescent="0.2">
      <c r="F535" s="130"/>
    </row>
    <row r="536" spans="6:6" ht="15.75" customHeight="1" x14ac:dyDescent="0.2">
      <c r="F536" s="130"/>
    </row>
    <row r="537" spans="6:6" ht="15.75" customHeight="1" x14ac:dyDescent="0.2">
      <c r="F537" s="130"/>
    </row>
    <row r="538" spans="6:6" ht="15.75" customHeight="1" x14ac:dyDescent="0.2">
      <c r="F538" s="130"/>
    </row>
    <row r="539" spans="6:6" ht="15.75" customHeight="1" x14ac:dyDescent="0.2">
      <c r="F539" s="130"/>
    </row>
    <row r="540" spans="6:6" ht="15.75" customHeight="1" x14ac:dyDescent="0.2">
      <c r="F540" s="130"/>
    </row>
    <row r="541" spans="6:6" ht="15.75" customHeight="1" x14ac:dyDescent="0.2">
      <c r="F541" s="130"/>
    </row>
    <row r="542" spans="6:6" ht="15.75" customHeight="1" x14ac:dyDescent="0.2">
      <c r="F542" s="130"/>
    </row>
    <row r="543" spans="6:6" ht="15.75" customHeight="1" x14ac:dyDescent="0.2">
      <c r="F543" s="130"/>
    </row>
    <row r="544" spans="6:6" ht="15.75" customHeight="1" x14ac:dyDescent="0.2">
      <c r="F544" s="130"/>
    </row>
    <row r="545" spans="6:6" ht="15.75" customHeight="1" x14ac:dyDescent="0.2">
      <c r="F545" s="130"/>
    </row>
    <row r="546" spans="6:6" ht="15.75" customHeight="1" x14ac:dyDescent="0.2">
      <c r="F546" s="130"/>
    </row>
    <row r="547" spans="6:6" ht="15.75" customHeight="1" x14ac:dyDescent="0.2">
      <c r="F547" s="130"/>
    </row>
    <row r="548" spans="6:6" ht="15.75" customHeight="1" x14ac:dyDescent="0.2">
      <c r="F548" s="130"/>
    </row>
    <row r="549" spans="6:6" ht="15.75" customHeight="1" x14ac:dyDescent="0.2">
      <c r="F549" s="130"/>
    </row>
    <row r="550" spans="6:6" ht="15.75" customHeight="1" x14ac:dyDescent="0.2">
      <c r="F550" s="130"/>
    </row>
    <row r="551" spans="6:6" ht="15.75" customHeight="1" x14ac:dyDescent="0.2">
      <c r="F551" s="130"/>
    </row>
    <row r="552" spans="6:6" ht="15.75" customHeight="1" x14ac:dyDescent="0.2">
      <c r="F552" s="130"/>
    </row>
    <row r="553" spans="6:6" ht="15.75" customHeight="1" x14ac:dyDescent="0.2">
      <c r="F553" s="130"/>
    </row>
    <row r="554" spans="6:6" ht="15.75" customHeight="1" x14ac:dyDescent="0.2">
      <c r="F554" s="130"/>
    </row>
    <row r="555" spans="6:6" ht="15.75" customHeight="1" x14ac:dyDescent="0.2">
      <c r="F555" s="130"/>
    </row>
    <row r="556" spans="6:6" ht="15.75" customHeight="1" x14ac:dyDescent="0.2">
      <c r="F556" s="130"/>
    </row>
    <row r="557" spans="6:6" ht="15.75" customHeight="1" x14ac:dyDescent="0.2">
      <c r="F557" s="130"/>
    </row>
    <row r="558" spans="6:6" ht="15.75" customHeight="1" x14ac:dyDescent="0.2">
      <c r="F558" s="130"/>
    </row>
    <row r="559" spans="6:6" ht="15.75" customHeight="1" x14ac:dyDescent="0.2">
      <c r="F559" s="130"/>
    </row>
    <row r="560" spans="6:6" ht="15.75" customHeight="1" x14ac:dyDescent="0.2">
      <c r="F560" s="130"/>
    </row>
    <row r="561" spans="6:6" ht="15.75" customHeight="1" x14ac:dyDescent="0.2">
      <c r="F561" s="130"/>
    </row>
    <row r="562" spans="6:6" ht="15.75" customHeight="1" x14ac:dyDescent="0.2">
      <c r="F562" s="130"/>
    </row>
    <row r="563" spans="6:6" ht="15.75" customHeight="1" x14ac:dyDescent="0.2">
      <c r="F563" s="130"/>
    </row>
    <row r="564" spans="6:6" ht="15.75" customHeight="1" x14ac:dyDescent="0.2">
      <c r="F564" s="130"/>
    </row>
    <row r="565" spans="6:6" ht="15.75" customHeight="1" x14ac:dyDescent="0.2">
      <c r="F565" s="130"/>
    </row>
    <row r="566" spans="6:6" ht="15.75" customHeight="1" x14ac:dyDescent="0.2">
      <c r="F566" s="130"/>
    </row>
    <row r="567" spans="6:6" ht="15.75" customHeight="1" x14ac:dyDescent="0.2">
      <c r="F567" s="130"/>
    </row>
    <row r="568" spans="6:6" ht="15.75" customHeight="1" x14ac:dyDescent="0.2">
      <c r="F568" s="130"/>
    </row>
    <row r="569" spans="6:6" ht="15.75" customHeight="1" x14ac:dyDescent="0.2">
      <c r="F569" s="130"/>
    </row>
    <row r="570" spans="6:6" ht="15.75" customHeight="1" x14ac:dyDescent="0.2">
      <c r="F570" s="130"/>
    </row>
    <row r="571" spans="6:6" ht="15.75" customHeight="1" x14ac:dyDescent="0.2">
      <c r="F571" s="130"/>
    </row>
    <row r="572" spans="6:6" ht="15.75" customHeight="1" x14ac:dyDescent="0.2">
      <c r="F572" s="130"/>
    </row>
    <row r="573" spans="6:6" ht="15.75" customHeight="1" x14ac:dyDescent="0.2">
      <c r="F573" s="130"/>
    </row>
    <row r="574" spans="6:6" ht="15.75" customHeight="1" x14ac:dyDescent="0.2">
      <c r="F574" s="130"/>
    </row>
    <row r="575" spans="6:6" ht="15.75" customHeight="1" x14ac:dyDescent="0.2">
      <c r="F575" s="130"/>
    </row>
    <row r="576" spans="6:6" ht="15.75" customHeight="1" x14ac:dyDescent="0.2">
      <c r="F576" s="130"/>
    </row>
    <row r="577" spans="6:6" ht="15.75" customHeight="1" x14ac:dyDescent="0.2">
      <c r="F577" s="130"/>
    </row>
    <row r="578" spans="6:6" ht="15.75" customHeight="1" x14ac:dyDescent="0.2">
      <c r="F578" s="130"/>
    </row>
    <row r="579" spans="6:6" ht="15.75" customHeight="1" x14ac:dyDescent="0.2">
      <c r="F579" s="130"/>
    </row>
    <row r="580" spans="6:6" ht="15.75" customHeight="1" x14ac:dyDescent="0.2">
      <c r="F580" s="130"/>
    </row>
    <row r="581" spans="6:6" ht="15.75" customHeight="1" x14ac:dyDescent="0.2">
      <c r="F581" s="130"/>
    </row>
    <row r="582" spans="6:6" ht="15.75" customHeight="1" x14ac:dyDescent="0.2">
      <c r="F582" s="130"/>
    </row>
    <row r="583" spans="6:6" ht="15.75" customHeight="1" x14ac:dyDescent="0.2">
      <c r="F583" s="130"/>
    </row>
    <row r="584" spans="6:6" ht="15.75" customHeight="1" x14ac:dyDescent="0.2">
      <c r="F584" s="130"/>
    </row>
    <row r="585" spans="6:6" ht="15.75" customHeight="1" x14ac:dyDescent="0.2">
      <c r="F585" s="130"/>
    </row>
    <row r="586" spans="6:6" ht="15.75" customHeight="1" x14ac:dyDescent="0.2">
      <c r="F586" s="130"/>
    </row>
    <row r="587" spans="6:6" ht="15.75" customHeight="1" x14ac:dyDescent="0.2">
      <c r="F587" s="130"/>
    </row>
    <row r="588" spans="6:6" ht="15.75" customHeight="1" x14ac:dyDescent="0.2">
      <c r="F588" s="130"/>
    </row>
    <row r="589" spans="6:6" ht="15.75" customHeight="1" x14ac:dyDescent="0.2">
      <c r="F589" s="130"/>
    </row>
    <row r="590" spans="6:6" ht="15.75" customHeight="1" x14ac:dyDescent="0.2">
      <c r="F590" s="130"/>
    </row>
    <row r="591" spans="6:6" ht="15.75" customHeight="1" x14ac:dyDescent="0.2">
      <c r="F591" s="130"/>
    </row>
    <row r="592" spans="6:6" ht="15.75" customHeight="1" x14ac:dyDescent="0.2">
      <c r="F592" s="130"/>
    </row>
    <row r="593" spans="6:6" ht="15.75" customHeight="1" x14ac:dyDescent="0.2">
      <c r="F593" s="130"/>
    </row>
    <row r="594" spans="6:6" ht="15.75" customHeight="1" x14ac:dyDescent="0.2">
      <c r="F594" s="130"/>
    </row>
    <row r="595" spans="6:6" ht="15.75" customHeight="1" x14ac:dyDescent="0.2">
      <c r="F595" s="130"/>
    </row>
    <row r="596" spans="6:6" ht="15.75" customHeight="1" x14ac:dyDescent="0.2">
      <c r="F596" s="130"/>
    </row>
    <row r="597" spans="6:6" ht="15.75" customHeight="1" x14ac:dyDescent="0.2">
      <c r="F597" s="130"/>
    </row>
    <row r="598" spans="6:6" ht="15.75" customHeight="1" x14ac:dyDescent="0.2">
      <c r="F598" s="130"/>
    </row>
    <row r="599" spans="6:6" ht="15.75" customHeight="1" x14ac:dyDescent="0.2">
      <c r="F599" s="130"/>
    </row>
    <row r="600" spans="6:6" ht="15.75" customHeight="1" x14ac:dyDescent="0.2">
      <c r="F600" s="130"/>
    </row>
    <row r="601" spans="6:6" ht="15.75" customHeight="1" x14ac:dyDescent="0.2">
      <c r="F601" s="130"/>
    </row>
    <row r="602" spans="6:6" ht="15.75" customHeight="1" x14ac:dyDescent="0.2">
      <c r="F602" s="130"/>
    </row>
    <row r="603" spans="6:6" ht="15.75" customHeight="1" x14ac:dyDescent="0.2">
      <c r="F603" s="130"/>
    </row>
    <row r="604" spans="6:6" ht="15.75" customHeight="1" x14ac:dyDescent="0.2">
      <c r="F604" s="130"/>
    </row>
    <row r="605" spans="6:6" ht="15.75" customHeight="1" x14ac:dyDescent="0.2">
      <c r="F605" s="130"/>
    </row>
    <row r="606" spans="6:6" ht="15.75" customHeight="1" x14ac:dyDescent="0.2">
      <c r="F606" s="130"/>
    </row>
    <row r="607" spans="6:6" ht="15.75" customHeight="1" x14ac:dyDescent="0.2">
      <c r="F607" s="130"/>
    </row>
    <row r="608" spans="6:6" ht="15.75" customHeight="1" x14ac:dyDescent="0.2">
      <c r="F608" s="130"/>
    </row>
    <row r="609" spans="6:6" ht="15.75" customHeight="1" x14ac:dyDescent="0.2">
      <c r="F609" s="130"/>
    </row>
    <row r="610" spans="6:6" ht="15.75" customHeight="1" x14ac:dyDescent="0.2">
      <c r="F610" s="130"/>
    </row>
    <row r="611" spans="6:6" ht="15.75" customHeight="1" x14ac:dyDescent="0.2">
      <c r="F611" s="130"/>
    </row>
    <row r="612" spans="6:6" ht="15.75" customHeight="1" x14ac:dyDescent="0.2">
      <c r="F612" s="130"/>
    </row>
    <row r="613" spans="6:6" ht="15.75" customHeight="1" x14ac:dyDescent="0.2">
      <c r="F613" s="130"/>
    </row>
    <row r="614" spans="6:6" ht="15.75" customHeight="1" x14ac:dyDescent="0.2">
      <c r="F614" s="130"/>
    </row>
    <row r="615" spans="6:6" ht="15.75" customHeight="1" x14ac:dyDescent="0.2">
      <c r="F615" s="130"/>
    </row>
    <row r="616" spans="6:6" ht="15.75" customHeight="1" x14ac:dyDescent="0.2">
      <c r="F616" s="130"/>
    </row>
    <row r="617" spans="6:6" ht="15.75" customHeight="1" x14ac:dyDescent="0.2">
      <c r="F617" s="130"/>
    </row>
    <row r="618" spans="6:6" ht="15.75" customHeight="1" x14ac:dyDescent="0.2">
      <c r="F618" s="130"/>
    </row>
    <row r="619" spans="6:6" ht="15.75" customHeight="1" x14ac:dyDescent="0.2">
      <c r="F619" s="130"/>
    </row>
    <row r="620" spans="6:6" ht="15.75" customHeight="1" x14ac:dyDescent="0.2">
      <c r="F620" s="130"/>
    </row>
    <row r="621" spans="6:6" ht="15.75" customHeight="1" x14ac:dyDescent="0.2">
      <c r="F621" s="130"/>
    </row>
    <row r="622" spans="6:6" ht="15.75" customHeight="1" x14ac:dyDescent="0.2">
      <c r="F622" s="130"/>
    </row>
    <row r="623" spans="6:6" ht="15.75" customHeight="1" x14ac:dyDescent="0.2">
      <c r="F623" s="130"/>
    </row>
    <row r="624" spans="6:6" ht="15.75" customHeight="1" x14ac:dyDescent="0.2">
      <c r="F624" s="130"/>
    </row>
    <row r="625" spans="6:6" ht="15.75" customHeight="1" x14ac:dyDescent="0.2">
      <c r="F625" s="130"/>
    </row>
    <row r="626" spans="6:6" ht="15.75" customHeight="1" x14ac:dyDescent="0.2">
      <c r="F626" s="130"/>
    </row>
    <row r="627" spans="6:6" ht="15.75" customHeight="1" x14ac:dyDescent="0.2">
      <c r="F627" s="130"/>
    </row>
    <row r="628" spans="6:6" ht="15.75" customHeight="1" x14ac:dyDescent="0.2">
      <c r="F628" s="130"/>
    </row>
    <row r="629" spans="6:6" ht="15.75" customHeight="1" x14ac:dyDescent="0.2">
      <c r="F629" s="130"/>
    </row>
    <row r="630" spans="6:6" ht="15.75" customHeight="1" x14ac:dyDescent="0.2">
      <c r="F630" s="130"/>
    </row>
    <row r="631" spans="6:6" ht="15.75" customHeight="1" x14ac:dyDescent="0.2">
      <c r="F631" s="130"/>
    </row>
    <row r="632" spans="6:6" ht="15.75" customHeight="1" x14ac:dyDescent="0.2">
      <c r="F632" s="130"/>
    </row>
    <row r="633" spans="6:6" ht="15.75" customHeight="1" x14ac:dyDescent="0.2">
      <c r="F633" s="130"/>
    </row>
    <row r="634" spans="6:6" ht="15.75" customHeight="1" x14ac:dyDescent="0.2">
      <c r="F634" s="130"/>
    </row>
    <row r="635" spans="6:6" ht="15.75" customHeight="1" x14ac:dyDescent="0.2">
      <c r="F635" s="130"/>
    </row>
    <row r="636" spans="6:6" ht="15.75" customHeight="1" x14ac:dyDescent="0.2">
      <c r="F636" s="130"/>
    </row>
    <row r="637" spans="6:6" ht="15.75" customHeight="1" x14ac:dyDescent="0.2">
      <c r="F637" s="130"/>
    </row>
    <row r="638" spans="6:6" ht="15.75" customHeight="1" x14ac:dyDescent="0.2">
      <c r="F638" s="130"/>
    </row>
    <row r="639" spans="6:6" ht="15.75" customHeight="1" x14ac:dyDescent="0.2">
      <c r="F639" s="130"/>
    </row>
    <row r="640" spans="6:6" ht="15.75" customHeight="1" x14ac:dyDescent="0.2">
      <c r="F640" s="130"/>
    </row>
    <row r="641" spans="6:6" ht="15.75" customHeight="1" x14ac:dyDescent="0.2">
      <c r="F641" s="130"/>
    </row>
    <row r="642" spans="6:6" ht="15.75" customHeight="1" x14ac:dyDescent="0.2">
      <c r="F642" s="130"/>
    </row>
    <row r="643" spans="6:6" ht="15.75" customHeight="1" x14ac:dyDescent="0.2">
      <c r="F643" s="130"/>
    </row>
    <row r="644" spans="6:6" ht="15.75" customHeight="1" x14ac:dyDescent="0.2">
      <c r="F644" s="130"/>
    </row>
    <row r="645" spans="6:6" ht="15.75" customHeight="1" x14ac:dyDescent="0.2">
      <c r="F645" s="130"/>
    </row>
    <row r="646" spans="6:6" ht="15.75" customHeight="1" x14ac:dyDescent="0.2">
      <c r="F646" s="130"/>
    </row>
    <row r="647" spans="6:6" ht="15.75" customHeight="1" x14ac:dyDescent="0.2">
      <c r="F647" s="130"/>
    </row>
    <row r="648" spans="6:6" ht="15.75" customHeight="1" x14ac:dyDescent="0.2">
      <c r="F648" s="130"/>
    </row>
    <row r="649" spans="6:6" ht="15.75" customHeight="1" x14ac:dyDescent="0.2">
      <c r="F649" s="130"/>
    </row>
    <row r="650" spans="6:6" ht="15.75" customHeight="1" x14ac:dyDescent="0.2">
      <c r="F650" s="130"/>
    </row>
    <row r="651" spans="6:6" ht="15.75" customHeight="1" x14ac:dyDescent="0.2">
      <c r="F651" s="130"/>
    </row>
    <row r="652" spans="6:6" ht="15.75" customHeight="1" x14ac:dyDescent="0.2">
      <c r="F652" s="130"/>
    </row>
    <row r="653" spans="6:6" ht="15.75" customHeight="1" x14ac:dyDescent="0.2">
      <c r="F653" s="130"/>
    </row>
    <row r="654" spans="6:6" ht="15.75" customHeight="1" x14ac:dyDescent="0.2">
      <c r="F654" s="130"/>
    </row>
    <row r="655" spans="6:6" ht="15.75" customHeight="1" x14ac:dyDescent="0.2">
      <c r="F655" s="130"/>
    </row>
    <row r="656" spans="6:6" ht="15.75" customHeight="1" x14ac:dyDescent="0.2">
      <c r="F656" s="130"/>
    </row>
    <row r="657" spans="6:6" ht="15.75" customHeight="1" x14ac:dyDescent="0.2">
      <c r="F657" s="130"/>
    </row>
    <row r="658" spans="6:6" ht="15.75" customHeight="1" x14ac:dyDescent="0.2">
      <c r="F658" s="130"/>
    </row>
    <row r="659" spans="6:6" ht="15.75" customHeight="1" x14ac:dyDescent="0.2">
      <c r="F659" s="130"/>
    </row>
    <row r="660" spans="6:6" ht="15.75" customHeight="1" x14ac:dyDescent="0.2">
      <c r="F660" s="130"/>
    </row>
    <row r="661" spans="6:6" ht="15.75" customHeight="1" x14ac:dyDescent="0.2">
      <c r="F661" s="130"/>
    </row>
    <row r="662" spans="6:6" ht="15.75" customHeight="1" x14ac:dyDescent="0.2">
      <c r="F662" s="130"/>
    </row>
    <row r="663" spans="6:6" ht="15.75" customHeight="1" x14ac:dyDescent="0.2">
      <c r="F663" s="130"/>
    </row>
    <row r="664" spans="6:6" ht="15.75" customHeight="1" x14ac:dyDescent="0.2">
      <c r="F664" s="130"/>
    </row>
    <row r="665" spans="6:6" ht="15.75" customHeight="1" x14ac:dyDescent="0.2">
      <c r="F665" s="130"/>
    </row>
    <row r="666" spans="6:6" ht="15.75" customHeight="1" x14ac:dyDescent="0.2">
      <c r="F666" s="130"/>
    </row>
    <row r="667" spans="6:6" ht="15.75" customHeight="1" x14ac:dyDescent="0.2">
      <c r="F667" s="130"/>
    </row>
    <row r="668" spans="6:6" ht="15.75" customHeight="1" x14ac:dyDescent="0.2">
      <c r="F668" s="130"/>
    </row>
    <row r="669" spans="6:6" ht="15.75" customHeight="1" x14ac:dyDescent="0.2">
      <c r="F669" s="130"/>
    </row>
    <row r="670" spans="6:6" ht="15.75" customHeight="1" x14ac:dyDescent="0.2">
      <c r="F670" s="130"/>
    </row>
    <row r="671" spans="6:6" ht="15.75" customHeight="1" x14ac:dyDescent="0.2">
      <c r="F671" s="130"/>
    </row>
    <row r="672" spans="6:6" ht="15.75" customHeight="1" x14ac:dyDescent="0.2">
      <c r="F672" s="130"/>
    </row>
    <row r="673" spans="6:6" ht="15.75" customHeight="1" x14ac:dyDescent="0.2">
      <c r="F673" s="130"/>
    </row>
    <row r="674" spans="6:6" ht="15.75" customHeight="1" x14ac:dyDescent="0.2">
      <c r="F674" s="130"/>
    </row>
    <row r="675" spans="6:6" ht="15.75" customHeight="1" x14ac:dyDescent="0.2">
      <c r="F675" s="130"/>
    </row>
    <row r="676" spans="6:6" ht="15.75" customHeight="1" x14ac:dyDescent="0.2">
      <c r="F676" s="130"/>
    </row>
    <row r="677" spans="6:6" ht="15.75" customHeight="1" x14ac:dyDescent="0.2">
      <c r="F677" s="130"/>
    </row>
    <row r="678" spans="6:6" ht="15.75" customHeight="1" x14ac:dyDescent="0.2">
      <c r="F678" s="130"/>
    </row>
    <row r="679" spans="6:6" ht="15.75" customHeight="1" x14ac:dyDescent="0.2">
      <c r="F679" s="130"/>
    </row>
    <row r="680" spans="6:6" ht="15.75" customHeight="1" x14ac:dyDescent="0.2">
      <c r="F680" s="130"/>
    </row>
    <row r="681" spans="6:6" ht="15.75" customHeight="1" x14ac:dyDescent="0.2">
      <c r="F681" s="130"/>
    </row>
    <row r="682" spans="6:6" ht="15.75" customHeight="1" x14ac:dyDescent="0.2">
      <c r="F682" s="130"/>
    </row>
    <row r="683" spans="6:6" ht="15.75" customHeight="1" x14ac:dyDescent="0.2">
      <c r="F683" s="130"/>
    </row>
    <row r="684" spans="6:6" ht="15.75" customHeight="1" x14ac:dyDescent="0.2">
      <c r="F684" s="130"/>
    </row>
    <row r="685" spans="6:6" ht="15.75" customHeight="1" x14ac:dyDescent="0.2">
      <c r="F685" s="130"/>
    </row>
    <row r="686" spans="6:6" ht="15.75" customHeight="1" x14ac:dyDescent="0.2">
      <c r="F686" s="130"/>
    </row>
    <row r="687" spans="6:6" ht="15.75" customHeight="1" x14ac:dyDescent="0.2">
      <c r="F687" s="130"/>
    </row>
    <row r="688" spans="6:6" ht="15.75" customHeight="1" x14ac:dyDescent="0.2">
      <c r="F688" s="130"/>
    </row>
    <row r="689" spans="6:6" ht="15.75" customHeight="1" x14ac:dyDescent="0.2">
      <c r="F689" s="130"/>
    </row>
    <row r="690" spans="6:6" ht="15.75" customHeight="1" x14ac:dyDescent="0.2">
      <c r="F690" s="130"/>
    </row>
    <row r="691" spans="6:6" ht="15.75" customHeight="1" x14ac:dyDescent="0.2">
      <c r="F691" s="130"/>
    </row>
    <row r="692" spans="6:6" ht="15.75" customHeight="1" x14ac:dyDescent="0.2">
      <c r="F692" s="130"/>
    </row>
    <row r="693" spans="6:6" ht="15.75" customHeight="1" x14ac:dyDescent="0.2">
      <c r="F693" s="130"/>
    </row>
    <row r="694" spans="6:6" ht="15.75" customHeight="1" x14ac:dyDescent="0.2">
      <c r="F694" s="130"/>
    </row>
    <row r="695" spans="6:6" ht="15.75" customHeight="1" x14ac:dyDescent="0.2">
      <c r="F695" s="130"/>
    </row>
    <row r="696" spans="6:6" ht="15.75" customHeight="1" x14ac:dyDescent="0.2">
      <c r="F696" s="130"/>
    </row>
    <row r="697" spans="6:6" ht="15.75" customHeight="1" x14ac:dyDescent="0.2">
      <c r="F697" s="130"/>
    </row>
    <row r="698" spans="6:6" ht="15.75" customHeight="1" x14ac:dyDescent="0.2">
      <c r="F698" s="130"/>
    </row>
    <row r="699" spans="6:6" ht="15.75" customHeight="1" x14ac:dyDescent="0.2">
      <c r="F699" s="130"/>
    </row>
    <row r="700" spans="6:6" ht="15.75" customHeight="1" x14ac:dyDescent="0.2">
      <c r="F700" s="130"/>
    </row>
    <row r="701" spans="6:6" ht="15.75" customHeight="1" x14ac:dyDescent="0.2">
      <c r="F701" s="130"/>
    </row>
    <row r="702" spans="6:6" ht="15.75" customHeight="1" x14ac:dyDescent="0.2">
      <c r="F702" s="130"/>
    </row>
    <row r="703" spans="6:6" ht="15.75" customHeight="1" x14ac:dyDescent="0.2">
      <c r="F703" s="130"/>
    </row>
    <row r="704" spans="6:6" ht="15.75" customHeight="1" x14ac:dyDescent="0.2">
      <c r="F704" s="130"/>
    </row>
    <row r="705" spans="6:6" ht="15.75" customHeight="1" x14ac:dyDescent="0.2">
      <c r="F705" s="130"/>
    </row>
    <row r="706" spans="6:6" ht="15.75" customHeight="1" x14ac:dyDescent="0.2">
      <c r="F706" s="130"/>
    </row>
    <row r="707" spans="6:6" ht="15.75" customHeight="1" x14ac:dyDescent="0.2">
      <c r="F707" s="130"/>
    </row>
    <row r="708" spans="6:6" ht="15.75" customHeight="1" x14ac:dyDescent="0.2">
      <c r="F708" s="130"/>
    </row>
    <row r="709" spans="6:6" ht="15.75" customHeight="1" x14ac:dyDescent="0.2">
      <c r="F709" s="130"/>
    </row>
    <row r="710" spans="6:6" ht="15.75" customHeight="1" x14ac:dyDescent="0.2">
      <c r="F710" s="130"/>
    </row>
    <row r="711" spans="6:6" ht="15.75" customHeight="1" x14ac:dyDescent="0.2">
      <c r="F711" s="130"/>
    </row>
    <row r="712" spans="6:6" ht="15.75" customHeight="1" x14ac:dyDescent="0.2">
      <c r="F712" s="130"/>
    </row>
    <row r="713" spans="6:6" ht="15.75" customHeight="1" x14ac:dyDescent="0.2">
      <c r="F713" s="130"/>
    </row>
    <row r="714" spans="6:6" ht="15.75" customHeight="1" x14ac:dyDescent="0.2">
      <c r="F714" s="130"/>
    </row>
    <row r="715" spans="6:6" ht="15.75" customHeight="1" x14ac:dyDescent="0.2">
      <c r="F715" s="130"/>
    </row>
    <row r="716" spans="6:6" ht="15.75" customHeight="1" x14ac:dyDescent="0.2">
      <c r="F716" s="130"/>
    </row>
    <row r="717" spans="6:6" ht="15.75" customHeight="1" x14ac:dyDescent="0.2">
      <c r="F717" s="130"/>
    </row>
    <row r="718" spans="6:6" ht="15.75" customHeight="1" x14ac:dyDescent="0.2">
      <c r="F718" s="130"/>
    </row>
    <row r="719" spans="6:6" ht="15.75" customHeight="1" x14ac:dyDescent="0.2">
      <c r="F719" s="130"/>
    </row>
    <row r="720" spans="6:6" ht="15.75" customHeight="1" x14ac:dyDescent="0.2">
      <c r="F720" s="130"/>
    </row>
    <row r="721" spans="6:6" ht="15.75" customHeight="1" x14ac:dyDescent="0.2">
      <c r="F721" s="130"/>
    </row>
    <row r="722" spans="6:6" ht="15.75" customHeight="1" x14ac:dyDescent="0.2">
      <c r="F722" s="130"/>
    </row>
    <row r="723" spans="6:6" ht="15.75" customHeight="1" x14ac:dyDescent="0.2">
      <c r="F723" s="130"/>
    </row>
    <row r="724" spans="6:6" ht="15.75" customHeight="1" x14ac:dyDescent="0.2">
      <c r="F724" s="130"/>
    </row>
    <row r="725" spans="6:6" ht="15.75" customHeight="1" x14ac:dyDescent="0.2">
      <c r="F725" s="130"/>
    </row>
    <row r="726" spans="6:6" ht="15.75" customHeight="1" x14ac:dyDescent="0.2">
      <c r="F726" s="130"/>
    </row>
    <row r="727" spans="6:6" ht="15.75" customHeight="1" x14ac:dyDescent="0.2">
      <c r="F727" s="130"/>
    </row>
    <row r="728" spans="6:6" ht="15.75" customHeight="1" x14ac:dyDescent="0.2">
      <c r="F728" s="130"/>
    </row>
    <row r="729" spans="6:6" ht="15.75" customHeight="1" x14ac:dyDescent="0.2">
      <c r="F729" s="130"/>
    </row>
    <row r="730" spans="6:6" ht="15.75" customHeight="1" x14ac:dyDescent="0.2">
      <c r="F730" s="130"/>
    </row>
    <row r="731" spans="6:6" ht="15.75" customHeight="1" x14ac:dyDescent="0.2">
      <c r="F731" s="130"/>
    </row>
    <row r="732" spans="6:6" ht="15.75" customHeight="1" x14ac:dyDescent="0.2">
      <c r="F732" s="130"/>
    </row>
    <row r="733" spans="6:6" ht="15.75" customHeight="1" x14ac:dyDescent="0.2">
      <c r="F733" s="130"/>
    </row>
    <row r="734" spans="6:6" ht="15.75" customHeight="1" x14ac:dyDescent="0.2">
      <c r="F734" s="130"/>
    </row>
    <row r="735" spans="6:6" ht="15.75" customHeight="1" x14ac:dyDescent="0.2">
      <c r="F735" s="130"/>
    </row>
    <row r="736" spans="6:6" ht="15.75" customHeight="1" x14ac:dyDescent="0.2">
      <c r="F736" s="130"/>
    </row>
    <row r="737" spans="6:6" ht="15.75" customHeight="1" x14ac:dyDescent="0.2">
      <c r="F737" s="130"/>
    </row>
    <row r="738" spans="6:6" ht="15.75" customHeight="1" x14ac:dyDescent="0.2">
      <c r="F738" s="130"/>
    </row>
    <row r="739" spans="6:6" ht="15.75" customHeight="1" x14ac:dyDescent="0.2">
      <c r="F739" s="130"/>
    </row>
    <row r="740" spans="6:6" ht="15.75" customHeight="1" x14ac:dyDescent="0.2">
      <c r="F740" s="130"/>
    </row>
    <row r="741" spans="6:6" ht="15.75" customHeight="1" x14ac:dyDescent="0.2">
      <c r="F741" s="130"/>
    </row>
    <row r="742" spans="6:6" ht="15.75" customHeight="1" x14ac:dyDescent="0.2">
      <c r="F742" s="130"/>
    </row>
    <row r="743" spans="6:6" ht="15.75" customHeight="1" x14ac:dyDescent="0.2">
      <c r="F743" s="130"/>
    </row>
    <row r="744" spans="6:6" ht="15.75" customHeight="1" x14ac:dyDescent="0.2">
      <c r="F744" s="130"/>
    </row>
    <row r="745" spans="6:6" ht="15.75" customHeight="1" x14ac:dyDescent="0.2">
      <c r="F745" s="130"/>
    </row>
    <row r="746" spans="6:6" ht="15.75" customHeight="1" x14ac:dyDescent="0.2">
      <c r="F746" s="130"/>
    </row>
    <row r="747" spans="6:6" ht="15.75" customHeight="1" x14ac:dyDescent="0.2">
      <c r="F747" s="130"/>
    </row>
    <row r="748" spans="6:6" ht="15.75" customHeight="1" x14ac:dyDescent="0.2">
      <c r="F748" s="130"/>
    </row>
    <row r="749" spans="6:6" ht="15.75" customHeight="1" x14ac:dyDescent="0.2">
      <c r="F749" s="130"/>
    </row>
    <row r="750" spans="6:6" ht="15.75" customHeight="1" x14ac:dyDescent="0.2">
      <c r="F750" s="130"/>
    </row>
    <row r="751" spans="6:6" ht="15.75" customHeight="1" x14ac:dyDescent="0.2">
      <c r="F751" s="130"/>
    </row>
    <row r="752" spans="6:6" ht="15.75" customHeight="1" x14ac:dyDescent="0.2">
      <c r="F752" s="130"/>
    </row>
    <row r="753" spans="6:6" ht="15.75" customHeight="1" x14ac:dyDescent="0.2">
      <c r="F753" s="130"/>
    </row>
    <row r="754" spans="6:6" ht="15.75" customHeight="1" x14ac:dyDescent="0.2">
      <c r="F754" s="130"/>
    </row>
    <row r="755" spans="6:6" ht="15.75" customHeight="1" x14ac:dyDescent="0.2">
      <c r="F755" s="130"/>
    </row>
    <row r="756" spans="6:6" ht="15.75" customHeight="1" x14ac:dyDescent="0.2">
      <c r="F756" s="130"/>
    </row>
    <row r="757" spans="6:6" ht="15.75" customHeight="1" x14ac:dyDescent="0.2">
      <c r="F757" s="130"/>
    </row>
    <row r="758" spans="6:6" ht="15.75" customHeight="1" x14ac:dyDescent="0.2">
      <c r="F758" s="130"/>
    </row>
    <row r="759" spans="6:6" ht="15.75" customHeight="1" x14ac:dyDescent="0.2">
      <c r="F759" s="130"/>
    </row>
    <row r="760" spans="6:6" ht="15.75" customHeight="1" x14ac:dyDescent="0.2">
      <c r="F760" s="130"/>
    </row>
    <row r="761" spans="6:6" ht="15.75" customHeight="1" x14ac:dyDescent="0.2">
      <c r="F761" s="130"/>
    </row>
    <row r="762" spans="6:6" ht="15.75" customHeight="1" x14ac:dyDescent="0.2">
      <c r="F762" s="130"/>
    </row>
    <row r="763" spans="6:6" ht="15.75" customHeight="1" x14ac:dyDescent="0.2">
      <c r="F763" s="130"/>
    </row>
    <row r="764" spans="6:6" ht="15.75" customHeight="1" x14ac:dyDescent="0.2">
      <c r="F764" s="130"/>
    </row>
    <row r="765" spans="6:6" ht="15.75" customHeight="1" x14ac:dyDescent="0.2">
      <c r="F765" s="130"/>
    </row>
    <row r="766" spans="6:6" ht="15.75" customHeight="1" x14ac:dyDescent="0.2">
      <c r="F766" s="130"/>
    </row>
    <row r="767" spans="6:6" ht="15.75" customHeight="1" x14ac:dyDescent="0.2">
      <c r="F767" s="130"/>
    </row>
    <row r="768" spans="6:6" ht="15.75" customHeight="1" x14ac:dyDescent="0.2">
      <c r="F768" s="130"/>
    </row>
    <row r="769" spans="6:6" ht="15.75" customHeight="1" x14ac:dyDescent="0.2">
      <c r="F769" s="130"/>
    </row>
    <row r="770" spans="6:6" ht="15.75" customHeight="1" x14ac:dyDescent="0.2">
      <c r="F770" s="130"/>
    </row>
    <row r="771" spans="6:6" ht="15.75" customHeight="1" x14ac:dyDescent="0.2">
      <c r="F771" s="130"/>
    </row>
    <row r="772" spans="6:6" ht="15.75" customHeight="1" x14ac:dyDescent="0.2">
      <c r="F772" s="130"/>
    </row>
    <row r="773" spans="6:6" ht="15.75" customHeight="1" x14ac:dyDescent="0.2">
      <c r="F773" s="130"/>
    </row>
    <row r="774" spans="6:6" ht="15.75" customHeight="1" x14ac:dyDescent="0.2">
      <c r="F774" s="130"/>
    </row>
    <row r="775" spans="6:6" ht="15.75" customHeight="1" x14ac:dyDescent="0.2">
      <c r="F775" s="130"/>
    </row>
    <row r="776" spans="6:6" ht="15.75" customHeight="1" x14ac:dyDescent="0.2">
      <c r="F776" s="130"/>
    </row>
    <row r="777" spans="6:6" ht="15.75" customHeight="1" x14ac:dyDescent="0.2">
      <c r="F777" s="130"/>
    </row>
    <row r="778" spans="6:6" ht="15.75" customHeight="1" x14ac:dyDescent="0.2">
      <c r="F778" s="130"/>
    </row>
    <row r="779" spans="6:6" ht="15.75" customHeight="1" x14ac:dyDescent="0.2">
      <c r="F779" s="130"/>
    </row>
    <row r="780" spans="6:6" ht="15.75" customHeight="1" x14ac:dyDescent="0.2">
      <c r="F780" s="130"/>
    </row>
    <row r="781" spans="6:6" ht="15.75" customHeight="1" x14ac:dyDescent="0.2">
      <c r="F781" s="130"/>
    </row>
    <row r="782" spans="6:6" ht="15.75" customHeight="1" x14ac:dyDescent="0.2">
      <c r="F782" s="130"/>
    </row>
    <row r="783" spans="6:6" ht="15.75" customHeight="1" x14ac:dyDescent="0.2">
      <c r="F783" s="130"/>
    </row>
    <row r="784" spans="6:6" ht="15.75" customHeight="1" x14ac:dyDescent="0.2">
      <c r="F784" s="130"/>
    </row>
    <row r="785" spans="6:6" ht="15.75" customHeight="1" x14ac:dyDescent="0.2">
      <c r="F785" s="130"/>
    </row>
    <row r="786" spans="6:6" ht="15.75" customHeight="1" x14ac:dyDescent="0.2">
      <c r="F786" s="130"/>
    </row>
    <row r="787" spans="6:6" ht="15.75" customHeight="1" x14ac:dyDescent="0.2">
      <c r="F787" s="130"/>
    </row>
    <row r="788" spans="6:6" ht="15.75" customHeight="1" x14ac:dyDescent="0.2">
      <c r="F788" s="130"/>
    </row>
    <row r="789" spans="6:6" ht="15.75" customHeight="1" x14ac:dyDescent="0.2">
      <c r="F789" s="130"/>
    </row>
    <row r="790" spans="6:6" ht="15.75" customHeight="1" x14ac:dyDescent="0.2">
      <c r="F790" s="130"/>
    </row>
    <row r="791" spans="6:6" ht="15.75" customHeight="1" x14ac:dyDescent="0.2">
      <c r="F791" s="130"/>
    </row>
    <row r="792" spans="6:6" ht="15.75" customHeight="1" x14ac:dyDescent="0.2">
      <c r="F792" s="130"/>
    </row>
    <row r="793" spans="6:6" ht="15.75" customHeight="1" x14ac:dyDescent="0.2">
      <c r="F793" s="130"/>
    </row>
    <row r="794" spans="6:6" ht="15.75" customHeight="1" x14ac:dyDescent="0.2">
      <c r="F794" s="130"/>
    </row>
    <row r="795" spans="6:6" ht="15.75" customHeight="1" x14ac:dyDescent="0.2">
      <c r="F795" s="130"/>
    </row>
    <row r="796" spans="6:6" ht="15.75" customHeight="1" x14ac:dyDescent="0.2">
      <c r="F796" s="130"/>
    </row>
    <row r="797" spans="6:6" ht="15.75" customHeight="1" x14ac:dyDescent="0.2">
      <c r="F797" s="130"/>
    </row>
    <row r="798" spans="6:6" ht="15.75" customHeight="1" x14ac:dyDescent="0.2">
      <c r="F798" s="130"/>
    </row>
    <row r="799" spans="6:6" ht="15.75" customHeight="1" x14ac:dyDescent="0.2">
      <c r="F799" s="130"/>
    </row>
    <row r="800" spans="6:6" ht="15.75" customHeight="1" x14ac:dyDescent="0.2">
      <c r="F800" s="130"/>
    </row>
    <row r="801" spans="6:6" ht="15.75" customHeight="1" x14ac:dyDescent="0.2">
      <c r="F801" s="130"/>
    </row>
    <row r="802" spans="6:6" ht="15.75" customHeight="1" x14ac:dyDescent="0.2">
      <c r="F802" s="130"/>
    </row>
    <row r="803" spans="6:6" ht="15.75" customHeight="1" x14ac:dyDescent="0.2">
      <c r="F803" s="130"/>
    </row>
    <row r="804" spans="6:6" ht="15.75" customHeight="1" x14ac:dyDescent="0.2">
      <c r="F804" s="130"/>
    </row>
    <row r="805" spans="6:6" ht="15.75" customHeight="1" x14ac:dyDescent="0.2">
      <c r="F805" s="130"/>
    </row>
    <row r="806" spans="6:6" ht="15.75" customHeight="1" x14ac:dyDescent="0.2">
      <c r="F806" s="130"/>
    </row>
    <row r="807" spans="6:6" ht="15.75" customHeight="1" x14ac:dyDescent="0.2">
      <c r="F807" s="130"/>
    </row>
    <row r="808" spans="6:6" ht="15.75" customHeight="1" x14ac:dyDescent="0.2">
      <c r="F808" s="130"/>
    </row>
    <row r="809" spans="6:6" ht="15.75" customHeight="1" x14ac:dyDescent="0.2">
      <c r="F809" s="130"/>
    </row>
    <row r="810" spans="6:6" ht="15.75" customHeight="1" x14ac:dyDescent="0.2">
      <c r="F810" s="130"/>
    </row>
    <row r="811" spans="6:6" ht="15.75" customHeight="1" x14ac:dyDescent="0.2">
      <c r="F811" s="130"/>
    </row>
    <row r="812" spans="6:6" ht="15.75" customHeight="1" x14ac:dyDescent="0.2">
      <c r="F812" s="130"/>
    </row>
    <row r="813" spans="6:6" ht="15.75" customHeight="1" x14ac:dyDescent="0.2">
      <c r="F813" s="130"/>
    </row>
    <row r="814" spans="6:6" ht="15.75" customHeight="1" x14ac:dyDescent="0.2">
      <c r="F814" s="130"/>
    </row>
    <row r="815" spans="6:6" ht="15.75" customHeight="1" x14ac:dyDescent="0.2">
      <c r="F815" s="130"/>
    </row>
    <row r="816" spans="6:6" ht="15.75" customHeight="1" x14ac:dyDescent="0.2">
      <c r="F816" s="130"/>
    </row>
    <row r="817" spans="6:6" ht="15.75" customHeight="1" x14ac:dyDescent="0.2">
      <c r="F817" s="130"/>
    </row>
    <row r="818" spans="6:6" ht="15.75" customHeight="1" x14ac:dyDescent="0.2">
      <c r="F818" s="130"/>
    </row>
    <row r="819" spans="6:6" ht="15.75" customHeight="1" x14ac:dyDescent="0.2">
      <c r="F819" s="130"/>
    </row>
    <row r="820" spans="6:6" ht="15.75" customHeight="1" x14ac:dyDescent="0.2">
      <c r="F820" s="130"/>
    </row>
    <row r="821" spans="6:6" ht="15.75" customHeight="1" x14ac:dyDescent="0.2">
      <c r="F821" s="130"/>
    </row>
    <row r="822" spans="6:6" ht="15.75" customHeight="1" x14ac:dyDescent="0.2">
      <c r="F822" s="130"/>
    </row>
    <row r="823" spans="6:6" ht="15.75" customHeight="1" x14ac:dyDescent="0.2">
      <c r="F823" s="130"/>
    </row>
    <row r="824" spans="6:6" ht="15.75" customHeight="1" x14ac:dyDescent="0.2">
      <c r="F824" s="130"/>
    </row>
    <row r="825" spans="6:6" ht="15.75" customHeight="1" x14ac:dyDescent="0.2">
      <c r="F825" s="130"/>
    </row>
    <row r="826" spans="6:6" ht="15.75" customHeight="1" x14ac:dyDescent="0.2">
      <c r="F826" s="130"/>
    </row>
    <row r="827" spans="6:6" ht="15.75" customHeight="1" x14ac:dyDescent="0.2">
      <c r="F827" s="130"/>
    </row>
    <row r="828" spans="6:6" ht="15.75" customHeight="1" x14ac:dyDescent="0.2">
      <c r="F828" s="130"/>
    </row>
    <row r="829" spans="6:6" ht="15.75" customHeight="1" x14ac:dyDescent="0.2">
      <c r="F829" s="130"/>
    </row>
    <row r="830" spans="6:6" ht="15.75" customHeight="1" x14ac:dyDescent="0.2">
      <c r="F830" s="130"/>
    </row>
    <row r="831" spans="6:6" ht="15.75" customHeight="1" x14ac:dyDescent="0.2">
      <c r="F831" s="130"/>
    </row>
    <row r="832" spans="6:6" ht="15.75" customHeight="1" x14ac:dyDescent="0.2">
      <c r="F832" s="130"/>
    </row>
    <row r="833" spans="6:6" ht="15.75" customHeight="1" x14ac:dyDescent="0.2">
      <c r="F833" s="130"/>
    </row>
    <row r="834" spans="6:6" ht="15.75" customHeight="1" x14ac:dyDescent="0.2">
      <c r="F834" s="130"/>
    </row>
    <row r="835" spans="6:6" ht="15.75" customHeight="1" x14ac:dyDescent="0.2">
      <c r="F835" s="130"/>
    </row>
    <row r="836" spans="6:6" ht="15.75" customHeight="1" x14ac:dyDescent="0.2">
      <c r="F836" s="130"/>
    </row>
    <row r="837" spans="6:6" ht="15.75" customHeight="1" x14ac:dyDescent="0.2">
      <c r="F837" s="130"/>
    </row>
    <row r="838" spans="6:6" ht="15.75" customHeight="1" x14ac:dyDescent="0.2">
      <c r="F838" s="130"/>
    </row>
    <row r="839" spans="6:6" ht="15.75" customHeight="1" x14ac:dyDescent="0.2">
      <c r="F839" s="130"/>
    </row>
    <row r="840" spans="6:6" ht="15.75" customHeight="1" x14ac:dyDescent="0.2">
      <c r="F840" s="130"/>
    </row>
    <row r="841" spans="6:6" ht="15.75" customHeight="1" x14ac:dyDescent="0.2">
      <c r="F841" s="130"/>
    </row>
    <row r="842" spans="6:6" ht="15.75" customHeight="1" x14ac:dyDescent="0.2">
      <c r="F842" s="130"/>
    </row>
    <row r="843" spans="6:6" ht="15.75" customHeight="1" x14ac:dyDescent="0.2">
      <c r="F843" s="130"/>
    </row>
    <row r="844" spans="6:6" ht="15.75" customHeight="1" x14ac:dyDescent="0.2">
      <c r="F844" s="130"/>
    </row>
    <row r="845" spans="6:6" ht="15.75" customHeight="1" x14ac:dyDescent="0.2">
      <c r="F845" s="130"/>
    </row>
    <row r="846" spans="6:6" ht="15.75" customHeight="1" x14ac:dyDescent="0.2">
      <c r="F846" s="130"/>
    </row>
    <row r="847" spans="6:6" ht="15.75" customHeight="1" x14ac:dyDescent="0.2">
      <c r="F847" s="130"/>
    </row>
    <row r="848" spans="6:6" ht="15.75" customHeight="1" x14ac:dyDescent="0.2">
      <c r="F848" s="130"/>
    </row>
    <row r="849" spans="6:6" ht="15.75" customHeight="1" x14ac:dyDescent="0.2">
      <c r="F849" s="130"/>
    </row>
    <row r="850" spans="6:6" ht="15.75" customHeight="1" x14ac:dyDescent="0.2">
      <c r="F850" s="130"/>
    </row>
    <row r="851" spans="6:6" ht="15.75" customHeight="1" x14ac:dyDescent="0.2">
      <c r="F851" s="130"/>
    </row>
    <row r="852" spans="6:6" ht="15.75" customHeight="1" x14ac:dyDescent="0.2">
      <c r="F852" s="130"/>
    </row>
    <row r="853" spans="6:6" ht="15.75" customHeight="1" x14ac:dyDescent="0.2">
      <c r="F853" s="130"/>
    </row>
    <row r="854" spans="6:6" ht="15.75" customHeight="1" x14ac:dyDescent="0.2">
      <c r="F854" s="130"/>
    </row>
    <row r="855" spans="6:6" ht="15.75" customHeight="1" x14ac:dyDescent="0.2">
      <c r="F855" s="130"/>
    </row>
    <row r="856" spans="6:6" ht="15.75" customHeight="1" x14ac:dyDescent="0.2">
      <c r="F856" s="130"/>
    </row>
    <row r="857" spans="6:6" ht="15.75" customHeight="1" x14ac:dyDescent="0.2">
      <c r="F857" s="130"/>
    </row>
    <row r="858" spans="6:6" ht="15.75" customHeight="1" x14ac:dyDescent="0.2">
      <c r="F858" s="130"/>
    </row>
    <row r="859" spans="6:6" ht="15.75" customHeight="1" x14ac:dyDescent="0.2">
      <c r="F859" s="130"/>
    </row>
    <row r="860" spans="6:6" ht="15.75" customHeight="1" x14ac:dyDescent="0.2">
      <c r="F860" s="130"/>
    </row>
    <row r="861" spans="6:6" ht="15.75" customHeight="1" x14ac:dyDescent="0.2">
      <c r="F861" s="130"/>
    </row>
    <row r="862" spans="6:6" ht="15.75" customHeight="1" x14ac:dyDescent="0.2">
      <c r="F862" s="130"/>
    </row>
    <row r="863" spans="6:6" ht="15.75" customHeight="1" x14ac:dyDescent="0.2">
      <c r="F863" s="130"/>
    </row>
    <row r="864" spans="6:6" ht="15.75" customHeight="1" x14ac:dyDescent="0.2">
      <c r="F864" s="130"/>
    </row>
    <row r="865" spans="6:6" ht="15.75" customHeight="1" x14ac:dyDescent="0.2">
      <c r="F865" s="130"/>
    </row>
    <row r="866" spans="6:6" ht="15.75" customHeight="1" x14ac:dyDescent="0.2">
      <c r="F866" s="130"/>
    </row>
    <row r="867" spans="6:6" ht="15.75" customHeight="1" x14ac:dyDescent="0.2">
      <c r="F867" s="130"/>
    </row>
    <row r="868" spans="6:6" ht="15.75" customHeight="1" x14ac:dyDescent="0.2">
      <c r="F868" s="130"/>
    </row>
    <row r="869" spans="6:6" ht="15.75" customHeight="1" x14ac:dyDescent="0.2">
      <c r="F869" s="130"/>
    </row>
    <row r="870" spans="6:6" ht="15.75" customHeight="1" x14ac:dyDescent="0.2">
      <c r="F870" s="130"/>
    </row>
    <row r="871" spans="6:6" ht="15.75" customHeight="1" x14ac:dyDescent="0.2">
      <c r="F871" s="130"/>
    </row>
    <row r="872" spans="6:6" ht="15.75" customHeight="1" x14ac:dyDescent="0.2">
      <c r="F872" s="130"/>
    </row>
    <row r="873" spans="6:6" ht="15.75" customHeight="1" x14ac:dyDescent="0.2">
      <c r="F873" s="130"/>
    </row>
    <row r="874" spans="6:6" ht="15.75" customHeight="1" x14ac:dyDescent="0.2">
      <c r="F874" s="130"/>
    </row>
    <row r="875" spans="6:6" ht="15.75" customHeight="1" x14ac:dyDescent="0.2">
      <c r="F875" s="130"/>
    </row>
    <row r="876" spans="6:6" ht="15.75" customHeight="1" x14ac:dyDescent="0.2">
      <c r="F876" s="130"/>
    </row>
    <row r="877" spans="6:6" ht="15.75" customHeight="1" x14ac:dyDescent="0.2">
      <c r="F877" s="130"/>
    </row>
    <row r="878" spans="6:6" ht="15.75" customHeight="1" x14ac:dyDescent="0.2">
      <c r="F878" s="130"/>
    </row>
    <row r="879" spans="6:6" ht="15.75" customHeight="1" x14ac:dyDescent="0.2">
      <c r="F879" s="130"/>
    </row>
    <row r="880" spans="6:6" ht="15.75" customHeight="1" x14ac:dyDescent="0.2">
      <c r="F880" s="130"/>
    </row>
    <row r="881" spans="6:6" ht="15.75" customHeight="1" x14ac:dyDescent="0.2">
      <c r="F881" s="130"/>
    </row>
    <row r="882" spans="6:6" ht="15.75" customHeight="1" x14ac:dyDescent="0.2">
      <c r="F882" s="130"/>
    </row>
    <row r="883" spans="6:6" ht="15.75" customHeight="1" x14ac:dyDescent="0.2">
      <c r="F883" s="130"/>
    </row>
    <row r="884" spans="6:6" ht="15.75" customHeight="1" x14ac:dyDescent="0.2">
      <c r="F884" s="130"/>
    </row>
    <row r="885" spans="6:6" ht="15.75" customHeight="1" x14ac:dyDescent="0.2">
      <c r="F885" s="130"/>
    </row>
    <row r="886" spans="6:6" ht="15.75" customHeight="1" x14ac:dyDescent="0.2">
      <c r="F886" s="130"/>
    </row>
    <row r="887" spans="6:6" ht="15.75" customHeight="1" x14ac:dyDescent="0.2">
      <c r="F887" s="130"/>
    </row>
    <row r="888" spans="6:6" ht="15.75" customHeight="1" x14ac:dyDescent="0.2">
      <c r="F888" s="130"/>
    </row>
    <row r="889" spans="6:6" ht="15.75" customHeight="1" x14ac:dyDescent="0.2">
      <c r="F889" s="130"/>
    </row>
    <row r="890" spans="6:6" ht="15.75" customHeight="1" x14ac:dyDescent="0.2">
      <c r="F890" s="130"/>
    </row>
    <row r="891" spans="6:6" ht="15.75" customHeight="1" x14ac:dyDescent="0.2">
      <c r="F891" s="130"/>
    </row>
    <row r="892" spans="6:6" ht="15.75" customHeight="1" x14ac:dyDescent="0.2">
      <c r="F892" s="130"/>
    </row>
    <row r="893" spans="6:6" ht="15.75" customHeight="1" x14ac:dyDescent="0.2">
      <c r="F893" s="130"/>
    </row>
    <row r="894" spans="6:6" ht="15.75" customHeight="1" x14ac:dyDescent="0.2">
      <c r="F894" s="130"/>
    </row>
    <row r="895" spans="6:6" ht="15.75" customHeight="1" x14ac:dyDescent="0.2">
      <c r="F895" s="130"/>
    </row>
    <row r="896" spans="6:6" ht="15.75" customHeight="1" x14ac:dyDescent="0.2">
      <c r="F896" s="130"/>
    </row>
    <row r="897" spans="6:6" ht="15.75" customHeight="1" x14ac:dyDescent="0.2">
      <c r="F897" s="130"/>
    </row>
    <row r="898" spans="6:6" ht="15.75" customHeight="1" x14ac:dyDescent="0.2">
      <c r="F898" s="130"/>
    </row>
    <row r="899" spans="6:6" ht="15.75" customHeight="1" x14ac:dyDescent="0.2">
      <c r="F899" s="130"/>
    </row>
    <row r="900" spans="6:6" ht="15.75" customHeight="1" x14ac:dyDescent="0.2">
      <c r="F900" s="130"/>
    </row>
    <row r="901" spans="6:6" ht="15.75" customHeight="1" x14ac:dyDescent="0.2">
      <c r="F901" s="130"/>
    </row>
    <row r="902" spans="6:6" ht="15.75" customHeight="1" x14ac:dyDescent="0.2">
      <c r="F902" s="130"/>
    </row>
    <row r="903" spans="6:6" ht="15.75" customHeight="1" x14ac:dyDescent="0.2">
      <c r="F903" s="130"/>
    </row>
    <row r="904" spans="6:6" ht="15.75" customHeight="1" x14ac:dyDescent="0.2">
      <c r="F904" s="130"/>
    </row>
    <row r="905" spans="6:6" ht="15.75" customHeight="1" x14ac:dyDescent="0.2">
      <c r="F905" s="130"/>
    </row>
    <row r="906" spans="6:6" ht="15.75" customHeight="1" x14ac:dyDescent="0.2">
      <c r="F906" s="130"/>
    </row>
    <row r="907" spans="6:6" ht="15.75" customHeight="1" x14ac:dyDescent="0.2">
      <c r="F907" s="130"/>
    </row>
    <row r="908" spans="6:6" ht="15.75" customHeight="1" x14ac:dyDescent="0.2">
      <c r="F908" s="130"/>
    </row>
    <row r="909" spans="6:6" ht="15.75" customHeight="1" x14ac:dyDescent="0.2">
      <c r="F909" s="130"/>
    </row>
    <row r="910" spans="6:6" ht="15.75" customHeight="1" x14ac:dyDescent="0.2">
      <c r="F910" s="130"/>
    </row>
    <row r="911" spans="6:6" ht="15.75" customHeight="1" x14ac:dyDescent="0.2">
      <c r="F911" s="130"/>
    </row>
    <row r="912" spans="6:6" ht="15.75" customHeight="1" x14ac:dyDescent="0.2">
      <c r="F912" s="130"/>
    </row>
    <row r="913" spans="6:6" ht="15.75" customHeight="1" x14ac:dyDescent="0.2">
      <c r="F913" s="130"/>
    </row>
    <row r="914" spans="6:6" ht="15.75" customHeight="1" x14ac:dyDescent="0.2">
      <c r="F914" s="130"/>
    </row>
    <row r="915" spans="6:6" ht="15.75" customHeight="1" x14ac:dyDescent="0.2">
      <c r="F915" s="130"/>
    </row>
    <row r="916" spans="6:6" ht="15.75" customHeight="1" x14ac:dyDescent="0.2">
      <c r="F916" s="130"/>
    </row>
    <row r="917" spans="6:6" ht="15.75" customHeight="1" x14ac:dyDescent="0.2">
      <c r="F917" s="130"/>
    </row>
    <row r="918" spans="6:6" ht="15.75" customHeight="1" x14ac:dyDescent="0.2">
      <c r="F918" s="130"/>
    </row>
    <row r="919" spans="6:6" ht="15.75" customHeight="1" x14ac:dyDescent="0.2">
      <c r="F919" s="130"/>
    </row>
    <row r="920" spans="6:6" ht="15.75" customHeight="1" x14ac:dyDescent="0.2">
      <c r="F920" s="130"/>
    </row>
    <row r="921" spans="6:6" ht="15.75" customHeight="1" x14ac:dyDescent="0.2">
      <c r="F921" s="130"/>
    </row>
    <row r="922" spans="6:6" ht="15.75" customHeight="1" x14ac:dyDescent="0.2">
      <c r="F922" s="130"/>
    </row>
    <row r="923" spans="6:6" ht="15.75" customHeight="1" x14ac:dyDescent="0.2">
      <c r="F923" s="130"/>
    </row>
    <row r="924" spans="6:6" ht="15.75" customHeight="1" x14ac:dyDescent="0.2">
      <c r="F924" s="130"/>
    </row>
    <row r="925" spans="6:6" ht="15.75" customHeight="1" x14ac:dyDescent="0.2">
      <c r="F925" s="130"/>
    </row>
    <row r="926" spans="6:6" ht="15.75" customHeight="1" x14ac:dyDescent="0.2">
      <c r="F926" s="130"/>
    </row>
    <row r="927" spans="6:6" ht="15.75" customHeight="1" x14ac:dyDescent="0.2">
      <c r="F927" s="130"/>
    </row>
    <row r="928" spans="6:6" ht="15.75" customHeight="1" x14ac:dyDescent="0.2">
      <c r="F928" s="130"/>
    </row>
    <row r="929" spans="6:6" ht="15.75" customHeight="1" x14ac:dyDescent="0.2">
      <c r="F929" s="130"/>
    </row>
    <row r="930" spans="6:6" ht="15.75" customHeight="1" x14ac:dyDescent="0.2">
      <c r="F930" s="130"/>
    </row>
    <row r="931" spans="6:6" ht="15.75" customHeight="1" x14ac:dyDescent="0.2">
      <c r="F931" s="130"/>
    </row>
    <row r="932" spans="6:6" ht="15.75" customHeight="1" x14ac:dyDescent="0.2">
      <c r="F932" s="130"/>
    </row>
    <row r="933" spans="6:6" ht="15.75" customHeight="1" x14ac:dyDescent="0.2">
      <c r="F933" s="130"/>
    </row>
    <row r="934" spans="6:6" ht="15.75" customHeight="1" x14ac:dyDescent="0.2">
      <c r="F934" s="130"/>
    </row>
    <row r="935" spans="6:6" ht="15.75" customHeight="1" x14ac:dyDescent="0.2">
      <c r="F935" s="130"/>
    </row>
    <row r="936" spans="6:6" ht="15.75" customHeight="1" x14ac:dyDescent="0.2">
      <c r="F936" s="130"/>
    </row>
    <row r="937" spans="6:6" ht="15.75" customHeight="1" x14ac:dyDescent="0.2">
      <c r="F937" s="130"/>
    </row>
    <row r="938" spans="6:6" ht="15.75" customHeight="1" x14ac:dyDescent="0.2">
      <c r="F938" s="130"/>
    </row>
    <row r="939" spans="6:6" ht="15.75" customHeight="1" x14ac:dyDescent="0.2">
      <c r="F939" s="130"/>
    </row>
    <row r="940" spans="6:6" ht="15.75" customHeight="1" x14ac:dyDescent="0.2">
      <c r="F940" s="130"/>
    </row>
    <row r="941" spans="6:6" ht="15.75" customHeight="1" x14ac:dyDescent="0.2">
      <c r="F941" s="130"/>
    </row>
    <row r="942" spans="6:6" ht="15.75" customHeight="1" x14ac:dyDescent="0.2">
      <c r="F942" s="130"/>
    </row>
    <row r="943" spans="6:6" ht="15.75" customHeight="1" x14ac:dyDescent="0.2">
      <c r="F943" s="130"/>
    </row>
    <row r="944" spans="6:6" ht="15.75" customHeight="1" x14ac:dyDescent="0.2">
      <c r="F944" s="130"/>
    </row>
    <row r="945" spans="6:6" ht="15.75" customHeight="1" x14ac:dyDescent="0.2">
      <c r="F945" s="130"/>
    </row>
    <row r="946" spans="6:6" ht="15.75" customHeight="1" x14ac:dyDescent="0.2">
      <c r="F946" s="130"/>
    </row>
    <row r="947" spans="6:6" ht="15.75" customHeight="1" x14ac:dyDescent="0.2">
      <c r="F947" s="130"/>
    </row>
    <row r="948" spans="6:6" ht="15.75" customHeight="1" x14ac:dyDescent="0.2">
      <c r="F948" s="130"/>
    </row>
    <row r="949" spans="6:6" ht="15.75" customHeight="1" x14ac:dyDescent="0.2">
      <c r="F949" s="130"/>
    </row>
    <row r="950" spans="6:6" ht="15.75" customHeight="1" x14ac:dyDescent="0.2">
      <c r="F950" s="130"/>
    </row>
    <row r="951" spans="6:6" ht="15.75" customHeight="1" x14ac:dyDescent="0.2">
      <c r="F951" s="130"/>
    </row>
    <row r="952" spans="6:6" ht="15.75" customHeight="1" x14ac:dyDescent="0.2">
      <c r="F952" s="130"/>
    </row>
    <row r="953" spans="6:6" ht="15.75" customHeight="1" x14ac:dyDescent="0.2">
      <c r="F953" s="130"/>
    </row>
    <row r="954" spans="6:6" ht="15.75" customHeight="1" x14ac:dyDescent="0.2">
      <c r="F954" s="130"/>
    </row>
    <row r="955" spans="6:6" ht="15.75" customHeight="1" x14ac:dyDescent="0.2">
      <c r="F955" s="130"/>
    </row>
    <row r="956" spans="6:6" ht="15.75" customHeight="1" x14ac:dyDescent="0.2">
      <c r="F956" s="130"/>
    </row>
    <row r="957" spans="6:6" ht="15.75" customHeight="1" x14ac:dyDescent="0.2">
      <c r="F957" s="130"/>
    </row>
    <row r="958" spans="6:6" ht="15.75" customHeight="1" x14ac:dyDescent="0.2">
      <c r="F958" s="130"/>
    </row>
    <row r="959" spans="6:6" ht="15.75" customHeight="1" x14ac:dyDescent="0.2">
      <c r="F959" s="130"/>
    </row>
    <row r="960" spans="6:6" ht="15.75" customHeight="1" x14ac:dyDescent="0.2">
      <c r="F960" s="130"/>
    </row>
    <row r="961" spans="6:6" ht="15.75" customHeight="1" x14ac:dyDescent="0.2">
      <c r="F961" s="130"/>
    </row>
    <row r="962" spans="6:6" ht="15.75" customHeight="1" x14ac:dyDescent="0.2">
      <c r="F962" s="130"/>
    </row>
    <row r="963" spans="6:6" ht="15.75" customHeight="1" x14ac:dyDescent="0.2">
      <c r="F963" s="130"/>
    </row>
    <row r="964" spans="6:6" ht="15.75" customHeight="1" x14ac:dyDescent="0.2">
      <c r="F964" s="130"/>
    </row>
    <row r="965" spans="6:6" ht="15.75" customHeight="1" x14ac:dyDescent="0.2">
      <c r="F965" s="130"/>
    </row>
    <row r="966" spans="6:6" ht="15.75" customHeight="1" x14ac:dyDescent="0.2">
      <c r="F966" s="130"/>
    </row>
    <row r="967" spans="6:6" ht="15.75" customHeight="1" x14ac:dyDescent="0.2">
      <c r="F967" s="130"/>
    </row>
    <row r="968" spans="6:6" ht="15.75" customHeight="1" x14ac:dyDescent="0.2">
      <c r="F968" s="130"/>
    </row>
    <row r="969" spans="6:6" ht="15.75" customHeight="1" x14ac:dyDescent="0.2">
      <c r="F969" s="130"/>
    </row>
    <row r="970" spans="6:6" ht="15.75" customHeight="1" x14ac:dyDescent="0.2">
      <c r="F970" s="130"/>
    </row>
    <row r="971" spans="6:6" ht="15.75" customHeight="1" x14ac:dyDescent="0.2">
      <c r="F971" s="130"/>
    </row>
    <row r="972" spans="6:6" ht="15.75" customHeight="1" x14ac:dyDescent="0.2">
      <c r="F972" s="130"/>
    </row>
    <row r="973" spans="6:6" ht="15.75" customHeight="1" x14ac:dyDescent="0.2">
      <c r="F973" s="130"/>
    </row>
    <row r="974" spans="6:6" ht="15.75" customHeight="1" x14ac:dyDescent="0.2">
      <c r="F974" s="130"/>
    </row>
    <row r="975" spans="6:6" ht="15.75" customHeight="1" x14ac:dyDescent="0.2">
      <c r="F975" s="130"/>
    </row>
    <row r="976" spans="6:6" ht="15.75" customHeight="1" x14ac:dyDescent="0.2">
      <c r="F976" s="130"/>
    </row>
    <row r="977" spans="6:6" ht="15.75" customHeight="1" x14ac:dyDescent="0.2">
      <c r="F977" s="130"/>
    </row>
    <row r="978" spans="6:6" ht="15.75" customHeight="1" x14ac:dyDescent="0.2">
      <c r="F978" s="130"/>
    </row>
    <row r="979" spans="6:6" ht="15.75" customHeight="1" x14ac:dyDescent="0.2">
      <c r="F979" s="130"/>
    </row>
    <row r="980" spans="6:6" ht="15.75" customHeight="1" x14ac:dyDescent="0.2">
      <c r="F980" s="130"/>
    </row>
    <row r="981" spans="6:6" ht="15.75" customHeight="1" x14ac:dyDescent="0.2">
      <c r="F981" s="130"/>
    </row>
    <row r="982" spans="6:6" ht="15.75" customHeight="1" x14ac:dyDescent="0.2">
      <c r="F982" s="130"/>
    </row>
    <row r="983" spans="6:6" ht="15.75" customHeight="1" x14ac:dyDescent="0.2">
      <c r="F983" s="130"/>
    </row>
    <row r="984" spans="6:6" ht="15.75" customHeight="1" x14ac:dyDescent="0.2">
      <c r="F984" s="130"/>
    </row>
    <row r="985" spans="6:6" ht="15.75" customHeight="1" x14ac:dyDescent="0.2">
      <c r="F985" s="130"/>
    </row>
    <row r="986" spans="6:6" ht="15.75" customHeight="1" x14ac:dyDescent="0.2">
      <c r="F986" s="130"/>
    </row>
    <row r="987" spans="6:6" ht="15.75" customHeight="1" x14ac:dyDescent="0.2">
      <c r="F987" s="130"/>
    </row>
    <row r="988" spans="6:6" ht="15.75" customHeight="1" x14ac:dyDescent="0.2">
      <c r="F988" s="130"/>
    </row>
    <row r="989" spans="6:6" ht="15.75" customHeight="1" x14ac:dyDescent="0.2">
      <c r="F989" s="130"/>
    </row>
    <row r="990" spans="6:6" ht="15.75" customHeight="1" x14ac:dyDescent="0.2">
      <c r="F990" s="130"/>
    </row>
    <row r="991" spans="6:6" ht="15.75" customHeight="1" x14ac:dyDescent="0.2">
      <c r="F991" s="130"/>
    </row>
    <row r="992" spans="6:6" ht="15.75" customHeight="1" x14ac:dyDescent="0.2">
      <c r="F992" s="130"/>
    </row>
    <row r="993" spans="6:6" ht="15.75" customHeight="1" x14ac:dyDescent="0.2">
      <c r="F993" s="130"/>
    </row>
    <row r="994" spans="6:6" ht="15.75" customHeight="1" x14ac:dyDescent="0.2">
      <c r="F994" s="130"/>
    </row>
    <row r="995" spans="6:6" ht="15.75" customHeight="1" x14ac:dyDescent="0.2">
      <c r="F995" s="130"/>
    </row>
    <row r="996" spans="6:6" ht="15.75" customHeight="1" x14ac:dyDescent="0.2">
      <c r="F996" s="130"/>
    </row>
    <row r="997" spans="6:6" ht="15.75" customHeight="1" x14ac:dyDescent="0.2">
      <c r="F997" s="130"/>
    </row>
    <row r="998" spans="6:6" ht="15.75" customHeight="1" x14ac:dyDescent="0.2">
      <c r="F998" s="130"/>
    </row>
    <row r="999" spans="6:6" ht="15.75" customHeight="1" x14ac:dyDescent="0.2">
      <c r="F999" s="130"/>
    </row>
    <row r="1000" spans="6:6" ht="15.75" customHeight="1" x14ac:dyDescent="0.2">
      <c r="F1000" s="130"/>
    </row>
    <row r="1001" spans="6:6" ht="14.25" x14ac:dyDescent="0.2">
      <c r="F1001" s="130"/>
    </row>
  </sheetData>
  <mergeCells count="15">
    <mergeCell ref="U2:U3"/>
    <mergeCell ref="V2:V3"/>
    <mergeCell ref="B4:C5"/>
    <mergeCell ref="O2:O3"/>
    <mergeCell ref="P2:P3"/>
    <mergeCell ref="Q2:Q3"/>
    <mergeCell ref="R2:R3"/>
    <mergeCell ref="B32:C33"/>
    <mergeCell ref="D60:H61"/>
    <mergeCell ref="L2:L3"/>
    <mergeCell ref="M2:M3"/>
    <mergeCell ref="N2:N3"/>
    <mergeCell ref="M32:T32"/>
    <mergeCell ref="S2:S3"/>
    <mergeCell ref="T2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Aby Ouabi</dc:creator>
  <cp:lastModifiedBy>m.chen2@campus.unimib.it</cp:lastModifiedBy>
  <dcterms:created xsi:type="dcterms:W3CDTF">2015-06-05T18:19:34Z</dcterms:created>
  <dcterms:modified xsi:type="dcterms:W3CDTF">2023-07-21T12:35:07Z</dcterms:modified>
</cp:coreProperties>
</file>