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6660" tabRatio="500" activeTab="1"/>
  </bookViews>
  <sheets>
    <sheet name="Ref" sheetId="1" r:id="rId1"/>
    <sheet name="Pointer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7" i="2" l="1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M19" i="2"/>
  <c r="L19" i="2"/>
  <c r="K19" i="2"/>
  <c r="J19" i="2"/>
  <c r="I19" i="2"/>
  <c r="H19" i="2"/>
  <c r="G19" i="2"/>
  <c r="F19" i="2"/>
  <c r="E19" i="2"/>
  <c r="D19" i="2"/>
  <c r="M18" i="2"/>
  <c r="L18" i="2"/>
  <c r="K18" i="2"/>
  <c r="J18" i="2"/>
  <c r="I18" i="2"/>
  <c r="H18" i="2"/>
  <c r="G18" i="2"/>
  <c r="F18" i="2"/>
  <c r="E18" i="2"/>
  <c r="D18" i="2"/>
  <c r="M17" i="2"/>
  <c r="L17" i="2"/>
  <c r="K17" i="2"/>
  <c r="J17" i="2"/>
  <c r="I17" i="2"/>
  <c r="H17" i="2"/>
  <c r="G17" i="2"/>
  <c r="F17" i="2"/>
  <c r="E17" i="2"/>
  <c r="D17" i="2"/>
  <c r="M16" i="2"/>
  <c r="L16" i="2"/>
  <c r="K16" i="2"/>
  <c r="J16" i="2"/>
  <c r="I16" i="2"/>
  <c r="H16" i="2"/>
  <c r="G16" i="2"/>
  <c r="F16" i="2"/>
  <c r="E16" i="2"/>
  <c r="D16" i="2"/>
  <c r="M15" i="2"/>
  <c r="L15" i="2"/>
  <c r="K15" i="2"/>
  <c r="J15" i="2"/>
  <c r="I15" i="2"/>
  <c r="H15" i="2"/>
  <c r="G15" i="2"/>
  <c r="F15" i="2"/>
  <c r="E15" i="2"/>
  <c r="D15" i="2"/>
  <c r="M14" i="2"/>
  <c r="L14" i="2"/>
  <c r="K14" i="2"/>
  <c r="J14" i="2"/>
  <c r="I14" i="2"/>
  <c r="H14" i="2"/>
  <c r="G14" i="2"/>
  <c r="F14" i="2"/>
  <c r="E14" i="2"/>
  <c r="D14" i="2"/>
  <c r="B22" i="2"/>
  <c r="A22" i="2"/>
  <c r="C13" i="2"/>
  <c r="B13" i="2"/>
  <c r="E11" i="2"/>
  <c r="I11" i="2"/>
  <c r="M11" i="2"/>
  <c r="D11" i="2"/>
  <c r="H11" i="2"/>
  <c r="L11" i="2"/>
  <c r="K11" i="2"/>
  <c r="J11" i="2"/>
  <c r="G11" i="2"/>
  <c r="F11" i="2"/>
  <c r="E10" i="2"/>
  <c r="I10" i="2"/>
  <c r="M10" i="2"/>
  <c r="D10" i="2"/>
  <c r="H10" i="2"/>
  <c r="L10" i="2"/>
  <c r="K10" i="2"/>
  <c r="J10" i="2"/>
  <c r="G10" i="2"/>
  <c r="F10" i="2"/>
  <c r="E9" i="2"/>
  <c r="I9" i="2"/>
  <c r="M9" i="2"/>
  <c r="D9" i="2"/>
  <c r="H9" i="2"/>
  <c r="L9" i="2"/>
  <c r="K9" i="2"/>
  <c r="J9" i="2"/>
  <c r="G9" i="2"/>
  <c r="F9" i="2"/>
  <c r="E8" i="2"/>
  <c r="I8" i="2"/>
  <c r="M8" i="2"/>
  <c r="D8" i="2"/>
  <c r="H8" i="2"/>
  <c r="L8" i="2"/>
  <c r="K8" i="2"/>
  <c r="J8" i="2"/>
  <c r="G8" i="2"/>
  <c r="F8" i="2"/>
  <c r="E7" i="2"/>
  <c r="I7" i="2"/>
  <c r="M7" i="2"/>
  <c r="D7" i="2"/>
  <c r="H7" i="2"/>
  <c r="L7" i="2"/>
  <c r="K7" i="2"/>
  <c r="J7" i="2"/>
  <c r="G7" i="2"/>
  <c r="F7" i="2"/>
  <c r="E6" i="2"/>
  <c r="I6" i="2"/>
  <c r="M6" i="2"/>
  <c r="D6" i="2"/>
  <c r="H6" i="2"/>
  <c r="L6" i="2"/>
  <c r="K6" i="2"/>
  <c r="J6" i="2"/>
  <c r="G6" i="2"/>
  <c r="F6" i="2"/>
  <c r="B3" i="2"/>
  <c r="P30" i="1"/>
  <c r="O30" i="1"/>
  <c r="N30" i="1"/>
  <c r="L30" i="1"/>
  <c r="K30" i="1"/>
  <c r="J30" i="1"/>
  <c r="I30" i="1"/>
  <c r="H30" i="1"/>
  <c r="F30" i="1"/>
  <c r="E30" i="1"/>
  <c r="C30" i="1"/>
  <c r="B30" i="1"/>
  <c r="A30" i="1"/>
  <c r="P29" i="1"/>
  <c r="O29" i="1"/>
  <c r="N29" i="1"/>
  <c r="L29" i="1"/>
  <c r="K29" i="1"/>
  <c r="J29" i="1"/>
  <c r="I29" i="1"/>
  <c r="H29" i="1"/>
  <c r="F29" i="1"/>
  <c r="E29" i="1"/>
  <c r="C29" i="1"/>
  <c r="B29" i="1"/>
  <c r="A29" i="1"/>
  <c r="P28" i="1"/>
  <c r="O28" i="1"/>
  <c r="N28" i="1"/>
  <c r="L28" i="1"/>
  <c r="K28" i="1"/>
  <c r="J28" i="1"/>
  <c r="I28" i="1"/>
  <c r="H28" i="1"/>
  <c r="F28" i="1"/>
  <c r="E28" i="1"/>
  <c r="C28" i="1"/>
  <c r="B28" i="1"/>
  <c r="A28" i="1"/>
  <c r="P27" i="1"/>
  <c r="O27" i="1"/>
  <c r="N27" i="1"/>
  <c r="L27" i="1"/>
  <c r="K27" i="1"/>
  <c r="J27" i="1"/>
  <c r="I27" i="1"/>
  <c r="H27" i="1"/>
  <c r="F27" i="1"/>
  <c r="E27" i="1"/>
  <c r="C27" i="1"/>
  <c r="B27" i="1"/>
  <c r="A27" i="1"/>
  <c r="P26" i="1"/>
  <c r="O26" i="1"/>
  <c r="N26" i="1"/>
  <c r="L26" i="1"/>
  <c r="K26" i="1"/>
  <c r="J26" i="1"/>
  <c r="I26" i="1"/>
  <c r="H26" i="1"/>
  <c r="F26" i="1"/>
  <c r="E26" i="1"/>
  <c r="C26" i="1"/>
  <c r="B26" i="1"/>
  <c r="A26" i="1"/>
  <c r="P25" i="1"/>
  <c r="O25" i="1"/>
  <c r="N25" i="1"/>
  <c r="L25" i="1"/>
  <c r="K25" i="1"/>
  <c r="J25" i="1"/>
  <c r="I25" i="1"/>
  <c r="H25" i="1"/>
  <c r="F25" i="1"/>
  <c r="E25" i="1"/>
  <c r="C25" i="1"/>
  <c r="B25" i="1"/>
  <c r="A25" i="1"/>
  <c r="P24" i="1"/>
  <c r="O24" i="1"/>
  <c r="N24" i="1"/>
  <c r="L24" i="1"/>
  <c r="K24" i="1"/>
  <c r="J24" i="1"/>
  <c r="I24" i="1"/>
  <c r="H24" i="1"/>
  <c r="F24" i="1"/>
  <c r="E24" i="1"/>
  <c r="C24" i="1"/>
  <c r="B24" i="1"/>
  <c r="A24" i="1"/>
  <c r="P23" i="1"/>
  <c r="O23" i="1"/>
  <c r="N23" i="1"/>
  <c r="L23" i="1"/>
  <c r="K23" i="1"/>
  <c r="J23" i="1"/>
  <c r="I23" i="1"/>
  <c r="H23" i="1"/>
  <c r="F23" i="1"/>
  <c r="E23" i="1"/>
  <c r="C23" i="1"/>
  <c r="B23" i="1"/>
  <c r="A23" i="1"/>
  <c r="P22" i="1"/>
  <c r="O22" i="1"/>
  <c r="N22" i="1"/>
  <c r="L22" i="1"/>
  <c r="K22" i="1"/>
  <c r="J22" i="1"/>
  <c r="I22" i="1"/>
  <c r="H22" i="1"/>
  <c r="F22" i="1"/>
  <c r="E22" i="1"/>
  <c r="C22" i="1"/>
  <c r="B22" i="1"/>
  <c r="A22" i="1"/>
  <c r="P21" i="1"/>
  <c r="O21" i="1"/>
  <c r="N21" i="1"/>
  <c r="L21" i="1"/>
  <c r="K21" i="1"/>
  <c r="J21" i="1"/>
  <c r="I21" i="1"/>
  <c r="H21" i="1"/>
  <c r="F21" i="1"/>
  <c r="E21" i="1"/>
  <c r="C21" i="1"/>
  <c r="B21" i="1"/>
  <c r="A21" i="1"/>
  <c r="P20" i="1"/>
  <c r="O20" i="1"/>
  <c r="N20" i="1"/>
  <c r="L20" i="1"/>
  <c r="K20" i="1"/>
  <c r="J20" i="1"/>
  <c r="I20" i="1"/>
  <c r="H20" i="1"/>
  <c r="F20" i="1"/>
  <c r="E20" i="1"/>
  <c r="C20" i="1"/>
  <c r="B20" i="1"/>
  <c r="A20" i="1"/>
  <c r="P19" i="1"/>
  <c r="O19" i="1"/>
  <c r="N19" i="1"/>
  <c r="L19" i="1"/>
  <c r="K19" i="1"/>
  <c r="J19" i="1"/>
  <c r="I19" i="1"/>
  <c r="H19" i="1"/>
  <c r="F19" i="1"/>
  <c r="E19" i="1"/>
  <c r="C19" i="1"/>
  <c r="B19" i="1"/>
  <c r="A19" i="1"/>
  <c r="E17" i="1"/>
  <c r="I17" i="1"/>
  <c r="M17" i="1"/>
  <c r="D17" i="1"/>
  <c r="H17" i="1"/>
  <c r="L17" i="1"/>
  <c r="K17" i="1"/>
  <c r="J17" i="1"/>
  <c r="G17" i="1"/>
  <c r="F17" i="1"/>
  <c r="E16" i="1"/>
  <c r="I16" i="1"/>
  <c r="M16" i="1"/>
  <c r="D16" i="1"/>
  <c r="H16" i="1"/>
  <c r="L16" i="1"/>
  <c r="K16" i="1"/>
  <c r="J16" i="1"/>
  <c r="G16" i="1"/>
  <c r="F16" i="1"/>
  <c r="E15" i="1"/>
  <c r="I15" i="1"/>
  <c r="M15" i="1"/>
  <c r="D15" i="1"/>
  <c r="H15" i="1"/>
  <c r="L15" i="1"/>
  <c r="K15" i="1"/>
  <c r="J15" i="1"/>
  <c r="G15" i="1"/>
  <c r="F15" i="1"/>
  <c r="E14" i="1"/>
  <c r="I14" i="1"/>
  <c r="M14" i="1"/>
  <c r="D14" i="1"/>
  <c r="H14" i="1"/>
  <c r="L14" i="1"/>
  <c r="K14" i="1"/>
  <c r="J14" i="1"/>
  <c r="G14" i="1"/>
  <c r="F14" i="1"/>
  <c r="E13" i="1"/>
  <c r="I13" i="1"/>
  <c r="M13" i="1"/>
  <c r="D13" i="1"/>
  <c r="H13" i="1"/>
  <c r="L13" i="1"/>
  <c r="K13" i="1"/>
  <c r="J13" i="1"/>
  <c r="G13" i="1"/>
  <c r="F13" i="1"/>
  <c r="E12" i="1"/>
  <c r="I12" i="1"/>
  <c r="M12" i="1"/>
  <c r="D12" i="1"/>
  <c r="H12" i="1"/>
  <c r="L12" i="1"/>
  <c r="K12" i="1"/>
  <c r="J12" i="1"/>
  <c r="G12" i="1"/>
  <c r="F12" i="1"/>
  <c r="E11" i="1"/>
  <c r="I11" i="1"/>
  <c r="M11" i="1"/>
  <c r="D11" i="1"/>
  <c r="H11" i="1"/>
  <c r="L11" i="1"/>
  <c r="K11" i="1"/>
  <c r="J11" i="1"/>
  <c r="G11" i="1"/>
  <c r="F11" i="1"/>
  <c r="E10" i="1"/>
  <c r="I10" i="1"/>
  <c r="M10" i="1"/>
  <c r="D10" i="1"/>
  <c r="H10" i="1"/>
  <c r="L10" i="1"/>
  <c r="K10" i="1"/>
  <c r="J10" i="1"/>
  <c r="G10" i="1"/>
  <c r="F10" i="1"/>
  <c r="E9" i="1"/>
  <c r="I9" i="1"/>
  <c r="M9" i="1"/>
  <c r="D9" i="1"/>
  <c r="H9" i="1"/>
  <c r="L9" i="1"/>
  <c r="K9" i="1"/>
  <c r="J9" i="1"/>
  <c r="G9" i="1"/>
  <c r="F9" i="1"/>
  <c r="E8" i="1"/>
  <c r="I8" i="1"/>
  <c r="M8" i="1"/>
  <c r="D8" i="1"/>
  <c r="H8" i="1"/>
  <c r="L8" i="1"/>
  <c r="K8" i="1"/>
  <c r="J8" i="1"/>
  <c r="G8" i="1"/>
  <c r="F8" i="1"/>
  <c r="E7" i="1"/>
  <c r="I7" i="1"/>
  <c r="M7" i="1"/>
  <c r="D7" i="1"/>
  <c r="H7" i="1"/>
  <c r="L7" i="1"/>
  <c r="K7" i="1"/>
  <c r="J7" i="1"/>
  <c r="G7" i="1"/>
  <c r="F7" i="1"/>
  <c r="M6" i="1"/>
  <c r="L6" i="1"/>
  <c r="K6" i="1"/>
  <c r="J6" i="1"/>
  <c r="I6" i="1"/>
  <c r="H6" i="1"/>
  <c r="F6" i="1"/>
  <c r="E6" i="1"/>
  <c r="D6" i="1"/>
  <c r="G6" i="1"/>
  <c r="B3" i="1"/>
</calcChain>
</file>

<file path=xl/sharedStrings.xml><?xml version="1.0" encoding="utf-8"?>
<sst xmlns="http://schemas.openxmlformats.org/spreadsheetml/2006/main" count="35" uniqueCount="18">
  <si>
    <t>Size Tag (mm)</t>
  </si>
  <si>
    <t>Gap</t>
  </si>
  <si>
    <t>xcoord</t>
  </si>
  <si>
    <t>ycoord</t>
  </si>
  <si>
    <t>tag</t>
  </si>
  <si>
    <t>Total</t>
  </si>
  <si>
    <t>P1x</t>
  </si>
  <si>
    <t>P2x</t>
  </si>
  <si>
    <t>P1y</t>
  </si>
  <si>
    <t>P2y</t>
  </si>
  <si>
    <t>P3x</t>
  </si>
  <si>
    <t>P3y</t>
  </si>
  <si>
    <t>P4x</t>
  </si>
  <si>
    <t>P4y</t>
  </si>
  <si>
    <t>Cx</t>
  </si>
  <si>
    <t>Cy</t>
  </si>
  <si>
    <t>Output</t>
  </si>
  <si>
    <t>Origin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</si>
</sst>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D6" sqref="D6:M6"/>
    </sheetView>
  </sheetViews>
  <sheetFormatPr baseColWidth="10" defaultRowHeight="15" x14ac:dyDescent="0"/>
  <sheetData>
    <row r="1" spans="1:13">
      <c r="A1" t="s">
        <v>0</v>
      </c>
      <c r="B1">
        <v>14.5</v>
      </c>
    </row>
    <row r="2" spans="1:13">
      <c r="A2" t="s">
        <v>1</v>
      </c>
      <c r="B2">
        <v>3</v>
      </c>
    </row>
    <row r="3" spans="1:13">
      <c r="A3" t="s">
        <v>5</v>
      </c>
      <c r="B3">
        <f>B1+B2</f>
        <v>17.5</v>
      </c>
    </row>
    <row r="5" spans="1:13">
      <c r="A5" t="s">
        <v>4</v>
      </c>
      <c r="B5" t="s">
        <v>2</v>
      </c>
      <c r="C5" t="s">
        <v>3</v>
      </c>
      <c r="D5" t="s">
        <v>6</v>
      </c>
      <c r="E5" t="s">
        <v>8</v>
      </c>
      <c r="F5" t="s">
        <v>7</v>
      </c>
      <c r="G5" t="s">
        <v>9</v>
      </c>
      <c r="H5" t="s">
        <v>10</v>
      </c>
      <c r="I5" t="s">
        <v>11</v>
      </c>
      <c r="J5" t="s">
        <v>12</v>
      </c>
      <c r="K5" t="s">
        <v>13</v>
      </c>
      <c r="L5" t="s">
        <v>14</v>
      </c>
      <c r="M5" t="s">
        <v>15</v>
      </c>
    </row>
    <row r="6" spans="1:13">
      <c r="A6">
        <v>860</v>
      </c>
      <c r="B6">
        <v>0</v>
      </c>
      <c r="C6">
        <v>0</v>
      </c>
      <c r="D6">
        <f>B6*$B$3</f>
        <v>0</v>
      </c>
      <c r="E6">
        <f>C6*$B$3</f>
        <v>0</v>
      </c>
      <c r="F6">
        <f>D6+$B$1</f>
        <v>14.5</v>
      </c>
      <c r="G6">
        <f>E6</f>
        <v>0</v>
      </c>
      <c r="H6">
        <f>D6+$B$1</f>
        <v>14.5</v>
      </c>
      <c r="I6">
        <f>E6+$B$1</f>
        <v>14.5</v>
      </c>
      <c r="J6">
        <f>D6</f>
        <v>0</v>
      </c>
      <c r="K6">
        <f>E6+$B$1</f>
        <v>14.5</v>
      </c>
      <c r="L6">
        <f>(D6+H6)/2</f>
        <v>7.25</v>
      </c>
      <c r="M6">
        <f>(E6+I6)/2</f>
        <v>7.25</v>
      </c>
    </row>
    <row r="7" spans="1:13">
      <c r="A7">
        <v>759</v>
      </c>
      <c r="B7">
        <v>1</v>
      </c>
      <c r="C7">
        <v>0</v>
      </c>
      <c r="D7">
        <f>B7*$B$3</f>
        <v>17.5</v>
      </c>
      <c r="E7">
        <f>C7*$B$3</f>
        <v>0</v>
      </c>
      <c r="F7">
        <f>D7+$B$1</f>
        <v>32</v>
      </c>
      <c r="G7">
        <f>E7</f>
        <v>0</v>
      </c>
      <c r="H7">
        <f>D7+$B$1</f>
        <v>32</v>
      </c>
      <c r="I7">
        <f>E7+$B$1</f>
        <v>14.5</v>
      </c>
      <c r="J7">
        <f>D7</f>
        <v>17.5</v>
      </c>
      <c r="K7">
        <f>E7+$B$1</f>
        <v>14.5</v>
      </c>
      <c r="L7">
        <f>(D7+H7)/2</f>
        <v>24.75</v>
      </c>
      <c r="M7">
        <f>(E7+I7)/2</f>
        <v>7.25</v>
      </c>
    </row>
    <row r="8" spans="1:13">
      <c r="A8">
        <v>752</v>
      </c>
      <c r="B8">
        <v>2</v>
      </c>
      <c r="C8">
        <v>0</v>
      </c>
      <c r="D8">
        <f>B8*$B$3</f>
        <v>35</v>
      </c>
      <c r="E8">
        <f>C8*$B$3</f>
        <v>0</v>
      </c>
      <c r="F8">
        <f>D8+$B$1</f>
        <v>49.5</v>
      </c>
      <c r="G8">
        <f>E8</f>
        <v>0</v>
      </c>
      <c r="H8">
        <f>D8+$B$1</f>
        <v>49.5</v>
      </c>
      <c r="I8">
        <f>E8+$B$1</f>
        <v>14.5</v>
      </c>
      <c r="J8">
        <f>D8</f>
        <v>35</v>
      </c>
      <c r="K8">
        <f>E8+$B$1</f>
        <v>14.5</v>
      </c>
      <c r="L8">
        <f>(D8+H8)/2</f>
        <v>42.25</v>
      </c>
      <c r="M8">
        <f>(E8+I8)/2</f>
        <v>7.25</v>
      </c>
    </row>
    <row r="9" spans="1:13">
      <c r="A9">
        <v>892</v>
      </c>
      <c r="B9">
        <v>0</v>
      </c>
      <c r="C9">
        <v>1</v>
      </c>
      <c r="D9">
        <f>B9*$B$3</f>
        <v>0</v>
      </c>
      <c r="E9">
        <f>C9*$B$3</f>
        <v>17.5</v>
      </c>
      <c r="F9">
        <f>D9+$B$1</f>
        <v>14.5</v>
      </c>
      <c r="G9">
        <f>E9</f>
        <v>17.5</v>
      </c>
      <c r="H9">
        <f>D9+$B$1</f>
        <v>14.5</v>
      </c>
      <c r="I9">
        <f>E9+$B$1</f>
        <v>32</v>
      </c>
      <c r="J9">
        <f>D9</f>
        <v>0</v>
      </c>
      <c r="K9">
        <f>E9+$B$1</f>
        <v>32</v>
      </c>
      <c r="L9">
        <f>(D9+H9)/2</f>
        <v>7.25</v>
      </c>
      <c r="M9">
        <f>(E9+I9)/2</f>
        <v>24.75</v>
      </c>
    </row>
    <row r="10" spans="1:13">
      <c r="A10">
        <v>304</v>
      </c>
      <c r="B10">
        <v>1</v>
      </c>
      <c r="C10">
        <v>1</v>
      </c>
      <c r="D10">
        <f>B10*$B$3</f>
        <v>17.5</v>
      </c>
      <c r="E10">
        <f>C10*$B$3</f>
        <v>17.5</v>
      </c>
      <c r="F10">
        <f>D10+$B$1</f>
        <v>32</v>
      </c>
      <c r="G10">
        <f>E10</f>
        <v>17.5</v>
      </c>
      <c r="H10">
        <f>D10+$B$1</f>
        <v>32</v>
      </c>
      <c r="I10">
        <f>E10+$B$1</f>
        <v>32</v>
      </c>
      <c r="J10">
        <f>D10</f>
        <v>17.5</v>
      </c>
      <c r="K10">
        <f>E10+$B$1</f>
        <v>32</v>
      </c>
      <c r="L10">
        <f>(D10+H10)/2</f>
        <v>24.75</v>
      </c>
      <c r="M10">
        <f>(E10+I10)/2</f>
        <v>24.75</v>
      </c>
    </row>
    <row r="11" spans="1:13">
      <c r="A11">
        <v>996</v>
      </c>
      <c r="B11">
        <v>2</v>
      </c>
      <c r="C11">
        <v>1</v>
      </c>
      <c r="D11">
        <f>B11*$B$3</f>
        <v>35</v>
      </c>
      <c r="E11">
        <f>C11*$B$3</f>
        <v>17.5</v>
      </c>
      <c r="F11">
        <f>D11+$B$1</f>
        <v>49.5</v>
      </c>
      <c r="G11">
        <f>E11</f>
        <v>17.5</v>
      </c>
      <c r="H11">
        <f>D11+$B$1</f>
        <v>49.5</v>
      </c>
      <c r="I11">
        <f>E11+$B$1</f>
        <v>32</v>
      </c>
      <c r="J11">
        <f>D11</f>
        <v>35</v>
      </c>
      <c r="K11">
        <f>E11+$B$1</f>
        <v>32</v>
      </c>
      <c r="L11">
        <f>(D11+H11)/2</f>
        <v>42.25</v>
      </c>
      <c r="M11">
        <f>(E11+I11)/2</f>
        <v>24.75</v>
      </c>
    </row>
    <row r="12" spans="1:13">
      <c r="A12">
        <v>11</v>
      </c>
      <c r="B12">
        <v>0</v>
      </c>
      <c r="C12">
        <v>2</v>
      </c>
      <c r="D12">
        <f>B12*$B$3</f>
        <v>0</v>
      </c>
      <c r="E12">
        <f>C12*$B$3</f>
        <v>35</v>
      </c>
      <c r="F12">
        <f>D12+$B$1</f>
        <v>14.5</v>
      </c>
      <c r="G12">
        <f>E12</f>
        <v>35</v>
      </c>
      <c r="H12">
        <f>D12+$B$1</f>
        <v>14.5</v>
      </c>
      <c r="I12">
        <f>E12+$B$1</f>
        <v>49.5</v>
      </c>
      <c r="J12">
        <f>D12</f>
        <v>0</v>
      </c>
      <c r="K12">
        <f>E12+$B$1</f>
        <v>49.5</v>
      </c>
      <c r="L12">
        <f>(D12+H12)/2</f>
        <v>7.25</v>
      </c>
      <c r="M12">
        <f>(E12+I12)/2</f>
        <v>42.25</v>
      </c>
    </row>
    <row r="13" spans="1:13">
      <c r="A13">
        <v>100</v>
      </c>
      <c r="B13">
        <v>1</v>
      </c>
      <c r="C13">
        <v>2</v>
      </c>
      <c r="D13">
        <f>B13*$B$3</f>
        <v>17.5</v>
      </c>
      <c r="E13">
        <f>C13*$B$3</f>
        <v>35</v>
      </c>
      <c r="F13">
        <f>D13+$B$1</f>
        <v>32</v>
      </c>
      <c r="G13">
        <f>E13</f>
        <v>35</v>
      </c>
      <c r="H13">
        <f>D13+$B$1</f>
        <v>32</v>
      </c>
      <c r="I13">
        <f>E13+$B$1</f>
        <v>49.5</v>
      </c>
      <c r="J13">
        <f>D13</f>
        <v>17.5</v>
      </c>
      <c r="K13">
        <f>E13+$B$1</f>
        <v>49.5</v>
      </c>
      <c r="L13">
        <f>(D13+H13)/2</f>
        <v>24.75</v>
      </c>
      <c r="M13">
        <f>(E13+I13)/2</f>
        <v>42.25</v>
      </c>
    </row>
    <row r="14" spans="1:13">
      <c r="A14">
        <v>962</v>
      </c>
      <c r="B14">
        <v>2</v>
      </c>
      <c r="C14">
        <v>2</v>
      </c>
      <c r="D14">
        <f>B14*$B$3</f>
        <v>35</v>
      </c>
      <c r="E14">
        <f>C14*$B$3</f>
        <v>35</v>
      </c>
      <c r="F14">
        <f>D14+$B$1</f>
        <v>49.5</v>
      </c>
      <c r="G14">
        <f>E14</f>
        <v>35</v>
      </c>
      <c r="H14">
        <f>D14+$B$1</f>
        <v>49.5</v>
      </c>
      <c r="I14">
        <f>E14+$B$1</f>
        <v>49.5</v>
      </c>
      <c r="J14">
        <f>D14</f>
        <v>35</v>
      </c>
      <c r="K14">
        <f>E14+$B$1</f>
        <v>49.5</v>
      </c>
      <c r="L14">
        <f>(D14+H14)/2</f>
        <v>42.25</v>
      </c>
      <c r="M14">
        <f>(E14+I14)/2</f>
        <v>42.25</v>
      </c>
    </row>
    <row r="15" spans="1:13">
      <c r="A15">
        <v>308</v>
      </c>
      <c r="B15">
        <v>0</v>
      </c>
      <c r="C15">
        <v>3</v>
      </c>
      <c r="D15">
        <f>B15*$B$3</f>
        <v>0</v>
      </c>
      <c r="E15">
        <f>C15*$B$3</f>
        <v>52.5</v>
      </c>
      <c r="F15">
        <f>D15+$B$1</f>
        <v>14.5</v>
      </c>
      <c r="G15">
        <f>E15</f>
        <v>52.5</v>
      </c>
      <c r="H15">
        <f>D15+$B$1</f>
        <v>14.5</v>
      </c>
      <c r="I15">
        <f>E15+$B$1</f>
        <v>67</v>
      </c>
      <c r="J15">
        <f>D15</f>
        <v>0</v>
      </c>
      <c r="K15">
        <f>E15+$B$1</f>
        <v>67</v>
      </c>
      <c r="L15">
        <f>(D15+H15)/2</f>
        <v>7.25</v>
      </c>
      <c r="M15">
        <f>(E15+I15)/2</f>
        <v>59.75</v>
      </c>
    </row>
    <row r="16" spans="1:13">
      <c r="A16">
        <v>109</v>
      </c>
      <c r="B16">
        <v>1</v>
      </c>
      <c r="C16">
        <v>3</v>
      </c>
      <c r="D16">
        <f>B16*$B$3</f>
        <v>17.5</v>
      </c>
      <c r="E16">
        <f>C16*$B$3</f>
        <v>52.5</v>
      </c>
      <c r="F16">
        <f>D16+$B$1</f>
        <v>32</v>
      </c>
      <c r="G16">
        <f>E16</f>
        <v>52.5</v>
      </c>
      <c r="H16">
        <f>D16+$B$1</f>
        <v>32</v>
      </c>
      <c r="I16">
        <f>E16+$B$1</f>
        <v>67</v>
      </c>
      <c r="J16">
        <f>D16</f>
        <v>17.5</v>
      </c>
      <c r="K16">
        <f>E16+$B$1</f>
        <v>67</v>
      </c>
      <c r="L16">
        <f>(D16+H16)/2</f>
        <v>24.75</v>
      </c>
      <c r="M16">
        <f>(E16+I16)/2</f>
        <v>59.75</v>
      </c>
    </row>
    <row r="17" spans="1:16">
      <c r="A17">
        <v>560</v>
      </c>
      <c r="B17">
        <v>2</v>
      </c>
      <c r="C17">
        <v>3</v>
      </c>
      <c r="D17">
        <f>B17*$B$3</f>
        <v>35</v>
      </c>
      <c r="E17">
        <f>C17*$B$3</f>
        <v>52.5</v>
      </c>
      <c r="F17">
        <f>D17+$B$1</f>
        <v>49.5</v>
      </c>
      <c r="G17">
        <f>E17</f>
        <v>52.5</v>
      </c>
      <c r="H17">
        <f>D17+$B$1</f>
        <v>49.5</v>
      </c>
      <c r="I17">
        <f>E17+$B$1</f>
        <v>67</v>
      </c>
      <c r="J17">
        <f>D17</f>
        <v>35</v>
      </c>
      <c r="K17">
        <f>E17+$B$1</f>
        <v>67</v>
      </c>
      <c r="L17">
        <f>(D17+H17)/2</f>
        <v>42.25</v>
      </c>
      <c r="M17">
        <f>(E17+I17)/2</f>
        <v>59.75</v>
      </c>
    </row>
    <row r="18" spans="1:16">
      <c r="A18" t="s">
        <v>16</v>
      </c>
    </row>
    <row r="19" spans="1:16">
      <c r="A19">
        <f>A6</f>
        <v>860</v>
      </c>
      <c r="B19">
        <f>L6</f>
        <v>7.25</v>
      </c>
      <c r="C19">
        <f>M6</f>
        <v>7.25</v>
      </c>
      <c r="D19">
        <v>0</v>
      </c>
      <c r="E19">
        <f>D6</f>
        <v>0</v>
      </c>
      <c r="F19">
        <f>E6</f>
        <v>0</v>
      </c>
      <c r="G19">
        <v>0</v>
      </c>
      <c r="H19">
        <f>F6</f>
        <v>14.5</v>
      </c>
      <c r="I19">
        <f>G6</f>
        <v>0</v>
      </c>
      <c r="J19">
        <f>0</f>
        <v>0</v>
      </c>
      <c r="K19">
        <f>H6</f>
        <v>14.5</v>
      </c>
      <c r="L19">
        <f>I6</f>
        <v>14.5</v>
      </c>
      <c r="M19">
        <v>0</v>
      </c>
      <c r="N19">
        <f>J6</f>
        <v>0</v>
      </c>
      <c r="O19">
        <f>K6</f>
        <v>14.5</v>
      </c>
      <c r="P19">
        <f>0</f>
        <v>0</v>
      </c>
    </row>
    <row r="20" spans="1:16">
      <c r="A20">
        <f>A7</f>
        <v>759</v>
      </c>
      <c r="B20">
        <f>L7</f>
        <v>24.75</v>
      </c>
      <c r="C20">
        <f>M7</f>
        <v>7.25</v>
      </c>
      <c r="D20">
        <v>0</v>
      </c>
      <c r="E20">
        <f>D7</f>
        <v>17.5</v>
      </c>
      <c r="F20">
        <f>E7</f>
        <v>0</v>
      </c>
      <c r="G20">
        <v>0</v>
      </c>
      <c r="H20">
        <f>F7</f>
        <v>32</v>
      </c>
      <c r="I20">
        <f>G7</f>
        <v>0</v>
      </c>
      <c r="J20">
        <f>0</f>
        <v>0</v>
      </c>
      <c r="K20">
        <f>H7</f>
        <v>32</v>
      </c>
      <c r="L20">
        <f>I7</f>
        <v>14.5</v>
      </c>
      <c r="M20">
        <v>0</v>
      </c>
      <c r="N20">
        <f>J7</f>
        <v>17.5</v>
      </c>
      <c r="O20">
        <f>K7</f>
        <v>14.5</v>
      </c>
      <c r="P20">
        <f>0</f>
        <v>0</v>
      </c>
    </row>
    <row r="21" spans="1:16">
      <c r="A21">
        <f>A8</f>
        <v>752</v>
      </c>
      <c r="B21">
        <f>L8</f>
        <v>42.25</v>
      </c>
      <c r="C21">
        <f>M8</f>
        <v>7.25</v>
      </c>
      <c r="D21">
        <v>0</v>
      </c>
      <c r="E21">
        <f>D8</f>
        <v>35</v>
      </c>
      <c r="F21">
        <f>E8</f>
        <v>0</v>
      </c>
      <c r="G21">
        <v>0</v>
      </c>
      <c r="H21">
        <f>F8</f>
        <v>49.5</v>
      </c>
      <c r="I21">
        <f>G8</f>
        <v>0</v>
      </c>
      <c r="J21">
        <f>0</f>
        <v>0</v>
      </c>
      <c r="K21">
        <f>H8</f>
        <v>49.5</v>
      </c>
      <c r="L21">
        <f>I8</f>
        <v>14.5</v>
      </c>
      <c r="M21">
        <v>0</v>
      </c>
      <c r="N21">
        <f>J8</f>
        <v>35</v>
      </c>
      <c r="O21">
        <f>K8</f>
        <v>14.5</v>
      </c>
      <c r="P21">
        <f>0</f>
        <v>0</v>
      </c>
    </row>
    <row r="22" spans="1:16">
      <c r="A22">
        <f>A9</f>
        <v>892</v>
      </c>
      <c r="B22">
        <f>L9</f>
        <v>7.25</v>
      </c>
      <c r="C22">
        <f>M9</f>
        <v>24.75</v>
      </c>
      <c r="D22">
        <v>0</v>
      </c>
      <c r="E22">
        <f>D9</f>
        <v>0</v>
      </c>
      <c r="F22">
        <f>E9</f>
        <v>17.5</v>
      </c>
      <c r="G22">
        <v>0</v>
      </c>
      <c r="H22">
        <f>F9</f>
        <v>14.5</v>
      </c>
      <c r="I22">
        <f>G9</f>
        <v>17.5</v>
      </c>
      <c r="J22">
        <f>0</f>
        <v>0</v>
      </c>
      <c r="K22">
        <f>H9</f>
        <v>14.5</v>
      </c>
      <c r="L22">
        <f>I9</f>
        <v>32</v>
      </c>
      <c r="M22">
        <v>0</v>
      </c>
      <c r="N22">
        <f>J9</f>
        <v>0</v>
      </c>
      <c r="O22">
        <f>K9</f>
        <v>32</v>
      </c>
      <c r="P22">
        <f>0</f>
        <v>0</v>
      </c>
    </row>
    <row r="23" spans="1:16">
      <c r="A23">
        <f>A10</f>
        <v>304</v>
      </c>
      <c r="B23">
        <f>L10</f>
        <v>24.75</v>
      </c>
      <c r="C23">
        <f>M10</f>
        <v>24.75</v>
      </c>
      <c r="D23">
        <v>0</v>
      </c>
      <c r="E23">
        <f>D10</f>
        <v>17.5</v>
      </c>
      <c r="F23">
        <f>E10</f>
        <v>17.5</v>
      </c>
      <c r="G23">
        <v>0</v>
      </c>
      <c r="H23">
        <f>F10</f>
        <v>32</v>
      </c>
      <c r="I23">
        <f>G10</f>
        <v>17.5</v>
      </c>
      <c r="J23">
        <f>0</f>
        <v>0</v>
      </c>
      <c r="K23">
        <f>H10</f>
        <v>32</v>
      </c>
      <c r="L23">
        <f>I10</f>
        <v>32</v>
      </c>
      <c r="M23">
        <v>0</v>
      </c>
      <c r="N23">
        <f>J10</f>
        <v>17.5</v>
      </c>
      <c r="O23">
        <f>K10</f>
        <v>32</v>
      </c>
      <c r="P23">
        <f>0</f>
        <v>0</v>
      </c>
    </row>
    <row r="24" spans="1:16">
      <c r="A24">
        <f>A11</f>
        <v>996</v>
      </c>
      <c r="B24">
        <f>L11</f>
        <v>42.25</v>
      </c>
      <c r="C24">
        <f>M11</f>
        <v>24.75</v>
      </c>
      <c r="D24">
        <v>0</v>
      </c>
      <c r="E24">
        <f>D11</f>
        <v>35</v>
      </c>
      <c r="F24">
        <f>E11</f>
        <v>17.5</v>
      </c>
      <c r="G24">
        <v>0</v>
      </c>
      <c r="H24">
        <f>F11</f>
        <v>49.5</v>
      </c>
      <c r="I24">
        <f>G11</f>
        <v>17.5</v>
      </c>
      <c r="J24">
        <f>0</f>
        <v>0</v>
      </c>
      <c r="K24">
        <f>H11</f>
        <v>49.5</v>
      </c>
      <c r="L24">
        <f>I11</f>
        <v>32</v>
      </c>
      <c r="M24">
        <v>0</v>
      </c>
      <c r="N24">
        <f>J11</f>
        <v>35</v>
      </c>
      <c r="O24">
        <f>K11</f>
        <v>32</v>
      </c>
      <c r="P24">
        <f>0</f>
        <v>0</v>
      </c>
    </row>
    <row r="25" spans="1:16">
      <c r="A25">
        <f>A12</f>
        <v>11</v>
      </c>
      <c r="B25">
        <f>L12</f>
        <v>7.25</v>
      </c>
      <c r="C25">
        <f>M12</f>
        <v>42.25</v>
      </c>
      <c r="D25">
        <v>0</v>
      </c>
      <c r="E25">
        <f>D12</f>
        <v>0</v>
      </c>
      <c r="F25">
        <f>E12</f>
        <v>35</v>
      </c>
      <c r="G25">
        <v>0</v>
      </c>
      <c r="H25">
        <f>F12</f>
        <v>14.5</v>
      </c>
      <c r="I25">
        <f>G12</f>
        <v>35</v>
      </c>
      <c r="J25">
        <f>0</f>
        <v>0</v>
      </c>
      <c r="K25">
        <f>H12</f>
        <v>14.5</v>
      </c>
      <c r="L25">
        <f>I12</f>
        <v>49.5</v>
      </c>
      <c r="M25">
        <v>0</v>
      </c>
      <c r="N25">
        <f>J12</f>
        <v>0</v>
      </c>
      <c r="O25">
        <f>K12</f>
        <v>49.5</v>
      </c>
      <c r="P25">
        <f>0</f>
        <v>0</v>
      </c>
    </row>
    <row r="26" spans="1:16">
      <c r="A26">
        <f>A13</f>
        <v>100</v>
      </c>
      <c r="B26">
        <f>L13</f>
        <v>24.75</v>
      </c>
      <c r="C26">
        <f>M13</f>
        <v>42.25</v>
      </c>
      <c r="D26">
        <v>0</v>
      </c>
      <c r="E26">
        <f>D13</f>
        <v>17.5</v>
      </c>
      <c r="F26">
        <f>E13</f>
        <v>35</v>
      </c>
      <c r="G26">
        <v>0</v>
      </c>
      <c r="H26">
        <f>F13</f>
        <v>32</v>
      </c>
      <c r="I26">
        <f>G13</f>
        <v>35</v>
      </c>
      <c r="J26">
        <f>0</f>
        <v>0</v>
      </c>
      <c r="K26">
        <f>H13</f>
        <v>32</v>
      </c>
      <c r="L26">
        <f>I13</f>
        <v>49.5</v>
      </c>
      <c r="M26">
        <v>0</v>
      </c>
      <c r="N26">
        <f>J13</f>
        <v>17.5</v>
      </c>
      <c r="O26">
        <f>K13</f>
        <v>49.5</v>
      </c>
      <c r="P26">
        <f>0</f>
        <v>0</v>
      </c>
    </row>
    <row r="27" spans="1:16">
      <c r="A27">
        <f>A14</f>
        <v>962</v>
      </c>
      <c r="B27">
        <f>L14</f>
        <v>42.25</v>
      </c>
      <c r="C27">
        <f>M14</f>
        <v>42.25</v>
      </c>
      <c r="D27">
        <v>0</v>
      </c>
      <c r="E27">
        <f>D14</f>
        <v>35</v>
      </c>
      <c r="F27">
        <f>E14</f>
        <v>35</v>
      </c>
      <c r="G27">
        <v>0</v>
      </c>
      <c r="H27">
        <f>F14</f>
        <v>49.5</v>
      </c>
      <c r="I27">
        <f>G14</f>
        <v>35</v>
      </c>
      <c r="J27">
        <f>0</f>
        <v>0</v>
      </c>
      <c r="K27">
        <f>H14</f>
        <v>49.5</v>
      </c>
      <c r="L27">
        <f>I14</f>
        <v>49.5</v>
      </c>
      <c r="M27">
        <v>0</v>
      </c>
      <c r="N27">
        <f>J14</f>
        <v>35</v>
      </c>
      <c r="O27">
        <f>K14</f>
        <v>49.5</v>
      </c>
      <c r="P27">
        <f>0</f>
        <v>0</v>
      </c>
    </row>
    <row r="28" spans="1:16">
      <c r="A28">
        <f>A15</f>
        <v>308</v>
      </c>
      <c r="B28">
        <f>L15</f>
        <v>7.25</v>
      </c>
      <c r="C28">
        <f>M15</f>
        <v>59.75</v>
      </c>
      <c r="D28">
        <v>0</v>
      </c>
      <c r="E28">
        <f>D15</f>
        <v>0</v>
      </c>
      <c r="F28">
        <f>E15</f>
        <v>52.5</v>
      </c>
      <c r="G28">
        <v>0</v>
      </c>
      <c r="H28">
        <f>F15</f>
        <v>14.5</v>
      </c>
      <c r="I28">
        <f>G15</f>
        <v>52.5</v>
      </c>
      <c r="J28">
        <f>0</f>
        <v>0</v>
      </c>
      <c r="K28">
        <f>H15</f>
        <v>14.5</v>
      </c>
      <c r="L28">
        <f>I15</f>
        <v>67</v>
      </c>
      <c r="M28">
        <v>0</v>
      </c>
      <c r="N28">
        <f>J15</f>
        <v>0</v>
      </c>
      <c r="O28">
        <f>K15</f>
        <v>67</v>
      </c>
      <c r="P28">
        <f>0</f>
        <v>0</v>
      </c>
    </row>
    <row r="29" spans="1:16">
      <c r="A29">
        <f>A16</f>
        <v>109</v>
      </c>
      <c r="B29">
        <f>L16</f>
        <v>24.75</v>
      </c>
      <c r="C29">
        <f>M16</f>
        <v>59.75</v>
      </c>
      <c r="D29">
        <v>0</v>
      </c>
      <c r="E29">
        <f>D16</f>
        <v>17.5</v>
      </c>
      <c r="F29">
        <f>E16</f>
        <v>52.5</v>
      </c>
      <c r="G29">
        <v>0</v>
      </c>
      <c r="H29">
        <f>F16</f>
        <v>32</v>
      </c>
      <c r="I29">
        <f>G16</f>
        <v>52.5</v>
      </c>
      <c r="J29">
        <f>0</f>
        <v>0</v>
      </c>
      <c r="K29">
        <f>H16</f>
        <v>32</v>
      </c>
      <c r="L29">
        <f>I16</f>
        <v>67</v>
      </c>
      <c r="M29">
        <v>0</v>
      </c>
      <c r="N29">
        <f>J16</f>
        <v>17.5</v>
      </c>
      <c r="O29">
        <f>K16</f>
        <v>67</v>
      </c>
      <c r="P29">
        <f>0</f>
        <v>0</v>
      </c>
    </row>
    <row r="30" spans="1:16">
      <c r="A30">
        <f>A17</f>
        <v>560</v>
      </c>
      <c r="B30">
        <f>L17</f>
        <v>42.25</v>
      </c>
      <c r="C30">
        <f>M17</f>
        <v>59.75</v>
      </c>
      <c r="D30">
        <v>0</v>
      </c>
      <c r="E30">
        <f>D17</f>
        <v>35</v>
      </c>
      <c r="F30">
        <f>E17</f>
        <v>52.5</v>
      </c>
      <c r="G30">
        <v>0</v>
      </c>
      <c r="H30">
        <f>F17</f>
        <v>49.5</v>
      </c>
      <c r="I30">
        <f>G17</f>
        <v>52.5</v>
      </c>
      <c r="J30">
        <f>0</f>
        <v>0</v>
      </c>
      <c r="K30">
        <f>H17</f>
        <v>49.5</v>
      </c>
      <c r="L30">
        <f>I17</f>
        <v>67</v>
      </c>
      <c r="M30">
        <v>0</v>
      </c>
      <c r="N30">
        <f>J17</f>
        <v>35</v>
      </c>
      <c r="O30">
        <f>K17</f>
        <v>67</v>
      </c>
      <c r="P30">
        <f>0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I32" sqref="I32"/>
    </sheetView>
  </sheetViews>
  <sheetFormatPr baseColWidth="10" defaultRowHeight="15" x14ac:dyDescent="0"/>
  <sheetData>
    <row r="1" spans="1:13">
      <c r="A1" t="s">
        <v>0</v>
      </c>
      <c r="B1">
        <v>14.5</v>
      </c>
    </row>
    <row r="2" spans="1:13">
      <c r="A2" t="s">
        <v>1</v>
      </c>
      <c r="B2">
        <v>3</v>
      </c>
    </row>
    <row r="3" spans="1:13">
      <c r="A3" t="s">
        <v>5</v>
      </c>
      <c r="B3">
        <f>B1+B2</f>
        <v>17.5</v>
      </c>
    </row>
    <row r="5" spans="1:13">
      <c r="A5" t="s">
        <v>4</v>
      </c>
      <c r="B5" t="s">
        <v>2</v>
      </c>
      <c r="C5" t="s">
        <v>3</v>
      </c>
      <c r="D5" t="s">
        <v>6</v>
      </c>
      <c r="E5" t="s">
        <v>8</v>
      </c>
      <c r="F5" t="s">
        <v>7</v>
      </c>
      <c r="G5" t="s">
        <v>9</v>
      </c>
      <c r="H5" t="s">
        <v>10</v>
      </c>
      <c r="I5" t="s">
        <v>11</v>
      </c>
      <c r="J5" t="s">
        <v>12</v>
      </c>
      <c r="K5" t="s">
        <v>13</v>
      </c>
      <c r="L5" t="s">
        <v>14</v>
      </c>
      <c r="M5" t="s">
        <v>15</v>
      </c>
    </row>
    <row r="6" spans="1:13">
      <c r="A6">
        <v>208</v>
      </c>
      <c r="B6">
        <v>0</v>
      </c>
      <c r="C6">
        <v>0</v>
      </c>
      <c r="D6">
        <f>B6*$B$3</f>
        <v>0</v>
      </c>
      <c r="E6">
        <f>C6*$B$3</f>
        <v>0</v>
      </c>
      <c r="F6">
        <f>D6+$B$1</f>
        <v>14.5</v>
      </c>
      <c r="G6">
        <f>E6</f>
        <v>0</v>
      </c>
      <c r="H6">
        <f>D6+$B$1</f>
        <v>14.5</v>
      </c>
      <c r="I6">
        <f>E6+$B$1</f>
        <v>14.5</v>
      </c>
      <c r="J6">
        <f>D6</f>
        <v>0</v>
      </c>
      <c r="K6">
        <f>E6+$B$1</f>
        <v>14.5</v>
      </c>
      <c r="L6">
        <f>(D6+H6)/2</f>
        <v>7.25</v>
      </c>
      <c r="M6">
        <f>(E6+I6)/2</f>
        <v>7.25</v>
      </c>
    </row>
    <row r="7" spans="1:13">
      <c r="A7">
        <v>295</v>
      </c>
      <c r="B7">
        <v>1</v>
      </c>
      <c r="C7">
        <v>0</v>
      </c>
      <c r="D7">
        <f>B7*$B$3</f>
        <v>17.5</v>
      </c>
      <c r="E7">
        <f>C7*$B$3</f>
        <v>0</v>
      </c>
      <c r="F7">
        <f>D7+$B$1</f>
        <v>32</v>
      </c>
      <c r="G7">
        <f>E7</f>
        <v>0</v>
      </c>
      <c r="H7">
        <f>D7+$B$1</f>
        <v>32</v>
      </c>
      <c r="I7">
        <f>E7+$B$1</f>
        <v>14.5</v>
      </c>
      <c r="J7">
        <f>D7</f>
        <v>17.5</v>
      </c>
      <c r="K7">
        <f>E7+$B$1</f>
        <v>14.5</v>
      </c>
      <c r="L7">
        <f>(D7+H7)/2</f>
        <v>24.75</v>
      </c>
      <c r="M7">
        <f>(E7+I7)/2</f>
        <v>7.25</v>
      </c>
    </row>
    <row r="8" spans="1:13">
      <c r="A8">
        <v>365</v>
      </c>
      <c r="B8">
        <v>2</v>
      </c>
      <c r="C8">
        <v>0</v>
      </c>
      <c r="D8">
        <f>B8*$B$3</f>
        <v>35</v>
      </c>
      <c r="E8">
        <f>C8*$B$3</f>
        <v>0</v>
      </c>
      <c r="F8">
        <f>D8+$B$1</f>
        <v>49.5</v>
      </c>
      <c r="G8">
        <f>E8</f>
        <v>0</v>
      </c>
      <c r="H8">
        <f>D8+$B$1</f>
        <v>49.5</v>
      </c>
      <c r="I8">
        <f>E8+$B$1</f>
        <v>14.5</v>
      </c>
      <c r="J8">
        <f>D8</f>
        <v>35</v>
      </c>
      <c r="K8">
        <f>E8+$B$1</f>
        <v>14.5</v>
      </c>
      <c r="L8">
        <f>(D8+H8)/2</f>
        <v>42.25</v>
      </c>
      <c r="M8">
        <f>(E8+I8)/2</f>
        <v>7.25</v>
      </c>
    </row>
    <row r="9" spans="1:13">
      <c r="A9">
        <v>31</v>
      </c>
      <c r="B9">
        <v>0</v>
      </c>
      <c r="C9">
        <v>1</v>
      </c>
      <c r="D9">
        <f>B9*$B$3</f>
        <v>0</v>
      </c>
      <c r="E9">
        <f>C9*$B$3</f>
        <v>17.5</v>
      </c>
      <c r="F9">
        <f>D9+$B$1</f>
        <v>14.5</v>
      </c>
      <c r="G9">
        <f>E9</f>
        <v>17.5</v>
      </c>
      <c r="H9">
        <f>D9+$B$1</f>
        <v>14.5</v>
      </c>
      <c r="I9">
        <f>E9+$B$1</f>
        <v>32</v>
      </c>
      <c r="J9">
        <f>D9</f>
        <v>0</v>
      </c>
      <c r="K9">
        <f>E9+$B$1</f>
        <v>32</v>
      </c>
      <c r="L9">
        <f>(D9+H9)/2</f>
        <v>7.25</v>
      </c>
      <c r="M9">
        <f>(E9+I9)/2</f>
        <v>24.75</v>
      </c>
    </row>
    <row r="10" spans="1:13">
      <c r="A10">
        <v>1</v>
      </c>
      <c r="B10">
        <v>1</v>
      </c>
      <c r="C10">
        <v>1</v>
      </c>
      <c r="D10">
        <f>B10*$B$3</f>
        <v>17.5</v>
      </c>
      <c r="E10">
        <f>C10*$B$3</f>
        <v>17.5</v>
      </c>
      <c r="F10">
        <f>D10+$B$1</f>
        <v>32</v>
      </c>
      <c r="G10">
        <f>E10</f>
        <v>17.5</v>
      </c>
      <c r="H10">
        <f>D10+$B$1</f>
        <v>32</v>
      </c>
      <c r="I10">
        <f>E10+$B$1</f>
        <v>32</v>
      </c>
      <c r="J10">
        <f>D10</f>
        <v>17.5</v>
      </c>
      <c r="K10">
        <f>E10+$B$1</f>
        <v>32</v>
      </c>
      <c r="L10">
        <f>(D10+H10)/2</f>
        <v>24.75</v>
      </c>
      <c r="M10">
        <f>(E10+I10)/2</f>
        <v>24.75</v>
      </c>
    </row>
    <row r="11" spans="1:13">
      <c r="A11">
        <v>757</v>
      </c>
      <c r="B11">
        <v>2</v>
      </c>
      <c r="C11">
        <v>1</v>
      </c>
      <c r="D11">
        <f>B11*$B$3</f>
        <v>35</v>
      </c>
      <c r="E11">
        <f>C11*$B$3</f>
        <v>17.5</v>
      </c>
      <c r="F11">
        <f>D11+$B$1</f>
        <v>49.5</v>
      </c>
      <c r="G11">
        <f>E11</f>
        <v>17.5</v>
      </c>
      <c r="H11">
        <f>D11+$B$1</f>
        <v>49.5</v>
      </c>
      <c r="I11">
        <f>E11+$B$1</f>
        <v>32</v>
      </c>
      <c r="J11">
        <f>D11</f>
        <v>35</v>
      </c>
      <c r="K11">
        <f>E11+$B$1</f>
        <v>32</v>
      </c>
      <c r="L11">
        <f>(D11+H11)/2</f>
        <v>42.25</v>
      </c>
      <c r="M11">
        <f>(E11+I11)/2</f>
        <v>24.75</v>
      </c>
    </row>
    <row r="13" spans="1:13">
      <c r="A13" t="s">
        <v>17</v>
      </c>
      <c r="B13">
        <f>B3+(B1/2)</f>
        <v>24.75</v>
      </c>
      <c r="C13">
        <f>B1+(B2/2)</f>
        <v>16</v>
      </c>
    </row>
    <row r="14" spans="1:13">
      <c r="D14">
        <f>D6-$B$13</f>
        <v>-24.75</v>
      </c>
      <c r="E14">
        <f>E6-$C$13</f>
        <v>-16</v>
      </c>
      <c r="F14">
        <f>F6-$B$13</f>
        <v>-10.25</v>
      </c>
      <c r="G14">
        <f>G6-$C$13</f>
        <v>-16</v>
      </c>
      <c r="H14">
        <f>H6-$B$13</f>
        <v>-10.25</v>
      </c>
      <c r="I14">
        <f>I6-$C$13</f>
        <v>-1.5</v>
      </c>
      <c r="J14">
        <f>J6-$B$13</f>
        <v>-24.75</v>
      </c>
      <c r="K14">
        <f>K6-$C$13</f>
        <v>-1.5</v>
      </c>
      <c r="L14">
        <f>L6-$B$13</f>
        <v>-17.5</v>
      </c>
      <c r="M14">
        <f>M6-$C$13</f>
        <v>-8.75</v>
      </c>
    </row>
    <row r="15" spans="1:13">
      <c r="D15">
        <f>D7-$B$13</f>
        <v>-7.25</v>
      </c>
      <c r="E15">
        <f>E7-$C$13</f>
        <v>-16</v>
      </c>
      <c r="F15">
        <f>F7-$B$13</f>
        <v>7.25</v>
      </c>
      <c r="G15">
        <f>G7-$C$13</f>
        <v>-16</v>
      </c>
      <c r="H15">
        <f>H7-$B$13</f>
        <v>7.25</v>
      </c>
      <c r="I15">
        <f>I7-$C$13</f>
        <v>-1.5</v>
      </c>
      <c r="J15">
        <f>J7-$B$13</f>
        <v>-7.25</v>
      </c>
      <c r="K15">
        <f>K7-$C$13</f>
        <v>-1.5</v>
      </c>
      <c r="L15">
        <f>L7-$B$13</f>
        <v>0</v>
      </c>
      <c r="M15">
        <f>M7-$C$13</f>
        <v>-8.75</v>
      </c>
    </row>
    <row r="16" spans="1:13">
      <c r="D16">
        <f>D8-$B$13</f>
        <v>10.25</v>
      </c>
      <c r="E16">
        <f>E8-$C$13</f>
        <v>-16</v>
      </c>
      <c r="F16">
        <f>F8-$B$13</f>
        <v>24.75</v>
      </c>
      <c r="G16">
        <f>G8-$C$13</f>
        <v>-16</v>
      </c>
      <c r="H16">
        <f>H8-$B$13</f>
        <v>24.75</v>
      </c>
      <c r="I16">
        <f>I8-$C$13</f>
        <v>-1.5</v>
      </c>
      <c r="J16">
        <f>J8-$B$13</f>
        <v>10.25</v>
      </c>
      <c r="K16">
        <f>K8-$C$13</f>
        <v>-1.5</v>
      </c>
      <c r="L16">
        <f>L8-$B$13</f>
        <v>17.5</v>
      </c>
      <c r="M16">
        <f>M8-$C$13</f>
        <v>-8.75</v>
      </c>
    </row>
    <row r="17" spans="1:16">
      <c r="D17">
        <f>D9-$B$13</f>
        <v>-24.75</v>
      </c>
      <c r="E17">
        <f>E9-$C$13</f>
        <v>1.5</v>
      </c>
      <c r="F17">
        <f>F9-$B$13</f>
        <v>-10.25</v>
      </c>
      <c r="G17">
        <f>G9-$C$13</f>
        <v>1.5</v>
      </c>
      <c r="H17">
        <f>H9-$B$13</f>
        <v>-10.25</v>
      </c>
      <c r="I17">
        <f>I9-$C$13</f>
        <v>16</v>
      </c>
      <c r="J17">
        <f>J9-$B$13</f>
        <v>-24.75</v>
      </c>
      <c r="K17">
        <f>K9-$C$13</f>
        <v>16</v>
      </c>
      <c r="L17">
        <f>L9-$B$13</f>
        <v>-17.5</v>
      </c>
      <c r="M17">
        <f>M9-$C$13</f>
        <v>8.75</v>
      </c>
    </row>
    <row r="18" spans="1:16">
      <c r="D18">
        <f>D10-$B$13</f>
        <v>-7.25</v>
      </c>
      <c r="E18">
        <f>E10-$C$13</f>
        <v>1.5</v>
      </c>
      <c r="F18">
        <f>F10-$B$13</f>
        <v>7.25</v>
      </c>
      <c r="G18">
        <f>G10-$C$13</f>
        <v>1.5</v>
      </c>
      <c r="H18">
        <f>H10-$B$13</f>
        <v>7.25</v>
      </c>
      <c r="I18">
        <f>I10-$C$13</f>
        <v>16</v>
      </c>
      <c r="J18">
        <f>J10-$B$13</f>
        <v>-7.25</v>
      </c>
      <c r="K18">
        <f>K10-$C$13</f>
        <v>16</v>
      </c>
      <c r="L18">
        <f>L10-$B$13</f>
        <v>0</v>
      </c>
      <c r="M18">
        <f>M10-$C$13</f>
        <v>8.75</v>
      </c>
    </row>
    <row r="19" spans="1:16">
      <c r="D19">
        <f>D11-$B$13</f>
        <v>10.25</v>
      </c>
      <c r="E19">
        <f>E11-$C$13</f>
        <v>1.5</v>
      </c>
      <c r="F19">
        <f>F11-$B$13</f>
        <v>24.75</v>
      </c>
      <c r="G19">
        <f>G11-$C$13</f>
        <v>1.5</v>
      </c>
      <c r="H19">
        <f>H11-$B$13</f>
        <v>24.75</v>
      </c>
      <c r="I19">
        <f>I11-$C$13</f>
        <v>16</v>
      </c>
      <c r="J19">
        <f>J11-$B$13</f>
        <v>10.25</v>
      </c>
      <c r="K19">
        <f>K11-$C$13</f>
        <v>16</v>
      </c>
      <c r="L19">
        <f>L11-$B$13</f>
        <v>17.5</v>
      </c>
      <c r="M19">
        <f>M11-$C$13</f>
        <v>8.75</v>
      </c>
    </row>
    <row r="21" spans="1:16">
      <c r="A21" t="s">
        <v>16</v>
      </c>
    </row>
    <row r="22" spans="1:16">
      <c r="A22">
        <f>A6</f>
        <v>208</v>
      </c>
      <c r="B22">
        <f>L14</f>
        <v>-17.5</v>
      </c>
      <c r="C22">
        <f>M14</f>
        <v>-8.75</v>
      </c>
      <c r="D22">
        <f>0</f>
        <v>0</v>
      </c>
      <c r="E22">
        <f>D14</f>
        <v>-24.75</v>
      </c>
      <c r="F22">
        <f>E14</f>
        <v>-16</v>
      </c>
      <c r="G22">
        <f>0</f>
        <v>0</v>
      </c>
      <c r="H22">
        <f>F14</f>
        <v>-10.25</v>
      </c>
      <c r="I22">
        <f>G14</f>
        <v>-16</v>
      </c>
      <c r="J22">
        <f>0</f>
        <v>0</v>
      </c>
      <c r="K22">
        <f>H14</f>
        <v>-10.25</v>
      </c>
      <c r="L22">
        <f>I14</f>
        <v>-1.5</v>
      </c>
      <c r="M22">
        <f>0</f>
        <v>0</v>
      </c>
      <c r="N22">
        <f>J14</f>
        <v>-24.75</v>
      </c>
      <c r="O22">
        <f>K14</f>
        <v>-1.5</v>
      </c>
      <c r="P22">
        <f>0</f>
        <v>0</v>
      </c>
    </row>
    <row r="23" spans="1:16">
      <c r="A23">
        <f>A7</f>
        <v>295</v>
      </c>
      <c r="B23">
        <f>L15</f>
        <v>0</v>
      </c>
      <c r="C23">
        <f>M15</f>
        <v>-8.75</v>
      </c>
      <c r="D23">
        <f>0</f>
        <v>0</v>
      </c>
      <c r="E23">
        <f>D15</f>
        <v>-7.25</v>
      </c>
      <c r="F23">
        <f>E15</f>
        <v>-16</v>
      </c>
      <c r="G23">
        <f>0</f>
        <v>0</v>
      </c>
      <c r="H23">
        <f>F15</f>
        <v>7.25</v>
      </c>
      <c r="I23">
        <f>G15</f>
        <v>-16</v>
      </c>
      <c r="J23">
        <f>0</f>
        <v>0</v>
      </c>
      <c r="K23">
        <f>H15</f>
        <v>7.25</v>
      </c>
      <c r="L23">
        <f>I15</f>
        <v>-1.5</v>
      </c>
      <c r="M23">
        <f>0</f>
        <v>0</v>
      </c>
      <c r="N23">
        <f>J15</f>
        <v>-7.25</v>
      </c>
      <c r="O23">
        <f>K15</f>
        <v>-1.5</v>
      </c>
      <c r="P23">
        <f>0</f>
        <v>0</v>
      </c>
    </row>
    <row r="24" spans="1:16">
      <c r="A24">
        <f>A8</f>
        <v>365</v>
      </c>
      <c r="B24">
        <f>L16</f>
        <v>17.5</v>
      </c>
      <c r="C24">
        <f>M16</f>
        <v>-8.75</v>
      </c>
      <c r="D24">
        <f>0</f>
        <v>0</v>
      </c>
      <c r="E24">
        <f>D16</f>
        <v>10.25</v>
      </c>
      <c r="F24">
        <f>E16</f>
        <v>-16</v>
      </c>
      <c r="G24">
        <f>0</f>
        <v>0</v>
      </c>
      <c r="H24">
        <f>F16</f>
        <v>24.75</v>
      </c>
      <c r="I24">
        <f>G16</f>
        <v>-16</v>
      </c>
      <c r="J24">
        <f>0</f>
        <v>0</v>
      </c>
      <c r="K24">
        <f>H16</f>
        <v>24.75</v>
      </c>
      <c r="L24">
        <f>I16</f>
        <v>-1.5</v>
      </c>
      <c r="M24">
        <f>0</f>
        <v>0</v>
      </c>
      <c r="N24">
        <f>J16</f>
        <v>10.25</v>
      </c>
      <c r="O24">
        <f>K16</f>
        <v>-1.5</v>
      </c>
      <c r="P24">
        <f>0</f>
        <v>0</v>
      </c>
    </row>
    <row r="25" spans="1:16">
      <c r="A25">
        <f>A9</f>
        <v>31</v>
      </c>
      <c r="B25">
        <f>L17</f>
        <v>-17.5</v>
      </c>
      <c r="C25">
        <f>M17</f>
        <v>8.75</v>
      </c>
      <c r="D25">
        <f>0</f>
        <v>0</v>
      </c>
      <c r="E25">
        <f>D17</f>
        <v>-24.75</v>
      </c>
      <c r="F25">
        <f>E17</f>
        <v>1.5</v>
      </c>
      <c r="G25">
        <f>0</f>
        <v>0</v>
      </c>
      <c r="H25">
        <f>F17</f>
        <v>-10.25</v>
      </c>
      <c r="I25">
        <f>G17</f>
        <v>1.5</v>
      </c>
      <c r="J25">
        <f>0</f>
        <v>0</v>
      </c>
      <c r="K25">
        <f>H17</f>
        <v>-10.25</v>
      </c>
      <c r="L25">
        <f>I17</f>
        <v>16</v>
      </c>
      <c r="M25">
        <f>0</f>
        <v>0</v>
      </c>
      <c r="N25">
        <f>J17</f>
        <v>-24.75</v>
      </c>
      <c r="O25">
        <f>K17</f>
        <v>16</v>
      </c>
      <c r="P25">
        <f>0</f>
        <v>0</v>
      </c>
    </row>
    <row r="26" spans="1:16">
      <c r="A26">
        <f>A10</f>
        <v>1</v>
      </c>
      <c r="B26">
        <f>L18</f>
        <v>0</v>
      </c>
      <c r="C26">
        <f>M18</f>
        <v>8.75</v>
      </c>
      <c r="D26">
        <f>0</f>
        <v>0</v>
      </c>
      <c r="E26">
        <f>D18</f>
        <v>-7.25</v>
      </c>
      <c r="F26">
        <f>E18</f>
        <v>1.5</v>
      </c>
      <c r="G26">
        <f>0</f>
        <v>0</v>
      </c>
      <c r="H26">
        <f>F18</f>
        <v>7.25</v>
      </c>
      <c r="I26">
        <f>G18</f>
        <v>1.5</v>
      </c>
      <c r="J26">
        <f>0</f>
        <v>0</v>
      </c>
      <c r="K26">
        <f>H18</f>
        <v>7.25</v>
      </c>
      <c r="L26">
        <f>I18</f>
        <v>16</v>
      </c>
      <c r="M26">
        <f>0</f>
        <v>0</v>
      </c>
      <c r="N26">
        <f>J18</f>
        <v>-7.25</v>
      </c>
      <c r="O26">
        <f>K18</f>
        <v>16</v>
      </c>
      <c r="P26">
        <f>0</f>
        <v>0</v>
      </c>
    </row>
    <row r="27" spans="1:16">
      <c r="A27">
        <f>A11</f>
        <v>757</v>
      </c>
      <c r="B27">
        <f>L19</f>
        <v>17.5</v>
      </c>
      <c r="C27">
        <f>M19</f>
        <v>8.75</v>
      </c>
      <c r="D27">
        <f>0</f>
        <v>0</v>
      </c>
      <c r="E27">
        <f>D19</f>
        <v>10.25</v>
      </c>
      <c r="F27">
        <f>E19</f>
        <v>1.5</v>
      </c>
      <c r="G27">
        <f>0</f>
        <v>0</v>
      </c>
      <c r="H27">
        <f>F19</f>
        <v>24.75</v>
      </c>
      <c r="I27">
        <f>G19</f>
        <v>1.5</v>
      </c>
      <c r="J27">
        <f>0</f>
        <v>0</v>
      </c>
      <c r="K27">
        <f>H19</f>
        <v>24.75</v>
      </c>
      <c r="L27">
        <f>I19</f>
        <v>16</v>
      </c>
      <c r="M27">
        <f>0</f>
        <v>0</v>
      </c>
      <c r="N27">
        <f>J19</f>
        <v>10.25</v>
      </c>
      <c r="O27">
        <f>K19</f>
        <v>16</v>
      </c>
      <c r="P27">
        <f>0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</vt:lpstr>
      <vt:lpstr>Pointer</vt:lpstr>
    </vt:vector>
  </TitlesOfParts>
  <Company>University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Clarkson</dc:creator>
  <cp:lastModifiedBy>Matt Clarkson</cp:lastModifiedBy>
  <dcterms:created xsi:type="dcterms:W3CDTF">2015-08-10T11:38:29Z</dcterms:created>
  <dcterms:modified xsi:type="dcterms:W3CDTF">2015-08-10T12:32:41Z</dcterms:modified>
</cp:coreProperties>
</file>