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jects\Fantasy Football\Draft\"/>
    </mc:Choice>
  </mc:AlternateContent>
  <bookViews>
    <workbookView xWindow="0" yWindow="0" windowWidth="20490" windowHeight="7530" activeTab="5"/>
  </bookViews>
  <sheets>
    <sheet name="QB" sheetId="7" r:id="rId1"/>
    <sheet name="RB" sheetId="6" r:id="rId2"/>
    <sheet name="WR" sheetId="5" r:id="rId3"/>
    <sheet name="TE" sheetId="4" r:id="rId4"/>
    <sheet name="K" sheetId="3" r:id="rId5"/>
    <sheet name="DEF" sheetId="2" r:id="rId6"/>
    <sheet name="BMacDraft" sheetId="1" r:id="rId7"/>
  </sheets>
  <calcPr calcId="0"/>
  <pivotCaches>
    <pivotCache cacheId="18" r:id="rId8"/>
  </pivotCaches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4" i="2"/>
</calcChain>
</file>

<file path=xl/sharedStrings.xml><?xml version="1.0" encoding="utf-8"?>
<sst xmlns="http://schemas.openxmlformats.org/spreadsheetml/2006/main" count="1048" uniqueCount="245">
  <si>
    <t>Aaron Rodgers</t>
  </si>
  <si>
    <t>GB</t>
  </si>
  <si>
    <t>QB</t>
  </si>
  <si>
    <t>Tom Brady</t>
  </si>
  <si>
    <t>NE</t>
  </si>
  <si>
    <t>Drew Brees</t>
  </si>
  <si>
    <t>NO</t>
  </si>
  <si>
    <t>Andrew Luck</t>
  </si>
  <si>
    <t>Ind</t>
  </si>
  <si>
    <t>Cam Newton</t>
  </si>
  <si>
    <t>Car</t>
  </si>
  <si>
    <t>Russell Wilson</t>
  </si>
  <si>
    <t>Sea</t>
  </si>
  <si>
    <t>Marcus Mariota</t>
  </si>
  <si>
    <t>Ten</t>
  </si>
  <si>
    <t>Dak Prescott</t>
  </si>
  <si>
    <t>Dal</t>
  </si>
  <si>
    <t>Kirk Cousins</t>
  </si>
  <si>
    <t>Was</t>
  </si>
  <si>
    <t>Matt Ryan</t>
  </si>
  <si>
    <t>Atl</t>
  </si>
  <si>
    <t>David Johnson</t>
  </si>
  <si>
    <t>Ari</t>
  </si>
  <si>
    <t>RB</t>
  </si>
  <si>
    <t>Jameis Winston</t>
  </si>
  <si>
    <t>TB</t>
  </si>
  <si>
    <t>Le'Veon Bell</t>
  </si>
  <si>
    <t>Pit</t>
  </si>
  <si>
    <t>Andy Dalton</t>
  </si>
  <si>
    <t>Cin</t>
  </si>
  <si>
    <t>Matthew Stafford</t>
  </si>
  <si>
    <t>Det</t>
  </si>
  <si>
    <t>Tyrod Taylor</t>
  </si>
  <si>
    <t>Buf</t>
  </si>
  <si>
    <t>Ben Roethlisberger</t>
  </si>
  <si>
    <t>Philip Rivers</t>
  </si>
  <si>
    <t>LAC</t>
  </si>
  <si>
    <t>Derek Carr</t>
  </si>
  <si>
    <t>Oak</t>
  </si>
  <si>
    <t>Eli Manning</t>
  </si>
  <si>
    <t>NYG</t>
  </si>
  <si>
    <t>Julio Jones</t>
  </si>
  <si>
    <t>WR</t>
  </si>
  <si>
    <t>Blake Bortles</t>
  </si>
  <si>
    <t>Jax</t>
  </si>
  <si>
    <t>Odell Beckham Jr.</t>
  </si>
  <si>
    <t>Antonio Brown</t>
  </si>
  <si>
    <t>Carson Palmer</t>
  </si>
  <si>
    <t>Carson Wentz</t>
  </si>
  <si>
    <t>Phi</t>
  </si>
  <si>
    <t>Joe Flacco</t>
  </si>
  <si>
    <t>Bal</t>
  </si>
  <si>
    <t>Jordy Nelson</t>
  </si>
  <si>
    <t>Dez Bryant</t>
  </si>
  <si>
    <t>Jay Cutler</t>
  </si>
  <si>
    <t>Mia</t>
  </si>
  <si>
    <t>A.J. Green</t>
  </si>
  <si>
    <t>Doug Baldwin</t>
  </si>
  <si>
    <t>Mike Evans</t>
  </si>
  <si>
    <t>Amari Cooper</t>
  </si>
  <si>
    <t>Jay Ajayi</t>
  </si>
  <si>
    <t>DeMarco Murray</t>
  </si>
  <si>
    <t>Michael Thomas</t>
  </si>
  <si>
    <t>Devonta Freeman</t>
  </si>
  <si>
    <t>Melvin Gordon</t>
  </si>
  <si>
    <t>LeSean McCoy</t>
  </si>
  <si>
    <t>T.Y. Hilton</t>
  </si>
  <si>
    <t>Brandin Cooks</t>
  </si>
  <si>
    <t>Deshaun Watson</t>
  </si>
  <si>
    <t>Hou</t>
  </si>
  <si>
    <t>Sam Bradford</t>
  </si>
  <si>
    <t>Min</t>
  </si>
  <si>
    <t>Alex Smith</t>
  </si>
  <si>
    <t>KC</t>
  </si>
  <si>
    <t>Demaryius Thomas</t>
  </si>
  <si>
    <t>Den</t>
  </si>
  <si>
    <t>Jordan Howard</t>
  </si>
  <si>
    <t>Chi</t>
  </si>
  <si>
    <t>Rob Gronkowski</t>
  </si>
  <si>
    <t>TE</t>
  </si>
  <si>
    <t>Jimmy Graham</t>
  </si>
  <si>
    <t>Terrelle Pryor Sr.</t>
  </si>
  <si>
    <t>Mike Glennon</t>
  </si>
  <si>
    <t>Leonard Fournette</t>
  </si>
  <si>
    <t>Alshon Jeffery</t>
  </si>
  <si>
    <t>Martavis Bryant</t>
  </si>
  <si>
    <t>Todd Gurley</t>
  </si>
  <si>
    <t>LAR</t>
  </si>
  <si>
    <t>Golden Tate</t>
  </si>
  <si>
    <t>Julian Edelman</t>
  </si>
  <si>
    <t>Michael Crabtree</t>
  </si>
  <si>
    <t>DeSean Jackson</t>
  </si>
  <si>
    <t>Jordan Reed</t>
  </si>
  <si>
    <t>Brian Hoyer</t>
  </si>
  <si>
    <t>SF</t>
  </si>
  <si>
    <t>Allen Robinson</t>
  </si>
  <si>
    <t>Christian McCaffrey</t>
  </si>
  <si>
    <t>Davante Adams</t>
  </si>
  <si>
    <t>Kelvin Benjamin</t>
  </si>
  <si>
    <t>DeAndre Hopkins</t>
  </si>
  <si>
    <t>Carlos Hyde</t>
  </si>
  <si>
    <t>Jarvis Landry</t>
  </si>
  <si>
    <t>Greg Olsen</t>
  </si>
  <si>
    <t>Ezekiel Elliott</t>
  </si>
  <si>
    <t>Paul Perkins</t>
  </si>
  <si>
    <t>Willie Snead</t>
  </si>
  <si>
    <t>Donte Moncrief</t>
  </si>
  <si>
    <t>Bilal Powell</t>
  </si>
  <si>
    <t>NYJ</t>
  </si>
  <si>
    <t>Tyrell Williams</t>
  </si>
  <si>
    <t>Isaiah Crowell</t>
  </si>
  <si>
    <t>Cle</t>
  </si>
  <si>
    <t>Jared Goff</t>
  </si>
  <si>
    <t>Stefon Diggs</t>
  </si>
  <si>
    <t>Ty Montgomery</t>
  </si>
  <si>
    <t>Marshawn Lynch</t>
  </si>
  <si>
    <t>Emmanuel Sanders</t>
  </si>
  <si>
    <t>Spencer Ware</t>
  </si>
  <si>
    <t>Lamar Miller</t>
  </si>
  <si>
    <t>Travis Kelce</t>
  </si>
  <si>
    <t>John Brown</t>
  </si>
  <si>
    <t>Tavon Austin</t>
  </si>
  <si>
    <t>Rishard Matthews</t>
  </si>
  <si>
    <t>DeVante Parker</t>
  </si>
  <si>
    <t>Jamison Crowder</t>
  </si>
  <si>
    <t>Tyreek Hill</t>
  </si>
  <si>
    <t>Tyler Lockett</t>
  </si>
  <si>
    <t>Mike Wallace</t>
  </si>
  <si>
    <t>Tevin Coleman</t>
  </si>
  <si>
    <t>Martellus Bennett</t>
  </si>
  <si>
    <t>Eddie Lacy</t>
  </si>
  <si>
    <t>Adam Thielen</t>
  </si>
  <si>
    <t>Kenny Britt</t>
  </si>
  <si>
    <t>Taylor Gabriel</t>
  </si>
  <si>
    <t>Mark Ingram</t>
  </si>
  <si>
    <t>Larry Fitzgerald</t>
  </si>
  <si>
    <t>Randall Cobb</t>
  </si>
  <si>
    <t>Sammy Watkins</t>
  </si>
  <si>
    <t>Cody Kessler</t>
  </si>
  <si>
    <t>Dalvin Cook</t>
  </si>
  <si>
    <t>Keenan Allen</t>
  </si>
  <si>
    <t>Cameron Meredith</t>
  </si>
  <si>
    <t>C.J. Anderson</t>
  </si>
  <si>
    <t>Duke Johnson Jr.</t>
  </si>
  <si>
    <t>Joe Mixon</t>
  </si>
  <si>
    <t>Brandon Marshall</t>
  </si>
  <si>
    <t>Mike Gillislee</t>
  </si>
  <si>
    <t>Marqise Lee</t>
  </si>
  <si>
    <t>Hunter Henry</t>
  </si>
  <si>
    <t>Breshad Perriman</t>
  </si>
  <si>
    <t>Marvin Jones Jr.</t>
  </si>
  <si>
    <t>Pierre Garcon</t>
  </si>
  <si>
    <t>Kyle Rudolph</t>
  </si>
  <si>
    <t>Ted Ginn Jr.</t>
  </si>
  <si>
    <t>Trevor Siemian</t>
  </si>
  <si>
    <t>Adrian Peterson</t>
  </si>
  <si>
    <t>Corey Coleman</t>
  </si>
  <si>
    <t>Eric Decker</t>
  </si>
  <si>
    <t>Robert Woods</t>
  </si>
  <si>
    <t>Kenny Stills</t>
  </si>
  <si>
    <t>Delanie Walker</t>
  </si>
  <si>
    <t>Jordan Matthews</t>
  </si>
  <si>
    <t>Sterling Shepard</t>
  </si>
  <si>
    <t>Josh Doctson</t>
  </si>
  <si>
    <t>LeGarrette Blount</t>
  </si>
  <si>
    <t>Shane Vereen</t>
  </si>
  <si>
    <t>Tyler Eifert</t>
  </si>
  <si>
    <t>Zach Ertz</t>
  </si>
  <si>
    <t>Samaje Perine</t>
  </si>
  <si>
    <t>Theo Riddick</t>
  </si>
  <si>
    <t>Corey Davis</t>
  </si>
  <si>
    <t>Julius Thomas</t>
  </si>
  <si>
    <t>Nelson Agholor</t>
  </si>
  <si>
    <t>Cole Beasley</t>
  </si>
  <si>
    <t>Curtis Samuel</t>
  </si>
  <si>
    <t>Jack Doyle</t>
  </si>
  <si>
    <t>Kevin White</t>
  </si>
  <si>
    <t>Will Fuller V</t>
  </si>
  <si>
    <t>Ameer Abdullah</t>
  </si>
  <si>
    <t>Allen Hurns</t>
  </si>
  <si>
    <t>Zay Jones</t>
  </si>
  <si>
    <t>Doug Martin</t>
  </si>
  <si>
    <t>Jeremy Maclin</t>
  </si>
  <si>
    <t>Latavius Murray</t>
  </si>
  <si>
    <t>J.J. Nelson</t>
  </si>
  <si>
    <t>Darren Sproles</t>
  </si>
  <si>
    <t>Adam Vinatieri</t>
  </si>
  <si>
    <t>K</t>
  </si>
  <si>
    <t>Matt Bryant</t>
  </si>
  <si>
    <t>Ryan Succop</t>
  </si>
  <si>
    <t>Chris Boswell</t>
  </si>
  <si>
    <t>Mason Crosby</t>
  </si>
  <si>
    <t>Blair Walsh</t>
  </si>
  <si>
    <t>Dan Bailey</t>
  </si>
  <si>
    <t>Justin Tucker</t>
  </si>
  <si>
    <t>Phil Dawson</t>
  </si>
  <si>
    <t>Stephen Gostkowski</t>
  </si>
  <si>
    <t>Wil Lutz</t>
  </si>
  <si>
    <t>Aldrick Rosas</t>
  </si>
  <si>
    <t>Matt Prater</t>
  </si>
  <si>
    <t>Kai Forbath</t>
  </si>
  <si>
    <t>Sebastian Janikowski</t>
  </si>
  <si>
    <t>Jake Elliott</t>
  </si>
  <si>
    <t>Graham Gano</t>
  </si>
  <si>
    <t>Brandon McManus</t>
  </si>
  <si>
    <t>Jason Myers</t>
  </si>
  <si>
    <t>Dustin Hopkins</t>
  </si>
  <si>
    <t>Connor Barth</t>
  </si>
  <si>
    <t>Cairo Santos</t>
  </si>
  <si>
    <t>Caleb Sturgis</t>
  </si>
  <si>
    <t>Josh Lambo</t>
  </si>
  <si>
    <t>Stephen Hauschka</t>
  </si>
  <si>
    <t>Kansas City</t>
  </si>
  <si>
    <t>DEF</t>
  </si>
  <si>
    <t>Atlanta</t>
  </si>
  <si>
    <t>Minnesota</t>
  </si>
  <si>
    <t>Tampa Bay</t>
  </si>
  <si>
    <t>Arizona</t>
  </si>
  <si>
    <t>Carolina</t>
  </si>
  <si>
    <t>Oakland</t>
  </si>
  <si>
    <t>Seattle</t>
  </si>
  <si>
    <t>New England</t>
  </si>
  <si>
    <t>Buffalo</t>
  </si>
  <si>
    <t>Pittsburgh</t>
  </si>
  <si>
    <t>Denver</t>
  </si>
  <si>
    <t>Miami</t>
  </si>
  <si>
    <t>Washington</t>
  </si>
  <si>
    <t>Cleveland</t>
  </si>
  <si>
    <t>Green Bay</t>
  </si>
  <si>
    <t>Philadelphia</t>
  </si>
  <si>
    <t>Houston</t>
  </si>
  <si>
    <t>New York</t>
  </si>
  <si>
    <t>Los Angeles</t>
  </si>
  <si>
    <t>Tennessee</t>
  </si>
  <si>
    <t>Cincinnati</t>
  </si>
  <si>
    <t>Dallas</t>
  </si>
  <si>
    <t>Baltimore</t>
  </si>
  <si>
    <t>Name</t>
  </si>
  <si>
    <t>Team</t>
  </si>
  <si>
    <t>Pos</t>
  </si>
  <si>
    <t>Proj</t>
  </si>
  <si>
    <t>Proj Rank</t>
  </si>
  <si>
    <t>Act Rank</t>
  </si>
  <si>
    <t>Sum of Proj Rank</t>
  </si>
  <si>
    <t>Sum of Act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</si>
</sst>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tt Kinnison" refreshedDate="42967.751116203704" createdVersion="6" refreshedVersion="6" minRefreshableVersion="3" recordCount="200">
  <cacheSource type="worksheet">
    <worksheetSource name="Table1"/>
  </cacheSource>
  <cacheFields count="6">
    <cacheField name="Name" numFmtId="0">
      <sharedItems count="199">
        <s v="Aldrick Rosas"/>
        <s v="Jake Elliott"/>
        <s v="Cleveland"/>
        <s v="Connor Barth"/>
        <s v="Washington"/>
        <s v="Jason Myers"/>
        <s v="Kai Forbath"/>
        <s v="Tampa Bay"/>
        <s v="Marqise Lee"/>
        <s v="Miami"/>
        <s v="Los Angeles"/>
        <s v="Caleb Sturgis"/>
        <s v="Dustin Hopkins"/>
        <s v="Buffalo"/>
        <s v="Ryan Succop"/>
        <s v="Cody Kessler"/>
        <s v="Blair Walsh"/>
        <s v="Philadelphia"/>
        <s v="Chris Boswell"/>
        <s v="Josh Lambo"/>
        <s v="Phil Dawson"/>
        <s v="Trevor Siemian"/>
        <s v="Graham Gano"/>
        <s v="Wil Lutz"/>
        <s v="Dallas"/>
        <s v="Curtis Samuel"/>
        <s v="Jared Goff"/>
        <s v="Atlanta"/>
        <s v="Mike Glennon"/>
        <s v="Tennessee"/>
        <s v="Brandon McManus"/>
        <s v="Matt Prater"/>
        <s v="Deshaun Watson"/>
        <s v="Cairo Santos"/>
        <s v="Cincinnati"/>
        <s v="Stephen Hauschka"/>
        <s v="Shane Vereen"/>
        <s v="Taylor Gabriel"/>
        <s v="Oakland"/>
        <s v="J.J. Nelson"/>
        <s v="Sebastian Janikowski"/>
        <s v="Green Bay"/>
        <s v="Tavon Austin"/>
        <s v="Alex Smith"/>
        <s v="Adam Vinatieri"/>
        <s v="Baltimore"/>
        <s v="Pittsburgh"/>
        <s v="Robert Woods"/>
        <s v="Latavius Murray"/>
        <s v="Matt Bryant"/>
        <s v="Kevin White"/>
        <s v="Darren Sproles"/>
        <s v="Will Fuller V"/>
        <s v="Jay Cutler"/>
        <s v="New York"/>
        <s v="Sam Bradford"/>
        <s v="Dan Bailey"/>
        <s v="Cole Beasley"/>
        <s v="Mason Crosby"/>
        <s v="Breshad Perriman"/>
        <s v="Allen Hurns"/>
        <s v="Carolina"/>
        <s v="Josh Doctson"/>
        <s v="Sterling Shepard"/>
        <s v="Stephen Gostkowski"/>
        <s v="Nelson Agholor"/>
        <s v="Justin Tucker"/>
        <s v="Joe Flacco"/>
        <s v="New England"/>
        <s v="Kenny Stills"/>
        <s v="Brian Hoyer"/>
        <s v="Tyler Lockett"/>
        <s v="Arizona"/>
        <s v="Minnesota"/>
        <s v="Julius Thomas"/>
        <s v="Zay Jones"/>
        <s v="Kansas City"/>
        <s v="Corey Davis"/>
        <s v="Blake Bortles"/>
        <s v="Carson Wentz"/>
        <s v="Ted Ginn Jr."/>
        <s v="Seattle"/>
        <s v="Houston"/>
        <s v="Mike Wallace"/>
        <s v="Denver"/>
        <s v="Samaje Perine"/>
        <s v="Corey Coleman"/>
        <s v="Carson Palmer"/>
        <s v="Jordan Matthews"/>
        <s v="John Brown"/>
        <s v="Marvin Jones Jr."/>
        <s v="Eli Manning"/>
        <s v="Tyrod Taylor"/>
        <s v="Adam Thielen"/>
        <s v="Rishard Matthews"/>
        <s v="Theo Riddick"/>
        <s v="Derek Carr"/>
        <s v="Duke Johnson Jr."/>
        <s v="Matthew Stafford"/>
        <s v="Andy Dalton"/>
        <s v="Hunter Henry"/>
        <s v="Randall Cobb"/>
        <s v="Jack Doyle"/>
        <s v="Eric Decker"/>
        <s v="Martellus Bennett"/>
        <s v="Kenny Britt"/>
        <s v="Dak Prescott"/>
        <s v="Brandon Marshall"/>
        <s v="Zach Ertz"/>
        <s v="Doug Martin"/>
        <s v="Philip Rivers"/>
        <s v="Delanie Walker"/>
        <s v="Stefon Diggs"/>
        <s v="Pierre Garcon"/>
        <s v="Donte Moncrief"/>
        <s v="Jeremy Maclin"/>
        <s v="Kyle Rudolph"/>
        <s v="DeVante Parker"/>
        <s v="Ben Roethlisberger"/>
        <s v="Tyler Eifert"/>
        <s v="Cameron Meredith"/>
        <s v="DeSean Jackson"/>
        <s v="Eddie Lacy"/>
        <s v="Bilal Powell"/>
        <s v="Cam Newton"/>
        <s v="Paul Perkins"/>
        <s v="Andrew Luck"/>
        <s v="Kirk Cousins"/>
        <s v="Tyrell Williams"/>
        <s v="Willie Snead"/>
        <s v="Tevin Coleman"/>
        <s v="Golden Tate"/>
        <s v="Jameis Winston"/>
        <s v="LeGarrette Blount"/>
        <s v="Matt Ryan"/>
        <s v="Adrian Peterson"/>
        <s v="Marcus Mariota"/>
        <s v="Ameer Abdullah"/>
        <s v="Kelvin Benjamin"/>
        <s v="Jarvis Landry"/>
        <s v="Larry Fitzgerald"/>
        <s v="Jordan Reed"/>
        <s v="Jimmy Graham"/>
        <s v="Sammy Watkins"/>
        <s v="Russell Wilson"/>
        <s v="Mark Ingram"/>
        <s v="Emmanuel Sanders"/>
        <s v="Jamison Crowder"/>
        <s v="Julian Edelman"/>
        <s v="Michael Crabtree"/>
        <s v="Martavis Bryant"/>
        <s v="Mike Gillislee"/>
        <s v="C.J. Anderson"/>
        <s v="Greg Olsen"/>
        <s v="Spencer Ware"/>
        <s v="Allen Robinson"/>
        <s v="Davante Adams"/>
        <s v="Keenan Allen"/>
        <s v="Dalvin Cook"/>
        <s v="Alshon Jeffery"/>
        <s v="Tyreek Hill"/>
        <s v="Ty Montgomery"/>
        <s v="Drew Brees"/>
        <s v="Marshawn Lynch"/>
        <s v="Tom Brady"/>
        <s v="Rob Gronkowski"/>
        <s v="Demaryius Thomas"/>
        <s v="Carlos Hyde"/>
        <s v="Joe Mixon"/>
        <s v="Aaron Rodgers"/>
        <s v="Travis Kelce"/>
        <s v="DeAndre Hopkins"/>
        <s v="Christian McCaffrey"/>
        <s v="Amari Cooper"/>
        <s v="Terrelle Pryor Sr."/>
        <s v="Lamar Miller"/>
        <s v="Todd Gurley"/>
        <s v="Brandin Cooks"/>
        <s v="Isaiah Crowell"/>
        <s v="T.Y. Hilton"/>
        <s v="Ezekiel Elliott"/>
        <s v="Dez Bryant"/>
        <s v="Doug Baldwin"/>
        <s v="Leonard Fournette"/>
        <s v="DeMarco Murray"/>
        <s v="Michael Thomas"/>
        <s v="Jordy Nelson"/>
        <s v="Jordan Howard"/>
        <s v="Jay Ajayi"/>
        <s v="Melvin Gordon"/>
        <s v="A.J. Green"/>
        <s v="Devonta Freeman"/>
        <s v="Mike Evans"/>
        <s v="LeSean McCoy"/>
        <s v="Odell Beckham Jr."/>
        <s v="Julio Jones"/>
        <s v="Antonio Brown"/>
        <s v="Le'Veon Bell"/>
        <s v="David Johnson"/>
      </sharedItems>
    </cacheField>
    <cacheField name="Team" numFmtId="0">
      <sharedItems count="32">
        <s v="NYG"/>
        <s v="Cin"/>
        <s v="Cle"/>
        <s v="Chi"/>
        <s v="Was"/>
        <s v="Jax"/>
        <s v="Min"/>
        <s v="TB"/>
        <s v="Mia"/>
        <s v="LAC"/>
        <s v="Phi"/>
        <s v="Buf"/>
        <s v="Ten"/>
        <s v="Sea"/>
        <s v="Pit"/>
        <s v="Ari"/>
        <s v="Den"/>
        <s v="Car"/>
        <s v="NO"/>
        <s v="Dal"/>
        <s v="LAR"/>
        <s v="Atl"/>
        <s v="Det"/>
        <s v="Hou"/>
        <s v="KC"/>
        <s v="Oak"/>
        <s v="GB"/>
        <s v="Ind"/>
        <s v="Bal"/>
        <s v="NE"/>
        <s v="SF"/>
        <s v="NYJ"/>
      </sharedItems>
    </cacheField>
    <cacheField name="Pos" numFmtId="0">
      <sharedItems count="6">
        <s v="K"/>
        <s v="DEF"/>
        <s v="WR"/>
        <s v="QB"/>
        <s v="RB"/>
        <s v="TE"/>
      </sharedItems>
    </cacheField>
    <cacheField name="Proj" numFmtId="0">
      <sharedItems containsSemiMixedTypes="0" containsString="0" containsNumber="1" minValue="43.63" maxValue="368.54" count="200">
        <n v="138.9"/>
        <n v="137.16999999999999"/>
        <n v="62.25"/>
        <n v="132.84"/>
        <n v="63.66"/>
        <n v="133.49"/>
        <n v="138.12"/>
        <n v="80.73"/>
        <n v="154.86000000000001"/>
        <n v="64.73"/>
        <n v="54.64"/>
        <n v="131.51"/>
        <n v="133.26"/>
        <n v="70.430000000000007"/>
        <n v="150.82"/>
        <n v="159.19"/>
        <n v="147.35"/>
        <n v="57.86"/>
        <n v="150.34"/>
        <n v="129.37"/>
        <n v="144.47999999999999"/>
        <n v="148.88999999999999"/>
        <n v="137.16"/>
        <n v="141.09"/>
        <n v="47.68"/>
        <n v="132.34"/>
        <n v="176.76"/>
        <n v="92.65"/>
        <n v="206.91"/>
        <n v="54.39"/>
        <n v="136.94999999999999"/>
        <n v="138.22"/>
        <n v="217.31"/>
        <n v="131.79"/>
        <n v="49.79"/>
        <n v="128.97999999999999"/>
        <n v="136.97999999999999"/>
        <n v="161.85"/>
        <n v="74.739999999999995"/>
        <n v="126.88"/>
        <n v="137.44"/>
        <n v="60.93"/>
        <n v="172.21"/>
        <n v="216.01"/>
        <n v="153.06"/>
        <n v="43.63"/>
        <n v="69.97"/>
        <n v="147.38"/>
        <n v="120.25"/>
        <n v="150.94999999999999"/>
        <n v="131.47"/>
        <n v="52.67"/>
        <n v="126.81"/>
        <n v="130.61000000000001"/>
        <n v="241.78"/>
        <n v="56.19"/>
        <n v="217.22"/>
        <n v="146.84"/>
        <n v="132.41999999999999"/>
        <n v="148.46"/>
        <n v="154.80000000000001"/>
        <n v="129.76"/>
        <n v="76.14"/>
        <n v="139.99"/>
        <n v="142.72999999999999"/>
        <n v="145.41"/>
        <n v="133.13"/>
        <n v="145.29"/>
        <n v="249.3"/>
        <n v="71.930000000000007"/>
        <n v="146.46"/>
        <n v="189.63"/>
        <n v="168.68"/>
        <n v="79.22"/>
        <n v="85.01"/>
        <n v="135.03"/>
        <n v="128.76"/>
        <n v="93.05"/>
        <n v="135.05000000000001"/>
        <n v="257.64"/>
        <n v="250.75"/>
        <n v="149.94"/>
        <n v="74.25"/>
        <n v="57.24"/>
        <n v="167.55"/>
        <n v="66.86"/>
        <n v="135.55000000000001"/>
        <n v="148.47"/>
        <n v="252.08"/>
        <n v="143.11000000000001"/>
        <n v="173.09"/>
        <n v="153.91"/>
        <n v="266.69"/>
        <n v="281.86"/>
        <n v="162.43"/>
        <n v="172.03"/>
        <n v="135.07"/>
        <n v="276.91000000000003"/>
        <n v="157.31"/>
        <n v="283.83"/>
        <n v="286.20999999999998"/>
        <n v="154.83000000000001"/>
        <n v="161.04"/>
        <n v="132.02000000000001"/>
        <n v="147.54"/>
        <n v="164.64"/>
        <n v="162.38"/>
        <n v="313.29000000000002"/>
        <n v="156.43"/>
        <n v="136.57"/>
        <n v="128.65"/>
        <n v="277.04000000000002"/>
        <n v="145.5"/>
        <n v="176.74"/>
        <n v="153.35"/>
        <n v="179"/>
        <n v="127.49"/>
        <n v="151.62"/>
        <n v="170.75"/>
        <n v="280.42"/>
        <n v="136.82"/>
        <n v="157.88"/>
        <n v="190.1"/>
        <n v="162.72"/>
        <n v="178.76"/>
        <n v="324.72000000000003"/>
        <n v="181.12"/>
        <n v="332.64"/>
        <n v="308.19"/>
        <n v="177.41"/>
        <n v="180.01"/>
        <n v="167.38"/>
        <n v="195.53"/>
        <n v="290.87"/>
        <n v="137.04"/>
        <n v="307.97000000000003"/>
        <n v="148.54"/>
        <n v="315.33"/>
        <n v="130.22999999999999"/>
        <n v="185.86"/>
        <n v="182.99"/>
        <n v="161.81"/>
        <n v="189.68"/>
        <n v="207.43"/>
        <n v="160.25"/>
        <n v="324.7"/>
        <n v="161.83000000000001"/>
        <n v="174.72"/>
        <n v="169.61"/>
        <n v="195.46"/>
        <n v="190.57"/>
        <n v="200.59"/>
        <n v="155.97999999999999"/>
        <n v="157.77000000000001"/>
        <n v="182.42"/>
        <n v="173.61"/>
        <n v="188.83"/>
        <n v="186.51"/>
        <n v="158.84"/>
        <n v="158.91999999999999"/>
        <n v="201.07"/>
        <n v="169.56"/>
        <n v="176.47"/>
        <n v="332.99"/>
        <n v="175.78"/>
        <n v="365.82"/>
        <n v="210.72"/>
        <n v="213.83"/>
        <n v="184.9"/>
        <n v="157.08000000000001"/>
        <n v="368.54"/>
        <n v="173.18"/>
        <n v="185.09"/>
        <n v="188.12"/>
        <n v="230.28"/>
        <n v="206.97"/>
        <n v="173.6"/>
        <n v="198.27"/>
        <n v="217.4"/>
        <n v="176.89"/>
        <n v="218.52"/>
        <n v="181.53"/>
        <n v="242.26"/>
        <n v="232.41"/>
        <n v="201.58"/>
        <n v="224.4"/>
        <n v="223.53"/>
        <n v="242.48"/>
        <n v="210.93"/>
        <n v="227.68"/>
        <n v="220.85"/>
        <n v="237"/>
        <n v="223.11"/>
        <n v="230.53"/>
        <n v="218.58"/>
        <n v="254.83"/>
        <n v="261.56"/>
        <n v="254.79"/>
        <n v="290.31"/>
        <n v="294.77999999999997"/>
      </sharedItems>
    </cacheField>
    <cacheField name="Proj Rank" numFmtId="0">
      <sharedItems containsSemiMixedTypes="0" containsString="0" containsNumber="1" containsInteger="1" minValue="1" maxValue="365"/>
    </cacheField>
    <cacheField name="Act Rank" numFmtId="0">
      <sharedItems containsSemiMixedTypes="0" containsString="0" containsNumber="1" containsInteger="1" minValue="1" maxValue="2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x v="0"/>
    <x v="0"/>
    <x v="0"/>
    <x v="0"/>
    <n v="140"/>
    <n v="292"/>
  </r>
  <r>
    <x v="1"/>
    <x v="1"/>
    <x v="0"/>
    <x v="1"/>
    <n v="144"/>
    <n v="291"/>
  </r>
  <r>
    <x v="2"/>
    <x v="2"/>
    <x v="1"/>
    <x v="2"/>
    <n v="310"/>
    <n v="290"/>
  </r>
  <r>
    <x v="3"/>
    <x v="3"/>
    <x v="0"/>
    <x v="3"/>
    <n v="158"/>
    <n v="289"/>
  </r>
  <r>
    <x v="4"/>
    <x v="4"/>
    <x v="1"/>
    <x v="4"/>
    <n v="307"/>
    <n v="288"/>
  </r>
  <r>
    <x v="5"/>
    <x v="5"/>
    <x v="0"/>
    <x v="5"/>
    <n v="155"/>
    <n v="278"/>
  </r>
  <r>
    <x v="6"/>
    <x v="6"/>
    <x v="0"/>
    <x v="6"/>
    <n v="142"/>
    <n v="274"/>
  </r>
  <r>
    <x v="7"/>
    <x v="7"/>
    <x v="1"/>
    <x v="7"/>
    <n v="271"/>
    <n v="270"/>
  </r>
  <r>
    <x v="8"/>
    <x v="5"/>
    <x v="2"/>
    <x v="8"/>
    <n v="113"/>
    <n v="268"/>
  </r>
  <r>
    <x v="9"/>
    <x v="8"/>
    <x v="1"/>
    <x v="9"/>
    <n v="303"/>
    <n v="257"/>
  </r>
  <r>
    <x v="10"/>
    <x v="9"/>
    <x v="1"/>
    <x v="10"/>
    <n v="334"/>
    <n v="256"/>
  </r>
  <r>
    <x v="11"/>
    <x v="10"/>
    <x v="0"/>
    <x v="11"/>
    <n v="163"/>
    <n v="253"/>
  </r>
  <r>
    <x v="12"/>
    <x v="4"/>
    <x v="0"/>
    <x v="12"/>
    <n v="156"/>
    <n v="251"/>
  </r>
  <r>
    <x v="13"/>
    <x v="11"/>
    <x v="1"/>
    <x v="13"/>
    <n v="287"/>
    <n v="248"/>
  </r>
  <r>
    <x v="14"/>
    <x v="12"/>
    <x v="0"/>
    <x v="14"/>
    <n v="120"/>
    <n v="247"/>
  </r>
  <r>
    <x v="15"/>
    <x v="2"/>
    <x v="3"/>
    <x v="15"/>
    <n v="103"/>
    <n v="246"/>
  </r>
  <r>
    <x v="16"/>
    <x v="13"/>
    <x v="0"/>
    <x v="16"/>
    <n v="129"/>
    <n v="245"/>
  </r>
  <r>
    <x v="17"/>
    <x v="10"/>
    <x v="1"/>
    <x v="17"/>
    <n v="320"/>
    <n v="244"/>
  </r>
  <r>
    <x v="18"/>
    <x v="14"/>
    <x v="0"/>
    <x v="18"/>
    <n v="121"/>
    <n v="242"/>
  </r>
  <r>
    <x v="19"/>
    <x v="9"/>
    <x v="0"/>
    <x v="19"/>
    <n v="168"/>
    <n v="241"/>
  </r>
  <r>
    <x v="20"/>
    <x v="15"/>
    <x v="0"/>
    <x v="20"/>
    <n v="134"/>
    <n v="240"/>
  </r>
  <r>
    <x v="21"/>
    <x v="16"/>
    <x v="3"/>
    <x v="21"/>
    <n v="123"/>
    <n v="239"/>
  </r>
  <r>
    <x v="22"/>
    <x v="17"/>
    <x v="0"/>
    <x v="22"/>
    <n v="145"/>
    <n v="238"/>
  </r>
  <r>
    <x v="23"/>
    <x v="18"/>
    <x v="0"/>
    <x v="23"/>
    <n v="138"/>
    <n v="236"/>
  </r>
  <r>
    <x v="24"/>
    <x v="19"/>
    <x v="1"/>
    <x v="24"/>
    <n v="352"/>
    <n v="232"/>
  </r>
  <r>
    <x v="25"/>
    <x v="17"/>
    <x v="2"/>
    <x v="25"/>
    <n v="160"/>
    <n v="231"/>
  </r>
  <r>
    <x v="26"/>
    <x v="20"/>
    <x v="3"/>
    <x v="26"/>
    <n v="77"/>
    <n v="229"/>
  </r>
  <r>
    <x v="27"/>
    <x v="21"/>
    <x v="1"/>
    <x v="27"/>
    <n v="246"/>
    <n v="227"/>
  </r>
  <r>
    <x v="28"/>
    <x v="3"/>
    <x v="3"/>
    <x v="28"/>
    <n v="51"/>
    <n v="222"/>
  </r>
  <r>
    <x v="29"/>
    <x v="12"/>
    <x v="1"/>
    <x v="29"/>
    <n v="335"/>
    <n v="221"/>
  </r>
  <r>
    <x v="30"/>
    <x v="16"/>
    <x v="0"/>
    <x v="30"/>
    <n v="148"/>
    <n v="219"/>
  </r>
  <r>
    <x v="31"/>
    <x v="22"/>
    <x v="0"/>
    <x v="31"/>
    <n v="141"/>
    <n v="218"/>
  </r>
  <r>
    <x v="32"/>
    <x v="23"/>
    <x v="3"/>
    <x v="32"/>
    <n v="43"/>
    <n v="217"/>
  </r>
  <r>
    <x v="33"/>
    <x v="24"/>
    <x v="0"/>
    <x v="33"/>
    <n v="162"/>
    <n v="216"/>
  </r>
  <r>
    <x v="34"/>
    <x v="1"/>
    <x v="1"/>
    <x v="34"/>
    <n v="346"/>
    <n v="214"/>
  </r>
  <r>
    <x v="35"/>
    <x v="11"/>
    <x v="0"/>
    <x v="35"/>
    <n v="169"/>
    <n v="207"/>
  </r>
  <r>
    <x v="36"/>
    <x v="0"/>
    <x v="4"/>
    <x v="36"/>
    <n v="147"/>
    <n v="204"/>
  </r>
  <r>
    <x v="37"/>
    <x v="21"/>
    <x v="2"/>
    <x v="37"/>
    <n v="98"/>
    <n v="202"/>
  </r>
  <r>
    <x v="38"/>
    <x v="25"/>
    <x v="1"/>
    <x v="38"/>
    <n v="278"/>
    <n v="200"/>
  </r>
  <r>
    <x v="39"/>
    <x v="15"/>
    <x v="2"/>
    <x v="39"/>
    <n v="174"/>
    <n v="199"/>
  </r>
  <r>
    <x v="40"/>
    <x v="25"/>
    <x v="0"/>
    <x v="40"/>
    <n v="143"/>
    <n v="197"/>
  </r>
  <r>
    <x v="41"/>
    <x v="26"/>
    <x v="1"/>
    <x v="41"/>
    <n v="315"/>
    <n v="191"/>
  </r>
  <r>
    <x v="42"/>
    <x v="20"/>
    <x v="2"/>
    <x v="42"/>
    <n v="86"/>
    <n v="190"/>
  </r>
  <r>
    <x v="43"/>
    <x v="24"/>
    <x v="3"/>
    <x v="43"/>
    <n v="45"/>
    <n v="189"/>
  </r>
  <r>
    <x v="44"/>
    <x v="27"/>
    <x v="0"/>
    <x v="44"/>
    <n v="111"/>
    <n v="188"/>
  </r>
  <r>
    <x v="45"/>
    <x v="28"/>
    <x v="1"/>
    <x v="45"/>
    <n v="365"/>
    <n v="187"/>
  </r>
  <r>
    <x v="46"/>
    <x v="14"/>
    <x v="1"/>
    <x v="46"/>
    <n v="290"/>
    <n v="185"/>
  </r>
  <r>
    <x v="47"/>
    <x v="20"/>
    <x v="2"/>
    <x v="47"/>
    <n v="128"/>
    <n v="184"/>
  </r>
  <r>
    <x v="48"/>
    <x v="6"/>
    <x v="4"/>
    <x v="48"/>
    <n v="173"/>
    <n v="183"/>
  </r>
  <r>
    <x v="49"/>
    <x v="21"/>
    <x v="0"/>
    <x v="49"/>
    <n v="119"/>
    <n v="181"/>
  </r>
  <r>
    <x v="50"/>
    <x v="3"/>
    <x v="2"/>
    <x v="50"/>
    <n v="164"/>
    <n v="179"/>
  </r>
  <r>
    <x v="10"/>
    <x v="20"/>
    <x v="1"/>
    <x v="51"/>
    <n v="339"/>
    <n v="178"/>
  </r>
  <r>
    <x v="51"/>
    <x v="10"/>
    <x v="4"/>
    <x v="52"/>
    <n v="176"/>
    <n v="176"/>
  </r>
  <r>
    <x v="52"/>
    <x v="23"/>
    <x v="2"/>
    <x v="53"/>
    <n v="165"/>
    <n v="174"/>
  </r>
  <r>
    <x v="53"/>
    <x v="8"/>
    <x v="3"/>
    <x v="54"/>
    <n v="30"/>
    <n v="173"/>
  </r>
  <r>
    <x v="54"/>
    <x v="0"/>
    <x v="1"/>
    <x v="55"/>
    <n v="328"/>
    <n v="171"/>
  </r>
  <r>
    <x v="55"/>
    <x v="6"/>
    <x v="3"/>
    <x v="56"/>
    <n v="44"/>
    <n v="169"/>
  </r>
  <r>
    <x v="56"/>
    <x v="19"/>
    <x v="0"/>
    <x v="57"/>
    <n v="130"/>
    <n v="168"/>
  </r>
  <r>
    <x v="57"/>
    <x v="19"/>
    <x v="2"/>
    <x v="58"/>
    <n v="159"/>
    <n v="167"/>
  </r>
  <r>
    <x v="58"/>
    <x v="26"/>
    <x v="0"/>
    <x v="59"/>
    <n v="126"/>
    <n v="166"/>
  </r>
  <r>
    <x v="59"/>
    <x v="28"/>
    <x v="2"/>
    <x v="60"/>
    <n v="115"/>
    <n v="165"/>
  </r>
  <r>
    <x v="60"/>
    <x v="5"/>
    <x v="2"/>
    <x v="61"/>
    <n v="167"/>
    <n v="164"/>
  </r>
  <r>
    <x v="61"/>
    <x v="17"/>
    <x v="1"/>
    <x v="62"/>
    <n v="275"/>
    <n v="163"/>
  </r>
  <r>
    <x v="62"/>
    <x v="4"/>
    <x v="2"/>
    <x v="63"/>
    <n v="139"/>
    <n v="160"/>
  </r>
  <r>
    <x v="63"/>
    <x v="0"/>
    <x v="2"/>
    <x v="64"/>
    <n v="137"/>
    <n v="157"/>
  </r>
  <r>
    <x v="64"/>
    <x v="29"/>
    <x v="0"/>
    <x v="65"/>
    <n v="135"/>
    <n v="156"/>
  </r>
  <r>
    <x v="65"/>
    <x v="10"/>
    <x v="2"/>
    <x v="66"/>
    <n v="157"/>
    <n v="155"/>
  </r>
  <r>
    <x v="66"/>
    <x v="28"/>
    <x v="0"/>
    <x v="67"/>
    <n v="133"/>
    <n v="154"/>
  </r>
  <r>
    <x v="67"/>
    <x v="28"/>
    <x v="3"/>
    <x v="68"/>
    <n v="27"/>
    <n v="153"/>
  </r>
  <r>
    <x v="68"/>
    <x v="29"/>
    <x v="1"/>
    <x v="69"/>
    <n v="285"/>
    <n v="152"/>
  </r>
  <r>
    <x v="69"/>
    <x v="8"/>
    <x v="2"/>
    <x v="70"/>
    <n v="131"/>
    <n v="151"/>
  </r>
  <r>
    <x v="70"/>
    <x v="30"/>
    <x v="3"/>
    <x v="71"/>
    <n v="61"/>
    <n v="150"/>
  </r>
  <r>
    <x v="71"/>
    <x v="13"/>
    <x v="2"/>
    <x v="72"/>
    <n v="91"/>
    <n v="149"/>
  </r>
  <r>
    <x v="72"/>
    <x v="15"/>
    <x v="1"/>
    <x v="73"/>
    <n v="272"/>
    <n v="147"/>
  </r>
  <r>
    <x v="73"/>
    <x v="6"/>
    <x v="1"/>
    <x v="74"/>
    <n v="262"/>
    <n v="146"/>
  </r>
  <r>
    <x v="74"/>
    <x v="8"/>
    <x v="5"/>
    <x v="75"/>
    <n v="154"/>
    <n v="144"/>
  </r>
  <r>
    <x v="75"/>
    <x v="11"/>
    <x v="2"/>
    <x v="76"/>
    <n v="170"/>
    <n v="143"/>
  </r>
  <r>
    <x v="76"/>
    <x v="24"/>
    <x v="1"/>
    <x v="77"/>
    <n v="245"/>
    <n v="141"/>
  </r>
  <r>
    <x v="77"/>
    <x v="12"/>
    <x v="2"/>
    <x v="78"/>
    <n v="153"/>
    <n v="138"/>
  </r>
  <r>
    <x v="78"/>
    <x v="5"/>
    <x v="3"/>
    <x v="79"/>
    <n v="22"/>
    <n v="135"/>
  </r>
  <r>
    <x v="79"/>
    <x v="10"/>
    <x v="3"/>
    <x v="80"/>
    <n v="26"/>
    <n v="133"/>
  </r>
  <r>
    <x v="80"/>
    <x v="18"/>
    <x v="2"/>
    <x v="81"/>
    <n v="122"/>
    <n v="132"/>
  </r>
  <r>
    <x v="81"/>
    <x v="13"/>
    <x v="1"/>
    <x v="82"/>
    <n v="279"/>
    <n v="131"/>
  </r>
  <r>
    <x v="82"/>
    <x v="23"/>
    <x v="1"/>
    <x v="83"/>
    <n v="323"/>
    <n v="130"/>
  </r>
  <r>
    <x v="83"/>
    <x v="28"/>
    <x v="2"/>
    <x v="84"/>
    <n v="92"/>
    <n v="129"/>
  </r>
  <r>
    <x v="84"/>
    <x v="16"/>
    <x v="1"/>
    <x v="85"/>
    <n v="299"/>
    <n v="127"/>
  </r>
  <r>
    <x v="85"/>
    <x v="4"/>
    <x v="4"/>
    <x v="86"/>
    <n v="151"/>
    <n v="125"/>
  </r>
  <r>
    <x v="86"/>
    <x v="2"/>
    <x v="2"/>
    <x v="87"/>
    <n v="125"/>
    <n v="124"/>
  </r>
  <r>
    <x v="87"/>
    <x v="15"/>
    <x v="3"/>
    <x v="88"/>
    <n v="25"/>
    <n v="123"/>
  </r>
  <r>
    <x v="88"/>
    <x v="11"/>
    <x v="2"/>
    <x v="89"/>
    <n v="136"/>
    <n v="121"/>
  </r>
  <r>
    <x v="89"/>
    <x v="15"/>
    <x v="2"/>
    <x v="90"/>
    <n v="85"/>
    <n v="119"/>
  </r>
  <r>
    <x v="90"/>
    <x v="22"/>
    <x v="2"/>
    <x v="91"/>
    <n v="116"/>
    <n v="118"/>
  </r>
  <r>
    <x v="91"/>
    <x v="0"/>
    <x v="3"/>
    <x v="92"/>
    <n v="20"/>
    <n v="116"/>
  </r>
  <r>
    <x v="92"/>
    <x v="11"/>
    <x v="3"/>
    <x v="93"/>
    <n v="16"/>
    <n v="114"/>
  </r>
  <r>
    <x v="93"/>
    <x v="6"/>
    <x v="2"/>
    <x v="94"/>
    <n v="96"/>
    <n v="113"/>
  </r>
  <r>
    <x v="94"/>
    <x v="12"/>
    <x v="2"/>
    <x v="95"/>
    <n v="87"/>
    <n v="112"/>
  </r>
  <r>
    <x v="95"/>
    <x v="22"/>
    <x v="4"/>
    <x v="96"/>
    <n v="152"/>
    <n v="111"/>
  </r>
  <r>
    <x v="96"/>
    <x v="25"/>
    <x v="3"/>
    <x v="97"/>
    <n v="19"/>
    <n v="110"/>
  </r>
  <r>
    <x v="97"/>
    <x v="2"/>
    <x v="4"/>
    <x v="98"/>
    <n v="108"/>
    <n v="108"/>
  </r>
  <r>
    <x v="98"/>
    <x v="22"/>
    <x v="3"/>
    <x v="99"/>
    <n v="15"/>
    <n v="107"/>
  </r>
  <r>
    <x v="99"/>
    <x v="1"/>
    <x v="3"/>
    <x v="100"/>
    <n v="14"/>
    <n v="104"/>
  </r>
  <r>
    <x v="100"/>
    <x v="9"/>
    <x v="5"/>
    <x v="101"/>
    <n v="114"/>
    <n v="103"/>
  </r>
  <r>
    <x v="101"/>
    <x v="26"/>
    <x v="2"/>
    <x v="102"/>
    <n v="101"/>
    <n v="102"/>
  </r>
  <r>
    <x v="102"/>
    <x v="27"/>
    <x v="5"/>
    <x v="103"/>
    <n v="161"/>
    <n v="101"/>
  </r>
  <r>
    <x v="103"/>
    <x v="12"/>
    <x v="2"/>
    <x v="104"/>
    <n v="127"/>
    <n v="100"/>
  </r>
  <r>
    <x v="104"/>
    <x v="26"/>
    <x v="5"/>
    <x v="105"/>
    <n v="94"/>
    <n v="99"/>
  </r>
  <r>
    <x v="105"/>
    <x v="2"/>
    <x v="2"/>
    <x v="106"/>
    <n v="97"/>
    <n v="98"/>
  </r>
  <r>
    <x v="106"/>
    <x v="19"/>
    <x v="3"/>
    <x v="107"/>
    <n v="8"/>
    <n v="97"/>
  </r>
  <r>
    <x v="107"/>
    <x v="0"/>
    <x v="2"/>
    <x v="108"/>
    <n v="110"/>
    <n v="96"/>
  </r>
  <r>
    <x v="108"/>
    <x v="10"/>
    <x v="5"/>
    <x v="109"/>
    <n v="150"/>
    <n v="95"/>
  </r>
  <r>
    <x v="109"/>
    <x v="7"/>
    <x v="4"/>
    <x v="110"/>
    <n v="171"/>
    <n v="94"/>
  </r>
  <r>
    <x v="110"/>
    <x v="9"/>
    <x v="3"/>
    <x v="111"/>
    <n v="18"/>
    <n v="93"/>
  </r>
  <r>
    <x v="111"/>
    <x v="12"/>
    <x v="5"/>
    <x v="112"/>
    <n v="132"/>
    <n v="92"/>
  </r>
  <r>
    <x v="112"/>
    <x v="6"/>
    <x v="2"/>
    <x v="113"/>
    <n v="78"/>
    <n v="91"/>
  </r>
  <r>
    <x v="113"/>
    <x v="30"/>
    <x v="2"/>
    <x v="114"/>
    <n v="117"/>
    <n v="90"/>
  </r>
  <r>
    <x v="114"/>
    <x v="27"/>
    <x v="2"/>
    <x v="115"/>
    <n v="73"/>
    <n v="89"/>
  </r>
  <r>
    <x v="115"/>
    <x v="28"/>
    <x v="2"/>
    <x v="116"/>
    <n v="172"/>
    <n v="88"/>
  </r>
  <r>
    <x v="116"/>
    <x v="6"/>
    <x v="5"/>
    <x v="117"/>
    <n v="118"/>
    <n v="87"/>
  </r>
  <r>
    <x v="117"/>
    <x v="8"/>
    <x v="2"/>
    <x v="118"/>
    <n v="88"/>
    <n v="84"/>
  </r>
  <r>
    <x v="118"/>
    <x v="14"/>
    <x v="3"/>
    <x v="119"/>
    <n v="17"/>
    <n v="83"/>
  </r>
  <r>
    <x v="119"/>
    <x v="1"/>
    <x v="5"/>
    <x v="120"/>
    <n v="149"/>
    <n v="82"/>
  </r>
  <r>
    <x v="120"/>
    <x v="3"/>
    <x v="2"/>
    <x v="121"/>
    <n v="106"/>
    <n v="81"/>
  </r>
  <r>
    <x v="121"/>
    <x v="7"/>
    <x v="2"/>
    <x v="122"/>
    <n v="59"/>
    <n v="80"/>
  </r>
  <r>
    <x v="122"/>
    <x v="13"/>
    <x v="4"/>
    <x v="123"/>
    <n v="95"/>
    <n v="79"/>
  </r>
  <r>
    <x v="123"/>
    <x v="31"/>
    <x v="4"/>
    <x v="124"/>
    <n v="74"/>
    <n v="78"/>
  </r>
  <r>
    <x v="124"/>
    <x v="17"/>
    <x v="3"/>
    <x v="125"/>
    <n v="5"/>
    <n v="76"/>
  </r>
  <r>
    <x v="125"/>
    <x v="0"/>
    <x v="4"/>
    <x v="126"/>
    <n v="71"/>
    <n v="75"/>
  </r>
  <r>
    <x v="126"/>
    <x v="27"/>
    <x v="3"/>
    <x v="127"/>
    <n v="4"/>
    <n v="74"/>
  </r>
  <r>
    <x v="127"/>
    <x v="4"/>
    <x v="3"/>
    <x v="128"/>
    <n v="9"/>
    <n v="73"/>
  </r>
  <r>
    <x v="128"/>
    <x v="9"/>
    <x v="2"/>
    <x v="129"/>
    <n v="75"/>
    <n v="72"/>
  </r>
  <r>
    <x v="129"/>
    <x v="18"/>
    <x v="2"/>
    <x v="130"/>
    <n v="72"/>
    <n v="71"/>
  </r>
  <r>
    <x v="130"/>
    <x v="21"/>
    <x v="4"/>
    <x v="131"/>
    <n v="93"/>
    <n v="70"/>
  </r>
  <r>
    <x v="131"/>
    <x v="22"/>
    <x v="2"/>
    <x v="132"/>
    <n v="56"/>
    <n v="69"/>
  </r>
  <r>
    <x v="132"/>
    <x v="7"/>
    <x v="3"/>
    <x v="133"/>
    <n v="12"/>
    <n v="68"/>
  </r>
  <r>
    <x v="133"/>
    <x v="10"/>
    <x v="4"/>
    <x v="134"/>
    <n v="146"/>
    <n v="67"/>
  </r>
  <r>
    <x v="134"/>
    <x v="21"/>
    <x v="3"/>
    <x v="135"/>
    <n v="10"/>
    <n v="66"/>
  </r>
  <r>
    <x v="135"/>
    <x v="18"/>
    <x v="4"/>
    <x v="136"/>
    <n v="124"/>
    <n v="65"/>
  </r>
  <r>
    <x v="136"/>
    <x v="12"/>
    <x v="3"/>
    <x v="137"/>
    <n v="7"/>
    <n v="63"/>
  </r>
  <r>
    <x v="137"/>
    <x v="22"/>
    <x v="4"/>
    <x v="138"/>
    <n v="166"/>
    <n v="62"/>
  </r>
  <r>
    <x v="138"/>
    <x v="17"/>
    <x v="2"/>
    <x v="139"/>
    <n v="65"/>
    <n v="61"/>
  </r>
  <r>
    <x v="139"/>
    <x v="8"/>
    <x v="2"/>
    <x v="140"/>
    <n v="68"/>
    <n v="60"/>
  </r>
  <r>
    <x v="140"/>
    <x v="15"/>
    <x v="2"/>
    <x v="141"/>
    <n v="100"/>
    <n v="59"/>
  </r>
  <r>
    <x v="141"/>
    <x v="4"/>
    <x v="5"/>
    <x v="142"/>
    <n v="60"/>
    <n v="58"/>
  </r>
  <r>
    <x v="142"/>
    <x v="13"/>
    <x v="5"/>
    <x v="143"/>
    <n v="49"/>
    <n v="57"/>
  </r>
  <r>
    <x v="143"/>
    <x v="20"/>
    <x v="2"/>
    <x v="144"/>
    <n v="102"/>
    <n v="56"/>
  </r>
  <r>
    <x v="144"/>
    <x v="13"/>
    <x v="3"/>
    <x v="145"/>
    <n v="6"/>
    <n v="55"/>
  </r>
  <r>
    <x v="145"/>
    <x v="18"/>
    <x v="4"/>
    <x v="146"/>
    <n v="99"/>
    <n v="54"/>
  </r>
  <r>
    <x v="146"/>
    <x v="16"/>
    <x v="2"/>
    <x v="147"/>
    <n v="81"/>
    <n v="53"/>
  </r>
  <r>
    <x v="147"/>
    <x v="4"/>
    <x v="2"/>
    <x v="148"/>
    <n v="89"/>
    <n v="52"/>
  </r>
  <r>
    <x v="148"/>
    <x v="29"/>
    <x v="2"/>
    <x v="149"/>
    <n v="57"/>
    <n v="51"/>
  </r>
  <r>
    <x v="149"/>
    <x v="25"/>
    <x v="2"/>
    <x v="150"/>
    <n v="58"/>
    <n v="50"/>
  </r>
  <r>
    <x v="150"/>
    <x v="14"/>
    <x v="2"/>
    <x v="151"/>
    <n v="54"/>
    <n v="49"/>
  </r>
  <r>
    <x v="151"/>
    <x v="29"/>
    <x v="4"/>
    <x v="152"/>
    <n v="112"/>
    <n v="48"/>
  </r>
  <r>
    <x v="152"/>
    <x v="16"/>
    <x v="4"/>
    <x v="153"/>
    <n v="107"/>
    <n v="47"/>
  </r>
  <r>
    <x v="153"/>
    <x v="17"/>
    <x v="5"/>
    <x v="154"/>
    <n v="69"/>
    <n v="46"/>
  </r>
  <r>
    <x v="154"/>
    <x v="24"/>
    <x v="4"/>
    <x v="155"/>
    <n v="82"/>
    <n v="45"/>
  </r>
  <r>
    <x v="155"/>
    <x v="5"/>
    <x v="2"/>
    <x v="156"/>
    <n v="62"/>
    <n v="44"/>
  </r>
  <r>
    <x v="156"/>
    <x v="26"/>
    <x v="2"/>
    <x v="157"/>
    <n v="64"/>
    <n v="43"/>
  </r>
  <r>
    <x v="157"/>
    <x v="9"/>
    <x v="2"/>
    <x v="158"/>
    <n v="105"/>
    <n v="42"/>
  </r>
  <r>
    <x v="158"/>
    <x v="6"/>
    <x v="4"/>
    <x v="159"/>
    <n v="104"/>
    <n v="41"/>
  </r>
  <r>
    <x v="159"/>
    <x v="10"/>
    <x v="2"/>
    <x v="160"/>
    <n v="53"/>
    <n v="40"/>
  </r>
  <r>
    <x v="160"/>
    <x v="24"/>
    <x v="2"/>
    <x v="161"/>
    <n v="90"/>
    <n v="39"/>
  </r>
  <r>
    <x v="161"/>
    <x v="26"/>
    <x v="4"/>
    <x v="162"/>
    <n v="79"/>
    <n v="38"/>
  </r>
  <r>
    <x v="162"/>
    <x v="18"/>
    <x v="3"/>
    <x v="163"/>
    <n v="3"/>
    <n v="37"/>
  </r>
  <r>
    <x v="163"/>
    <x v="25"/>
    <x v="4"/>
    <x v="164"/>
    <n v="80"/>
    <n v="36"/>
  </r>
  <r>
    <x v="164"/>
    <x v="29"/>
    <x v="3"/>
    <x v="165"/>
    <n v="2"/>
    <n v="35"/>
  </r>
  <r>
    <x v="165"/>
    <x v="29"/>
    <x v="5"/>
    <x v="166"/>
    <n v="48"/>
    <n v="34"/>
  </r>
  <r>
    <x v="166"/>
    <x v="16"/>
    <x v="2"/>
    <x v="167"/>
    <n v="46"/>
    <n v="33"/>
  </r>
  <r>
    <x v="167"/>
    <x v="30"/>
    <x v="4"/>
    <x v="168"/>
    <n v="67"/>
    <n v="32"/>
  </r>
  <r>
    <x v="168"/>
    <x v="1"/>
    <x v="4"/>
    <x v="169"/>
    <n v="109"/>
    <n v="31"/>
  </r>
  <r>
    <x v="169"/>
    <x v="26"/>
    <x v="3"/>
    <x v="170"/>
    <n v="1"/>
    <n v="30"/>
  </r>
  <r>
    <x v="170"/>
    <x v="24"/>
    <x v="5"/>
    <x v="171"/>
    <n v="84"/>
    <n v="29"/>
  </r>
  <r>
    <x v="171"/>
    <x v="23"/>
    <x v="2"/>
    <x v="172"/>
    <n v="66"/>
    <n v="28"/>
  </r>
  <r>
    <x v="172"/>
    <x v="17"/>
    <x v="4"/>
    <x v="173"/>
    <n v="63"/>
    <n v="27"/>
  </r>
  <r>
    <x v="173"/>
    <x v="25"/>
    <x v="2"/>
    <x v="174"/>
    <n v="34"/>
    <n v="26"/>
  </r>
  <r>
    <x v="174"/>
    <x v="4"/>
    <x v="2"/>
    <x v="175"/>
    <n v="50"/>
    <n v="25"/>
  </r>
  <r>
    <x v="175"/>
    <x v="23"/>
    <x v="4"/>
    <x v="176"/>
    <n v="83"/>
    <n v="24"/>
  </r>
  <r>
    <x v="176"/>
    <x v="20"/>
    <x v="4"/>
    <x v="177"/>
    <n v="55"/>
    <n v="23"/>
  </r>
  <r>
    <x v="177"/>
    <x v="29"/>
    <x v="2"/>
    <x v="178"/>
    <n v="42"/>
    <n v="22"/>
  </r>
  <r>
    <x v="178"/>
    <x v="2"/>
    <x v="4"/>
    <x v="179"/>
    <n v="76"/>
    <n v="21"/>
  </r>
  <r>
    <x v="179"/>
    <x v="27"/>
    <x v="2"/>
    <x v="180"/>
    <n v="41"/>
    <n v="20"/>
  </r>
  <r>
    <x v="180"/>
    <x v="19"/>
    <x v="4"/>
    <x v="181"/>
    <n v="70"/>
    <n v="19"/>
  </r>
  <r>
    <x v="181"/>
    <x v="19"/>
    <x v="2"/>
    <x v="182"/>
    <n v="29"/>
    <n v="18"/>
  </r>
  <r>
    <x v="182"/>
    <x v="13"/>
    <x v="2"/>
    <x v="183"/>
    <n v="32"/>
    <n v="17"/>
  </r>
  <r>
    <x v="183"/>
    <x v="5"/>
    <x v="4"/>
    <x v="184"/>
    <n v="52"/>
    <n v="16"/>
  </r>
  <r>
    <x v="184"/>
    <x v="12"/>
    <x v="4"/>
    <x v="185"/>
    <n v="36"/>
    <n v="15"/>
  </r>
  <r>
    <x v="185"/>
    <x v="18"/>
    <x v="2"/>
    <x v="186"/>
    <n v="37"/>
    <n v="14"/>
  </r>
  <r>
    <x v="186"/>
    <x v="26"/>
    <x v="2"/>
    <x v="187"/>
    <n v="28"/>
    <n v="13"/>
  </r>
  <r>
    <x v="187"/>
    <x v="3"/>
    <x v="4"/>
    <x v="188"/>
    <n v="47"/>
    <n v="12"/>
  </r>
  <r>
    <x v="188"/>
    <x v="8"/>
    <x v="4"/>
    <x v="189"/>
    <n v="35"/>
    <n v="11"/>
  </r>
  <r>
    <x v="189"/>
    <x v="9"/>
    <x v="4"/>
    <x v="190"/>
    <n v="39"/>
    <n v="10"/>
  </r>
  <r>
    <x v="190"/>
    <x v="1"/>
    <x v="2"/>
    <x v="191"/>
    <n v="31"/>
    <n v="9"/>
  </r>
  <r>
    <x v="191"/>
    <x v="21"/>
    <x v="4"/>
    <x v="192"/>
    <n v="38"/>
    <n v="8"/>
  </r>
  <r>
    <x v="192"/>
    <x v="7"/>
    <x v="2"/>
    <x v="193"/>
    <n v="33"/>
    <n v="7"/>
  </r>
  <r>
    <x v="193"/>
    <x v="11"/>
    <x v="4"/>
    <x v="194"/>
    <n v="40"/>
    <n v="6"/>
  </r>
  <r>
    <x v="194"/>
    <x v="0"/>
    <x v="2"/>
    <x v="195"/>
    <n v="23"/>
    <n v="5"/>
  </r>
  <r>
    <x v="195"/>
    <x v="21"/>
    <x v="2"/>
    <x v="196"/>
    <n v="21"/>
    <n v="4"/>
  </r>
  <r>
    <x v="196"/>
    <x v="14"/>
    <x v="2"/>
    <x v="197"/>
    <n v="24"/>
    <n v="3"/>
  </r>
  <r>
    <x v="197"/>
    <x v="14"/>
    <x v="4"/>
    <x v="198"/>
    <n v="13"/>
    <n v="2"/>
  </r>
  <r>
    <x v="198"/>
    <x v="15"/>
    <x v="4"/>
    <x v="199"/>
    <n v="1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compact="0" compactData="0" multipleFieldFilters="0" chartFormat="3">
  <location ref="A3:E34" firstHeaderRow="0" firstDataRow="1" firstDataCol="3" rowPageCount="1" colPageCount="1"/>
  <pivotFields count="6">
    <pivotField axis="axisRow" compact="0" outline="0" subtotalTop="0" showAll="0" defaultSubtotal="0">
      <items count="199">
        <item x="190"/>
        <item x="169"/>
        <item x="93"/>
        <item x="44"/>
        <item x="135"/>
        <item x="0"/>
        <item x="43"/>
        <item x="60"/>
        <item x="155"/>
        <item x="159"/>
        <item x="173"/>
        <item x="137"/>
        <item x="126"/>
        <item x="99"/>
        <item x="196"/>
        <item x="72"/>
        <item x="27"/>
        <item x="45"/>
        <item x="118"/>
        <item x="123"/>
        <item x="16"/>
        <item x="78"/>
        <item x="177"/>
        <item x="107"/>
        <item x="30"/>
        <item x="59"/>
        <item x="70"/>
        <item x="13"/>
        <item x="152"/>
        <item x="33"/>
        <item x="11"/>
        <item x="124"/>
        <item x="120"/>
        <item x="167"/>
        <item x="61"/>
        <item x="87"/>
        <item x="79"/>
        <item x="18"/>
        <item x="172"/>
        <item x="34"/>
        <item x="2"/>
        <item x="15"/>
        <item x="57"/>
        <item x="3"/>
        <item x="86"/>
        <item x="77"/>
        <item x="25"/>
        <item x="106"/>
        <item x="24"/>
        <item x="158"/>
        <item x="56"/>
        <item x="51"/>
        <item x="156"/>
        <item x="198"/>
        <item x="171"/>
        <item x="111"/>
        <item x="184"/>
        <item x="166"/>
        <item x="84"/>
        <item x="96"/>
        <item x="121"/>
        <item x="32"/>
        <item x="117"/>
        <item x="191"/>
        <item x="181"/>
        <item x="114"/>
        <item x="182"/>
        <item x="109"/>
        <item x="162"/>
        <item x="97"/>
        <item x="12"/>
        <item x="122"/>
        <item x="91"/>
        <item x="146"/>
        <item x="103"/>
        <item x="180"/>
        <item x="131"/>
        <item x="22"/>
        <item x="41"/>
        <item x="153"/>
        <item x="82"/>
        <item x="100"/>
        <item x="178"/>
        <item x="39"/>
        <item x="102"/>
        <item x="1"/>
        <item x="132"/>
        <item x="147"/>
        <item x="26"/>
        <item x="139"/>
        <item x="5"/>
        <item x="188"/>
        <item x="53"/>
        <item x="115"/>
        <item x="142"/>
        <item x="67"/>
        <item x="168"/>
        <item x="89"/>
        <item x="187"/>
        <item x="88"/>
        <item x="141"/>
        <item x="186"/>
        <item x="62"/>
        <item x="19"/>
        <item x="148"/>
        <item x="195"/>
        <item x="74"/>
        <item x="66"/>
        <item x="6"/>
        <item x="76"/>
        <item x="157"/>
        <item x="138"/>
        <item x="105"/>
        <item x="69"/>
        <item x="50"/>
        <item x="127"/>
        <item x="116"/>
        <item x="175"/>
        <item x="140"/>
        <item x="48"/>
        <item x="133"/>
        <item x="183"/>
        <item x="193"/>
        <item x="197"/>
        <item x="10"/>
        <item x="136"/>
        <item x="145"/>
        <item x="8"/>
        <item x="163"/>
        <item x="150"/>
        <item x="104"/>
        <item x="90"/>
        <item x="58"/>
        <item x="49"/>
        <item x="31"/>
        <item x="134"/>
        <item x="98"/>
        <item x="189"/>
        <item x="9"/>
        <item x="149"/>
        <item x="185"/>
        <item x="192"/>
        <item x="151"/>
        <item x="28"/>
        <item x="83"/>
        <item x="73"/>
        <item x="65"/>
        <item x="68"/>
        <item x="54"/>
        <item x="38"/>
        <item x="194"/>
        <item x="125"/>
        <item x="20"/>
        <item x="17"/>
        <item x="110"/>
        <item x="113"/>
        <item x="46"/>
        <item x="101"/>
        <item x="94"/>
        <item x="165"/>
        <item x="47"/>
        <item x="144"/>
        <item x="14"/>
        <item x="55"/>
        <item x="85"/>
        <item x="143"/>
        <item x="81"/>
        <item x="40"/>
        <item x="36"/>
        <item x="154"/>
        <item x="112"/>
        <item x="64"/>
        <item x="35"/>
        <item x="63"/>
        <item x="179"/>
        <item x="7"/>
        <item x="42"/>
        <item x="37"/>
        <item x="80"/>
        <item x="29"/>
        <item x="174"/>
        <item x="130"/>
        <item x="95"/>
        <item x="176"/>
        <item x="164"/>
        <item x="170"/>
        <item x="21"/>
        <item x="161"/>
        <item x="119"/>
        <item x="71"/>
        <item x="160"/>
        <item x="128"/>
        <item x="92"/>
        <item x="4"/>
        <item x="23"/>
        <item x="52"/>
        <item x="129"/>
        <item x="108"/>
        <item x="75"/>
      </items>
    </pivotField>
    <pivotField axis="axisRow" compact="0" outline="0" subtotalTop="0" showAll="0" defaultSubtotal="0">
      <items count="32">
        <item x="15"/>
        <item x="21"/>
        <item x="28"/>
        <item x="11"/>
        <item x="17"/>
        <item x="3"/>
        <item x="1"/>
        <item x="2"/>
        <item x="19"/>
        <item x="16"/>
        <item x="22"/>
        <item x="26"/>
        <item x="23"/>
        <item x="27"/>
        <item x="5"/>
        <item x="24"/>
        <item x="9"/>
        <item x="20"/>
        <item x="8"/>
        <item x="6"/>
        <item x="29"/>
        <item x="18"/>
        <item x="0"/>
        <item x="31"/>
        <item x="25"/>
        <item x="10"/>
        <item x="14"/>
        <item x="13"/>
        <item x="30"/>
        <item x="7"/>
        <item x="12"/>
        <item x="4"/>
      </items>
    </pivotField>
    <pivotField axis="axisPage" compact="0" outline="0" subtotalTop="0" showAll="0" defaultSubtotal="0">
      <items count="6">
        <item x="1"/>
        <item x="0"/>
        <item x="3"/>
        <item x="4"/>
        <item x="5"/>
        <item x="2"/>
      </items>
    </pivotField>
    <pivotField axis="axisRow" compact="0" outline="0" subtotalTop="0" showAll="0" sortType="descending" defaultSubtotal="0">
      <items count="200">
        <item x="170"/>
        <item x="165"/>
        <item x="163"/>
        <item x="127"/>
        <item x="125"/>
        <item x="145"/>
        <item x="137"/>
        <item x="107"/>
        <item x="128"/>
        <item x="135"/>
        <item x="199"/>
        <item x="133"/>
        <item x="198"/>
        <item x="100"/>
        <item x="99"/>
        <item x="93"/>
        <item x="119"/>
        <item x="111"/>
        <item x="97"/>
        <item x="92"/>
        <item x="196"/>
        <item x="79"/>
        <item x="195"/>
        <item x="197"/>
        <item x="88"/>
        <item x="80"/>
        <item x="68"/>
        <item x="187"/>
        <item x="182"/>
        <item x="54"/>
        <item x="191"/>
        <item x="183"/>
        <item x="193"/>
        <item x="174"/>
        <item x="189"/>
        <item x="185"/>
        <item x="186"/>
        <item x="192"/>
        <item x="190"/>
        <item x="194"/>
        <item x="180"/>
        <item x="178"/>
        <item x="32"/>
        <item x="56"/>
        <item x="43"/>
        <item x="167"/>
        <item x="188"/>
        <item x="166"/>
        <item x="143"/>
        <item x="175"/>
        <item x="28"/>
        <item x="184"/>
        <item x="160"/>
        <item x="151"/>
        <item x="177"/>
        <item x="132"/>
        <item x="149"/>
        <item x="150"/>
        <item x="122"/>
        <item x="142"/>
        <item x="71"/>
        <item x="156"/>
        <item x="173"/>
        <item x="157"/>
        <item x="139"/>
        <item x="172"/>
        <item x="168"/>
        <item x="140"/>
        <item x="154"/>
        <item x="181"/>
        <item x="126"/>
        <item x="130"/>
        <item x="115"/>
        <item x="124"/>
        <item x="129"/>
        <item x="179"/>
        <item x="26"/>
        <item x="113"/>
        <item x="162"/>
        <item x="164"/>
        <item x="147"/>
        <item x="155"/>
        <item x="176"/>
        <item x="171"/>
        <item x="90"/>
        <item x="42"/>
        <item x="95"/>
        <item x="118"/>
        <item x="148"/>
        <item x="161"/>
        <item x="72"/>
        <item x="84"/>
        <item x="131"/>
        <item x="105"/>
        <item x="123"/>
        <item x="94"/>
        <item x="106"/>
        <item x="37"/>
        <item x="146"/>
        <item x="141"/>
        <item x="102"/>
        <item x="144"/>
        <item x="15"/>
        <item x="159"/>
        <item x="158"/>
        <item x="121"/>
        <item x="153"/>
        <item x="98"/>
        <item x="169"/>
        <item x="108"/>
        <item x="152"/>
        <item x="8"/>
        <item x="101"/>
        <item x="60"/>
        <item x="91"/>
        <item x="114"/>
        <item x="44"/>
        <item x="117"/>
        <item x="49"/>
        <item x="14"/>
        <item x="18"/>
        <item x="81"/>
        <item x="21"/>
        <item x="136"/>
        <item x="87"/>
        <item x="59"/>
        <item x="104"/>
        <item x="47"/>
        <item x="16"/>
        <item x="57"/>
        <item x="70"/>
        <item x="112"/>
        <item x="65"/>
        <item x="67"/>
        <item x="20"/>
        <item x="89"/>
        <item x="64"/>
        <item x="23"/>
        <item x="63"/>
        <item x="0"/>
        <item x="31"/>
        <item x="6"/>
        <item x="40"/>
        <item x="1"/>
        <item x="22"/>
        <item x="134"/>
        <item x="36"/>
        <item x="30"/>
        <item x="120"/>
        <item x="109"/>
        <item x="86"/>
        <item x="96"/>
        <item x="78"/>
        <item x="75"/>
        <item x="5"/>
        <item x="12"/>
        <item x="66"/>
        <item x="3"/>
        <item x="58"/>
        <item x="25"/>
        <item x="103"/>
        <item x="33"/>
        <item x="11"/>
        <item x="50"/>
        <item x="53"/>
        <item x="138"/>
        <item x="61"/>
        <item x="19"/>
        <item x="35"/>
        <item x="76"/>
        <item x="110"/>
        <item x="116"/>
        <item x="39"/>
        <item x="52"/>
        <item x="48"/>
        <item x="77"/>
        <item x="27"/>
        <item x="74"/>
        <item x="7"/>
        <item x="73"/>
        <item x="62"/>
        <item x="38"/>
        <item x="82"/>
        <item x="69"/>
        <item x="13"/>
        <item x="46"/>
        <item x="85"/>
        <item x="9"/>
        <item x="4"/>
        <item x="2"/>
        <item x="41"/>
        <item x="17"/>
        <item x="83"/>
        <item x="55"/>
        <item x="10"/>
        <item x="29"/>
        <item x="51"/>
        <item x="34"/>
        <item x="24"/>
        <item x="45"/>
      </items>
    </pivotField>
    <pivotField dataField="1" compact="0" outline="0" subtotalTop="0" showAll="0" defaultSubtotal="0"/>
    <pivotField dataField="1" compact="0" outline="0" subtotalTop="0" showAll="0" defaultSubtotal="0"/>
  </pivotFields>
  <rowFields count="3">
    <field x="3"/>
    <field x="0"/>
    <field x="1"/>
  </rowFields>
  <rowItems count="31">
    <i>
      <x/>
      <x v="1"/>
      <x v="11"/>
    </i>
    <i>
      <x v="1"/>
      <x v="184"/>
      <x v="20"/>
    </i>
    <i>
      <x v="2"/>
      <x v="68"/>
      <x v="21"/>
    </i>
    <i>
      <x v="3"/>
      <x v="12"/>
      <x v="13"/>
    </i>
    <i>
      <x v="4"/>
      <x v="31"/>
      <x v="4"/>
    </i>
    <i>
      <x v="5"/>
      <x v="161"/>
      <x v="27"/>
    </i>
    <i>
      <x v="6"/>
      <x v="125"/>
      <x v="30"/>
    </i>
    <i>
      <x v="7"/>
      <x v="47"/>
      <x v="8"/>
    </i>
    <i>
      <x v="8"/>
      <x v="115"/>
      <x v="31"/>
    </i>
    <i>
      <x v="9"/>
      <x v="135"/>
      <x v="1"/>
    </i>
    <i>
      <x v="11"/>
      <x v="86"/>
      <x v="29"/>
    </i>
    <i>
      <x v="13"/>
      <x v="13"/>
      <x v="6"/>
    </i>
    <i>
      <x v="14"/>
      <x v="136"/>
      <x v="10"/>
    </i>
    <i>
      <x v="15"/>
      <x v="192"/>
      <x v="3"/>
    </i>
    <i>
      <x v="16"/>
      <x v="18"/>
      <x v="26"/>
    </i>
    <i>
      <x v="17"/>
      <x v="154"/>
      <x v="16"/>
    </i>
    <i>
      <x v="18"/>
      <x v="59"/>
      <x v="24"/>
    </i>
    <i>
      <x v="19"/>
      <x v="72"/>
      <x v="22"/>
    </i>
    <i>
      <x v="21"/>
      <x v="21"/>
      <x v="14"/>
    </i>
    <i>
      <x v="24"/>
      <x v="35"/>
      <x/>
    </i>
    <i>
      <x v="25"/>
      <x v="36"/>
      <x v="25"/>
    </i>
    <i>
      <x v="26"/>
      <x v="95"/>
      <x v="2"/>
    </i>
    <i>
      <x v="29"/>
      <x v="92"/>
      <x v="18"/>
    </i>
    <i>
      <x v="42"/>
      <x v="61"/>
      <x v="12"/>
    </i>
    <i>
      <x v="43"/>
      <x v="163"/>
      <x v="19"/>
    </i>
    <i>
      <x v="44"/>
      <x v="6"/>
      <x v="15"/>
    </i>
    <i>
      <x v="50"/>
      <x v="143"/>
      <x v="5"/>
    </i>
    <i>
      <x v="60"/>
      <x v="26"/>
      <x v="28"/>
    </i>
    <i>
      <x v="76"/>
      <x v="88"/>
      <x v="17"/>
    </i>
    <i>
      <x v="102"/>
      <x v="41"/>
      <x v="7"/>
    </i>
    <i>
      <x v="122"/>
      <x v="186"/>
      <x v="9"/>
    </i>
  </rowItems>
  <colFields count="1">
    <field x="-2"/>
  </colFields>
  <colItems count="2">
    <i>
      <x/>
    </i>
    <i i="1">
      <x v="1"/>
    </i>
  </colItems>
  <pageFields count="1">
    <pageField fld="2" item="2" hier="-1"/>
  </pageFields>
  <dataFields count="2">
    <dataField name="Sum of Proj Rank" fld="4" baseField="0" baseItem="0"/>
    <dataField name="Sum of Act Rank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pivotTables/pivotTable2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compact="0" compactData="0" multipleFieldFilters="0">
  <location ref="A3:E40" firstHeaderRow="0" firstDataRow="1" firstDataCol="3" rowPageCount="1" colPageCount="1"/>
  <pivotFields count="6">
    <pivotField axis="axisRow" compact="0" outline="0" subtotalTop="0" showAll="0" defaultSubtotal="0">
      <items count="199">
        <item x="190"/>
        <item x="169"/>
        <item x="93"/>
        <item x="44"/>
        <item x="135"/>
        <item x="0"/>
        <item x="43"/>
        <item x="60"/>
        <item x="155"/>
        <item x="159"/>
        <item x="173"/>
        <item x="137"/>
        <item x="126"/>
        <item x="99"/>
        <item x="196"/>
        <item x="72"/>
        <item x="27"/>
        <item x="45"/>
        <item x="118"/>
        <item x="123"/>
        <item x="16"/>
        <item x="78"/>
        <item x="177"/>
        <item x="107"/>
        <item x="30"/>
        <item x="59"/>
        <item x="70"/>
        <item x="13"/>
        <item x="152"/>
        <item x="33"/>
        <item x="11"/>
        <item x="124"/>
        <item x="120"/>
        <item x="167"/>
        <item x="61"/>
        <item x="87"/>
        <item x="79"/>
        <item x="18"/>
        <item x="172"/>
        <item x="34"/>
        <item x="2"/>
        <item x="15"/>
        <item x="57"/>
        <item x="3"/>
        <item x="86"/>
        <item x="77"/>
        <item x="25"/>
        <item x="106"/>
        <item x="24"/>
        <item x="158"/>
        <item x="56"/>
        <item x="51"/>
        <item x="156"/>
        <item x="198"/>
        <item x="171"/>
        <item x="111"/>
        <item x="184"/>
        <item x="166"/>
        <item x="84"/>
        <item x="96"/>
        <item x="121"/>
        <item x="32"/>
        <item x="117"/>
        <item x="191"/>
        <item x="181"/>
        <item x="114"/>
        <item x="182"/>
        <item x="109"/>
        <item x="162"/>
        <item x="97"/>
        <item x="12"/>
        <item x="122"/>
        <item x="91"/>
        <item x="146"/>
        <item x="103"/>
        <item x="180"/>
        <item x="131"/>
        <item x="22"/>
        <item x="41"/>
        <item x="153"/>
        <item x="82"/>
        <item x="100"/>
        <item x="178"/>
        <item x="39"/>
        <item x="102"/>
        <item x="1"/>
        <item x="132"/>
        <item x="147"/>
        <item x="26"/>
        <item x="139"/>
        <item x="5"/>
        <item x="188"/>
        <item x="53"/>
        <item x="115"/>
        <item x="142"/>
        <item x="67"/>
        <item x="168"/>
        <item x="89"/>
        <item x="187"/>
        <item x="88"/>
        <item x="141"/>
        <item x="186"/>
        <item x="62"/>
        <item x="19"/>
        <item x="148"/>
        <item x="195"/>
        <item x="74"/>
        <item x="66"/>
        <item x="6"/>
        <item x="76"/>
        <item x="157"/>
        <item x="138"/>
        <item x="105"/>
        <item x="69"/>
        <item x="50"/>
        <item x="127"/>
        <item x="116"/>
        <item x="175"/>
        <item x="140"/>
        <item x="48"/>
        <item x="133"/>
        <item x="183"/>
        <item x="193"/>
        <item x="197"/>
        <item x="10"/>
        <item x="136"/>
        <item x="145"/>
        <item x="8"/>
        <item x="163"/>
        <item x="150"/>
        <item x="104"/>
        <item x="90"/>
        <item x="58"/>
        <item x="49"/>
        <item x="31"/>
        <item x="134"/>
        <item x="98"/>
        <item x="189"/>
        <item x="9"/>
        <item x="149"/>
        <item x="185"/>
        <item x="192"/>
        <item x="151"/>
        <item x="28"/>
        <item x="83"/>
        <item x="73"/>
        <item x="65"/>
        <item x="68"/>
        <item x="54"/>
        <item x="38"/>
        <item x="194"/>
        <item x="125"/>
        <item x="20"/>
        <item x="17"/>
        <item x="110"/>
        <item x="113"/>
        <item x="46"/>
        <item x="101"/>
        <item x="94"/>
        <item x="165"/>
        <item x="47"/>
        <item x="144"/>
        <item x="14"/>
        <item x="55"/>
        <item x="85"/>
        <item x="143"/>
        <item x="81"/>
        <item x="40"/>
        <item x="36"/>
        <item x="154"/>
        <item x="112"/>
        <item x="64"/>
        <item x="35"/>
        <item x="63"/>
        <item x="179"/>
        <item x="7"/>
        <item x="42"/>
        <item x="37"/>
        <item x="80"/>
        <item x="29"/>
        <item x="174"/>
        <item x="130"/>
        <item x="95"/>
        <item x="176"/>
        <item x="164"/>
        <item x="170"/>
        <item x="21"/>
        <item x="161"/>
        <item x="119"/>
        <item x="71"/>
        <item x="160"/>
        <item x="128"/>
        <item x="92"/>
        <item x="4"/>
        <item x="23"/>
        <item x="52"/>
        <item x="129"/>
        <item x="108"/>
        <item x="75"/>
      </items>
    </pivotField>
    <pivotField axis="axisRow" compact="0" outline="0" subtotalTop="0" showAll="0" defaultSubtotal="0">
      <items count="32">
        <item x="15"/>
        <item x="21"/>
        <item x="28"/>
        <item x="11"/>
        <item x="17"/>
        <item x="3"/>
        <item x="1"/>
        <item x="2"/>
        <item x="19"/>
        <item x="16"/>
        <item x="22"/>
        <item x="26"/>
        <item x="23"/>
        <item x="27"/>
        <item x="5"/>
        <item x="24"/>
        <item x="9"/>
        <item x="20"/>
        <item x="8"/>
        <item x="6"/>
        <item x="29"/>
        <item x="18"/>
        <item x="0"/>
        <item x="31"/>
        <item x="25"/>
        <item x="10"/>
        <item x="14"/>
        <item x="13"/>
        <item x="30"/>
        <item x="7"/>
        <item x="12"/>
        <item x="4"/>
      </items>
    </pivotField>
    <pivotField axis="axisPage" compact="0" outline="0" subtotalTop="0" showAll="0" defaultSubtotal="0">
      <items count="6">
        <item x="1"/>
        <item x="0"/>
        <item x="3"/>
        <item x="4"/>
        <item x="5"/>
        <item x="2"/>
      </items>
    </pivotField>
    <pivotField axis="axisRow" compact="0" outline="0" subtotalTop="0" showAll="0" sortType="descending" defaultSubtotal="0">
      <items count="200">
        <item x="170"/>
        <item x="165"/>
        <item x="163"/>
        <item x="127"/>
        <item x="125"/>
        <item x="145"/>
        <item x="137"/>
        <item x="107"/>
        <item x="128"/>
        <item x="135"/>
        <item x="199"/>
        <item x="133"/>
        <item x="198"/>
        <item x="100"/>
        <item x="99"/>
        <item x="93"/>
        <item x="119"/>
        <item x="111"/>
        <item x="97"/>
        <item x="92"/>
        <item x="196"/>
        <item x="79"/>
        <item x="195"/>
        <item x="197"/>
        <item x="88"/>
        <item x="80"/>
        <item x="68"/>
        <item x="187"/>
        <item x="182"/>
        <item x="54"/>
        <item x="191"/>
        <item x="183"/>
        <item x="193"/>
        <item x="174"/>
        <item x="189"/>
        <item x="185"/>
        <item x="186"/>
        <item x="192"/>
        <item x="190"/>
        <item x="194"/>
        <item x="180"/>
        <item x="178"/>
        <item x="32"/>
        <item x="56"/>
        <item x="43"/>
        <item x="167"/>
        <item x="188"/>
        <item x="166"/>
        <item x="143"/>
        <item x="175"/>
        <item x="28"/>
        <item x="184"/>
        <item x="160"/>
        <item x="151"/>
        <item x="177"/>
        <item x="132"/>
        <item x="149"/>
        <item x="150"/>
        <item x="122"/>
        <item x="142"/>
        <item x="71"/>
        <item x="156"/>
        <item x="173"/>
        <item x="157"/>
        <item x="139"/>
        <item x="172"/>
        <item x="168"/>
        <item x="140"/>
        <item x="154"/>
        <item x="181"/>
        <item x="126"/>
        <item x="130"/>
        <item x="115"/>
        <item x="124"/>
        <item x="129"/>
        <item x="179"/>
        <item x="26"/>
        <item x="113"/>
        <item x="162"/>
        <item x="164"/>
        <item x="147"/>
        <item x="155"/>
        <item x="176"/>
        <item x="171"/>
        <item x="90"/>
        <item x="42"/>
        <item x="95"/>
        <item x="118"/>
        <item x="148"/>
        <item x="161"/>
        <item x="72"/>
        <item x="84"/>
        <item x="131"/>
        <item x="105"/>
        <item x="123"/>
        <item x="94"/>
        <item x="106"/>
        <item x="37"/>
        <item x="146"/>
        <item x="141"/>
        <item x="102"/>
        <item x="144"/>
        <item x="15"/>
        <item x="159"/>
        <item x="158"/>
        <item x="121"/>
        <item x="153"/>
        <item x="98"/>
        <item x="169"/>
        <item x="108"/>
        <item x="152"/>
        <item x="8"/>
        <item x="101"/>
        <item x="60"/>
        <item x="91"/>
        <item x="114"/>
        <item x="44"/>
        <item x="117"/>
        <item x="49"/>
        <item x="14"/>
        <item x="18"/>
        <item x="81"/>
        <item x="21"/>
        <item x="136"/>
        <item x="87"/>
        <item x="59"/>
        <item x="104"/>
        <item x="47"/>
        <item x="16"/>
        <item x="57"/>
        <item x="70"/>
        <item x="112"/>
        <item x="65"/>
        <item x="67"/>
        <item x="20"/>
        <item x="89"/>
        <item x="64"/>
        <item x="23"/>
        <item x="63"/>
        <item x="0"/>
        <item x="31"/>
        <item x="6"/>
        <item x="40"/>
        <item x="1"/>
        <item x="22"/>
        <item x="134"/>
        <item x="36"/>
        <item x="30"/>
        <item x="120"/>
        <item x="109"/>
        <item x="86"/>
        <item x="96"/>
        <item x="78"/>
        <item x="75"/>
        <item x="5"/>
        <item x="12"/>
        <item x="66"/>
        <item x="3"/>
        <item x="58"/>
        <item x="25"/>
        <item x="103"/>
        <item x="33"/>
        <item x="11"/>
        <item x="50"/>
        <item x="53"/>
        <item x="138"/>
        <item x="61"/>
        <item x="19"/>
        <item x="35"/>
        <item x="76"/>
        <item x="110"/>
        <item x="116"/>
        <item x="39"/>
        <item x="52"/>
        <item x="48"/>
        <item x="77"/>
        <item x="27"/>
        <item x="74"/>
        <item x="7"/>
        <item x="73"/>
        <item x="62"/>
        <item x="38"/>
        <item x="82"/>
        <item x="69"/>
        <item x="13"/>
        <item x="46"/>
        <item x="85"/>
        <item x="9"/>
        <item x="4"/>
        <item x="2"/>
        <item x="41"/>
        <item x="17"/>
        <item x="83"/>
        <item x="55"/>
        <item x="10"/>
        <item x="29"/>
        <item x="51"/>
        <item x="34"/>
        <item x="24"/>
        <item x="45"/>
      </items>
    </pivotField>
    <pivotField dataField="1" compact="0" outline="0" subtotalTop="0" showAll="0" defaultSubtotal="0"/>
    <pivotField dataField="1" compact="0" outline="0" subtotalTop="0" showAll="0" defaultSubtotal="0"/>
  </pivotFields>
  <rowFields count="3">
    <field x="3"/>
    <field x="0"/>
    <field x="1"/>
  </rowFields>
  <rowItems count="37">
    <i>
      <x v="10"/>
      <x v="53"/>
      <x/>
    </i>
    <i>
      <x v="12"/>
      <x v="123"/>
      <x v="26"/>
    </i>
    <i>
      <x v="34"/>
      <x v="91"/>
      <x v="18"/>
    </i>
    <i>
      <x v="35"/>
      <x v="56"/>
      <x v="30"/>
    </i>
    <i>
      <x v="37"/>
      <x v="63"/>
      <x v="1"/>
    </i>
    <i>
      <x v="38"/>
      <x v="137"/>
      <x v="16"/>
    </i>
    <i>
      <x v="39"/>
      <x v="122"/>
      <x v="3"/>
    </i>
    <i>
      <x v="46"/>
      <x v="98"/>
      <x v="5"/>
    </i>
    <i>
      <x v="51"/>
      <x v="121"/>
      <x v="14"/>
    </i>
    <i>
      <x v="54"/>
      <x v="183"/>
      <x v="17"/>
    </i>
    <i>
      <x v="62"/>
      <x v="38"/>
      <x v="4"/>
    </i>
    <i>
      <x v="66"/>
      <x v="33"/>
      <x v="28"/>
    </i>
    <i>
      <x v="69"/>
      <x v="75"/>
      <x v="8"/>
    </i>
    <i>
      <x v="70"/>
      <x v="151"/>
      <x v="22"/>
    </i>
    <i>
      <x v="73"/>
      <x v="19"/>
      <x v="23"/>
    </i>
    <i>
      <x v="75"/>
      <x v="82"/>
      <x v="7"/>
    </i>
    <i>
      <x v="78"/>
      <x v="187"/>
      <x v="11"/>
    </i>
    <i>
      <x v="79"/>
      <x v="128"/>
      <x v="24"/>
    </i>
    <i>
      <x v="81"/>
      <x v="169"/>
      <x v="15"/>
    </i>
    <i>
      <x v="82"/>
      <x v="117"/>
      <x v="12"/>
    </i>
    <i>
      <x v="92"/>
      <x v="181"/>
      <x v="1"/>
    </i>
    <i>
      <x v="94"/>
      <x v="71"/>
      <x v="27"/>
    </i>
    <i>
      <x v="98"/>
      <x v="126"/>
      <x v="21"/>
    </i>
    <i>
      <x v="103"/>
      <x v="49"/>
      <x v="19"/>
    </i>
    <i>
      <x v="106"/>
      <x v="28"/>
      <x v="9"/>
    </i>
    <i>
      <x v="107"/>
      <x v="69"/>
      <x v="7"/>
    </i>
    <i>
      <x v="108"/>
      <x v="96"/>
      <x v="6"/>
    </i>
    <i>
      <x v="110"/>
      <x v="142"/>
      <x v="20"/>
    </i>
    <i>
      <x v="123"/>
      <x v="4"/>
      <x v="21"/>
    </i>
    <i>
      <x v="145"/>
      <x v="120"/>
      <x v="25"/>
    </i>
    <i>
      <x v="146"/>
      <x v="168"/>
      <x v="22"/>
    </i>
    <i>
      <x v="150"/>
      <x v="164"/>
      <x v="31"/>
    </i>
    <i>
      <x v="151"/>
      <x v="182"/>
      <x v="10"/>
    </i>
    <i>
      <x v="165"/>
      <x v="11"/>
      <x v="10"/>
    </i>
    <i>
      <x v="170"/>
      <x v="67"/>
      <x v="29"/>
    </i>
    <i>
      <x v="173"/>
      <x v="51"/>
      <x v="25"/>
    </i>
    <i>
      <x v="174"/>
      <x v="119"/>
      <x v="19"/>
    </i>
  </rowItems>
  <colFields count="1">
    <field x="-2"/>
  </colFields>
  <colItems count="2">
    <i>
      <x/>
    </i>
    <i i="1">
      <x v="1"/>
    </i>
  </colItems>
  <pageFields count="1">
    <pageField fld="2" item="3" hier="-1"/>
  </pageFields>
  <dataFields count="2">
    <dataField name="Sum of Proj Rank" fld="4" baseField="0" baseItem="0"/>
    <dataField name="Sum of Act Rank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pivotTables/pivotTable3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compact="0" compactData="0" multipleFieldFilters="0">
  <location ref="A3:E72" firstHeaderRow="0" firstDataRow="1" firstDataCol="3" rowPageCount="1" colPageCount="1"/>
  <pivotFields count="6">
    <pivotField axis="axisRow" compact="0" outline="0" subtotalTop="0" showAll="0" defaultSubtotal="0">
      <items count="199">
        <item x="190"/>
        <item x="169"/>
        <item x="93"/>
        <item x="44"/>
        <item x="135"/>
        <item x="0"/>
        <item x="43"/>
        <item x="60"/>
        <item x="155"/>
        <item x="159"/>
        <item x="173"/>
        <item x="137"/>
        <item x="126"/>
        <item x="99"/>
        <item x="196"/>
        <item x="72"/>
        <item x="27"/>
        <item x="45"/>
        <item x="118"/>
        <item x="123"/>
        <item x="16"/>
        <item x="78"/>
        <item x="177"/>
        <item x="107"/>
        <item x="30"/>
        <item x="59"/>
        <item x="70"/>
        <item x="13"/>
        <item x="152"/>
        <item x="33"/>
        <item x="11"/>
        <item x="124"/>
        <item x="120"/>
        <item x="167"/>
        <item x="61"/>
        <item x="87"/>
        <item x="79"/>
        <item x="18"/>
        <item x="172"/>
        <item x="34"/>
        <item x="2"/>
        <item x="15"/>
        <item x="57"/>
        <item x="3"/>
        <item x="86"/>
        <item x="77"/>
        <item x="25"/>
        <item x="106"/>
        <item x="24"/>
        <item x="158"/>
        <item x="56"/>
        <item x="51"/>
        <item x="156"/>
        <item x="198"/>
        <item x="171"/>
        <item x="111"/>
        <item x="184"/>
        <item x="166"/>
        <item x="84"/>
        <item x="96"/>
        <item x="121"/>
        <item x="32"/>
        <item x="117"/>
        <item x="191"/>
        <item x="181"/>
        <item x="114"/>
        <item x="182"/>
        <item x="109"/>
        <item x="162"/>
        <item x="97"/>
        <item x="12"/>
        <item x="122"/>
        <item x="91"/>
        <item x="146"/>
        <item x="103"/>
        <item x="180"/>
        <item x="131"/>
        <item x="22"/>
        <item x="41"/>
        <item x="153"/>
        <item x="82"/>
        <item x="100"/>
        <item x="178"/>
        <item x="39"/>
        <item x="102"/>
        <item x="1"/>
        <item x="132"/>
        <item x="147"/>
        <item x="26"/>
        <item x="139"/>
        <item x="5"/>
        <item x="188"/>
        <item x="53"/>
        <item x="115"/>
        <item x="142"/>
        <item x="67"/>
        <item x="168"/>
        <item x="89"/>
        <item x="187"/>
        <item x="88"/>
        <item x="141"/>
        <item x="186"/>
        <item x="62"/>
        <item x="19"/>
        <item x="148"/>
        <item x="195"/>
        <item x="74"/>
        <item x="66"/>
        <item x="6"/>
        <item x="76"/>
        <item x="157"/>
        <item x="138"/>
        <item x="105"/>
        <item x="69"/>
        <item x="50"/>
        <item x="127"/>
        <item x="116"/>
        <item x="175"/>
        <item x="140"/>
        <item x="48"/>
        <item x="133"/>
        <item x="183"/>
        <item x="193"/>
        <item x="197"/>
        <item x="10"/>
        <item x="136"/>
        <item x="145"/>
        <item x="8"/>
        <item x="163"/>
        <item x="150"/>
        <item x="104"/>
        <item x="90"/>
        <item x="58"/>
        <item x="49"/>
        <item x="31"/>
        <item x="134"/>
        <item x="98"/>
        <item x="189"/>
        <item x="9"/>
        <item x="149"/>
        <item x="185"/>
        <item x="192"/>
        <item x="151"/>
        <item x="28"/>
        <item x="83"/>
        <item x="73"/>
        <item x="65"/>
        <item x="68"/>
        <item x="54"/>
        <item x="38"/>
        <item x="194"/>
        <item x="125"/>
        <item x="20"/>
        <item x="17"/>
        <item x="110"/>
        <item x="113"/>
        <item x="46"/>
        <item x="101"/>
        <item x="94"/>
        <item x="165"/>
        <item x="47"/>
        <item x="144"/>
        <item x="14"/>
        <item x="55"/>
        <item x="85"/>
        <item x="143"/>
        <item x="81"/>
        <item x="40"/>
        <item x="36"/>
        <item x="154"/>
        <item x="112"/>
        <item x="64"/>
        <item x="35"/>
        <item x="63"/>
        <item x="179"/>
        <item x="7"/>
        <item x="42"/>
        <item x="37"/>
        <item x="80"/>
        <item x="29"/>
        <item x="174"/>
        <item x="130"/>
        <item x="95"/>
        <item x="176"/>
        <item x="164"/>
        <item x="170"/>
        <item x="21"/>
        <item x="161"/>
        <item x="119"/>
        <item x="71"/>
        <item x="160"/>
        <item x="128"/>
        <item x="92"/>
        <item x="4"/>
        <item x="23"/>
        <item x="52"/>
        <item x="129"/>
        <item x="108"/>
        <item x="75"/>
      </items>
    </pivotField>
    <pivotField axis="axisRow" compact="0" outline="0" subtotalTop="0" showAll="0" defaultSubtotal="0">
      <items count="32">
        <item x="15"/>
        <item x="21"/>
        <item x="28"/>
        <item x="11"/>
        <item x="17"/>
        <item x="3"/>
        <item x="1"/>
        <item x="2"/>
        <item x="19"/>
        <item x="16"/>
        <item x="22"/>
        <item x="26"/>
        <item x="23"/>
        <item x="27"/>
        <item x="5"/>
        <item x="24"/>
        <item x="9"/>
        <item x="20"/>
        <item x="8"/>
        <item x="6"/>
        <item x="29"/>
        <item x="18"/>
        <item x="0"/>
        <item x="31"/>
        <item x="25"/>
        <item x="10"/>
        <item x="14"/>
        <item x="13"/>
        <item x="30"/>
        <item x="7"/>
        <item x="12"/>
        <item x="4"/>
      </items>
    </pivotField>
    <pivotField axis="axisPage" compact="0" outline="0" subtotalTop="0" showAll="0" defaultSubtotal="0">
      <items count="6">
        <item x="1"/>
        <item x="0"/>
        <item x="3"/>
        <item x="4"/>
        <item x="5"/>
        <item x="2"/>
      </items>
    </pivotField>
    <pivotField axis="axisRow" compact="0" outline="0" subtotalTop="0" showAll="0" sortType="descending" defaultSubtotal="0">
      <items count="200">
        <item x="170"/>
        <item x="165"/>
        <item x="163"/>
        <item x="127"/>
        <item x="125"/>
        <item x="145"/>
        <item x="137"/>
        <item x="107"/>
        <item x="128"/>
        <item x="135"/>
        <item x="199"/>
        <item x="133"/>
        <item x="198"/>
        <item x="100"/>
        <item x="99"/>
        <item x="93"/>
        <item x="119"/>
        <item x="111"/>
        <item x="97"/>
        <item x="92"/>
        <item x="196"/>
        <item x="79"/>
        <item x="195"/>
        <item x="197"/>
        <item x="88"/>
        <item x="80"/>
        <item x="68"/>
        <item x="187"/>
        <item x="182"/>
        <item x="54"/>
        <item x="191"/>
        <item x="183"/>
        <item x="193"/>
        <item x="174"/>
        <item x="189"/>
        <item x="185"/>
        <item x="186"/>
        <item x="192"/>
        <item x="190"/>
        <item x="194"/>
        <item x="180"/>
        <item x="178"/>
        <item x="32"/>
        <item x="56"/>
        <item x="43"/>
        <item x="167"/>
        <item x="188"/>
        <item x="166"/>
        <item x="143"/>
        <item x="175"/>
        <item x="28"/>
        <item x="184"/>
        <item x="160"/>
        <item x="151"/>
        <item x="177"/>
        <item x="132"/>
        <item x="149"/>
        <item x="150"/>
        <item x="122"/>
        <item x="142"/>
        <item x="71"/>
        <item x="156"/>
        <item x="173"/>
        <item x="157"/>
        <item x="139"/>
        <item x="172"/>
        <item x="168"/>
        <item x="140"/>
        <item x="154"/>
        <item x="181"/>
        <item x="126"/>
        <item x="130"/>
        <item x="115"/>
        <item x="124"/>
        <item x="129"/>
        <item x="179"/>
        <item x="26"/>
        <item x="113"/>
        <item x="162"/>
        <item x="164"/>
        <item x="147"/>
        <item x="155"/>
        <item x="176"/>
        <item x="171"/>
        <item x="90"/>
        <item x="42"/>
        <item x="95"/>
        <item x="118"/>
        <item x="148"/>
        <item x="161"/>
        <item x="72"/>
        <item x="84"/>
        <item x="131"/>
        <item x="105"/>
        <item x="123"/>
        <item x="94"/>
        <item x="106"/>
        <item x="37"/>
        <item x="146"/>
        <item x="141"/>
        <item x="102"/>
        <item x="144"/>
        <item x="15"/>
        <item x="159"/>
        <item x="158"/>
        <item x="121"/>
        <item x="153"/>
        <item x="98"/>
        <item x="169"/>
        <item x="108"/>
        <item x="152"/>
        <item x="8"/>
        <item x="101"/>
        <item x="60"/>
        <item x="91"/>
        <item x="114"/>
        <item x="44"/>
        <item x="117"/>
        <item x="49"/>
        <item x="14"/>
        <item x="18"/>
        <item x="81"/>
        <item x="21"/>
        <item x="136"/>
        <item x="87"/>
        <item x="59"/>
        <item x="104"/>
        <item x="47"/>
        <item x="16"/>
        <item x="57"/>
        <item x="70"/>
        <item x="112"/>
        <item x="65"/>
        <item x="67"/>
        <item x="20"/>
        <item x="89"/>
        <item x="64"/>
        <item x="23"/>
        <item x="63"/>
        <item x="0"/>
        <item x="31"/>
        <item x="6"/>
        <item x="40"/>
        <item x="1"/>
        <item x="22"/>
        <item x="134"/>
        <item x="36"/>
        <item x="30"/>
        <item x="120"/>
        <item x="109"/>
        <item x="86"/>
        <item x="96"/>
        <item x="78"/>
        <item x="75"/>
        <item x="5"/>
        <item x="12"/>
        <item x="66"/>
        <item x="3"/>
        <item x="58"/>
        <item x="25"/>
        <item x="103"/>
        <item x="33"/>
        <item x="11"/>
        <item x="50"/>
        <item x="53"/>
        <item x="138"/>
        <item x="61"/>
        <item x="19"/>
        <item x="35"/>
        <item x="76"/>
        <item x="110"/>
        <item x="116"/>
        <item x="39"/>
        <item x="52"/>
        <item x="48"/>
        <item x="77"/>
        <item x="27"/>
        <item x="74"/>
        <item x="7"/>
        <item x="73"/>
        <item x="62"/>
        <item x="38"/>
        <item x="82"/>
        <item x="69"/>
        <item x="13"/>
        <item x="46"/>
        <item x="85"/>
        <item x="9"/>
        <item x="4"/>
        <item x="2"/>
        <item x="41"/>
        <item x="17"/>
        <item x="83"/>
        <item x="55"/>
        <item x="10"/>
        <item x="29"/>
        <item x="51"/>
        <item x="34"/>
        <item x="24"/>
        <item x="45"/>
      </items>
    </pivotField>
    <pivotField dataField="1" compact="0" outline="0" subtotalTop="0" showAll="0" defaultSubtotal="0"/>
    <pivotField dataField="1" compact="0" outline="0" subtotalTop="0" showAll="0" defaultSubtotal="0"/>
  </pivotFields>
  <rowFields count="3">
    <field x="3"/>
    <field x="0"/>
    <field x="1"/>
  </rowFields>
  <rowItems count="69">
    <i>
      <x v="20"/>
      <x v="105"/>
      <x v="1"/>
    </i>
    <i>
      <x v="22"/>
      <x v="150"/>
      <x v="22"/>
    </i>
    <i>
      <x v="23"/>
      <x v="14"/>
      <x v="26"/>
    </i>
    <i>
      <x v="27"/>
      <x v="101"/>
      <x v="11"/>
    </i>
    <i>
      <x v="28"/>
      <x v="64"/>
      <x v="8"/>
    </i>
    <i>
      <x v="30"/>
      <x/>
      <x v="6"/>
    </i>
    <i>
      <x v="31"/>
      <x v="66"/>
      <x v="27"/>
    </i>
    <i>
      <x v="32"/>
      <x v="141"/>
      <x v="29"/>
    </i>
    <i>
      <x v="33"/>
      <x v="10"/>
      <x v="24"/>
    </i>
    <i>
      <x v="36"/>
      <x v="140"/>
      <x v="21"/>
    </i>
    <i>
      <x v="40"/>
      <x v="174"/>
      <x v="13"/>
    </i>
    <i>
      <x v="41"/>
      <x v="22"/>
      <x v="20"/>
    </i>
    <i>
      <x v="45"/>
      <x v="57"/>
      <x v="9"/>
    </i>
    <i>
      <x v="49"/>
      <x v="180"/>
      <x v="31"/>
    </i>
    <i>
      <x v="52"/>
      <x v="9"/>
      <x v="25"/>
    </i>
    <i>
      <x v="53"/>
      <x v="129"/>
      <x v="26"/>
    </i>
    <i>
      <x v="55"/>
      <x v="76"/>
      <x v="10"/>
    </i>
    <i>
      <x v="56"/>
      <x v="104"/>
      <x v="20"/>
    </i>
    <i>
      <x v="57"/>
      <x v="139"/>
      <x v="24"/>
    </i>
    <i>
      <x v="58"/>
      <x v="60"/>
      <x v="29"/>
    </i>
    <i>
      <x v="61"/>
      <x v="8"/>
      <x v="14"/>
    </i>
    <i>
      <x v="63"/>
      <x v="52"/>
      <x v="11"/>
    </i>
    <i>
      <x v="64"/>
      <x v="111"/>
      <x v="4"/>
    </i>
    <i>
      <x v="65"/>
      <x v="54"/>
      <x v="12"/>
    </i>
    <i>
      <x v="67"/>
      <x v="89"/>
      <x v="18"/>
    </i>
    <i>
      <x v="71"/>
      <x v="196"/>
      <x v="21"/>
    </i>
    <i>
      <x v="72"/>
      <x v="65"/>
      <x v="13"/>
    </i>
    <i>
      <x v="74"/>
      <x v="191"/>
      <x v="16"/>
    </i>
    <i>
      <x v="77"/>
      <x v="170"/>
      <x v="19"/>
    </i>
    <i>
      <x v="80"/>
      <x v="73"/>
      <x v="9"/>
    </i>
    <i>
      <x v="84"/>
      <x v="97"/>
      <x/>
    </i>
    <i>
      <x v="85"/>
      <x v="176"/>
      <x v="17"/>
    </i>
    <i>
      <x v="86"/>
      <x v="158"/>
      <x v="30"/>
    </i>
    <i>
      <x v="87"/>
      <x v="62"/>
      <x v="18"/>
    </i>
    <i>
      <x v="88"/>
      <x v="87"/>
      <x v="31"/>
    </i>
    <i>
      <x v="89"/>
      <x v="190"/>
      <x v="15"/>
    </i>
    <i>
      <x v="90"/>
      <x v="189"/>
      <x v="27"/>
    </i>
    <i>
      <x v="91"/>
      <x v="144"/>
      <x v="2"/>
    </i>
    <i>
      <x v="95"/>
      <x v="2"/>
      <x v="19"/>
    </i>
    <i>
      <x v="96"/>
      <x v="112"/>
      <x v="7"/>
    </i>
    <i>
      <x v="97"/>
      <x v="177"/>
      <x v="1"/>
    </i>
    <i>
      <x v="99"/>
      <x v="118"/>
      <x/>
    </i>
    <i>
      <x v="100"/>
      <x v="157"/>
      <x v="11"/>
    </i>
    <i>
      <x v="101"/>
      <x v="165"/>
      <x v="17"/>
    </i>
    <i>
      <x v="104"/>
      <x v="110"/>
      <x v="16"/>
    </i>
    <i>
      <x v="105"/>
      <x v="32"/>
      <x v="5"/>
    </i>
    <i>
      <x v="109"/>
      <x v="23"/>
      <x v="22"/>
    </i>
    <i>
      <x v="111"/>
      <x v="127"/>
      <x v="14"/>
    </i>
    <i>
      <x v="113"/>
      <x v="25"/>
      <x v="2"/>
    </i>
    <i>
      <x v="114"/>
      <x v="131"/>
      <x v="10"/>
    </i>
    <i>
      <x v="115"/>
      <x v="155"/>
      <x v="28"/>
    </i>
    <i>
      <x v="121"/>
      <x v="178"/>
      <x v="21"/>
    </i>
    <i>
      <x v="124"/>
      <x v="44"/>
      <x v="7"/>
    </i>
    <i>
      <x v="126"/>
      <x v="74"/>
      <x v="30"/>
    </i>
    <i>
      <x v="127"/>
      <x v="160"/>
      <x v="17"/>
    </i>
    <i>
      <x v="130"/>
      <x v="113"/>
      <x v="18"/>
    </i>
    <i>
      <x v="135"/>
      <x v="99"/>
      <x v="3"/>
    </i>
    <i>
      <x v="136"/>
      <x v="173"/>
      <x v="22"/>
    </i>
    <i>
      <x v="138"/>
      <x v="102"/>
      <x v="31"/>
    </i>
    <i>
      <x v="152"/>
      <x v="45"/>
      <x v="30"/>
    </i>
    <i>
      <x v="156"/>
      <x v="146"/>
      <x v="25"/>
    </i>
    <i>
      <x v="158"/>
      <x v="42"/>
      <x v="8"/>
    </i>
    <i>
      <x v="159"/>
      <x v="46"/>
      <x v="4"/>
    </i>
    <i>
      <x v="163"/>
      <x v="114"/>
      <x v="5"/>
    </i>
    <i>
      <x v="164"/>
      <x v="195"/>
      <x v="12"/>
    </i>
    <i>
      <x v="166"/>
      <x v="7"/>
      <x v="14"/>
    </i>
    <i>
      <x v="169"/>
      <x v="198"/>
      <x v="3"/>
    </i>
    <i>
      <x v="171"/>
      <x v="93"/>
      <x v="2"/>
    </i>
    <i>
      <x v="172"/>
      <x v="83"/>
      <x/>
    </i>
  </rowItems>
  <colFields count="1">
    <field x="-2"/>
  </colFields>
  <colItems count="2">
    <i>
      <x/>
    </i>
    <i i="1">
      <x v="1"/>
    </i>
  </colItems>
  <pageFields count="1">
    <pageField fld="2" item="5" hier="-1"/>
  </pageFields>
  <dataFields count="2">
    <dataField name="Sum of Proj Rank" fld="4" baseField="0" baseItem="0"/>
    <dataField name="Sum of Act Rank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pivotTables/pivotTable4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compact="0" compactData="0" multipleFieldFilters="0">
  <location ref="A3:E16" firstHeaderRow="0" firstDataRow="1" firstDataCol="3" rowPageCount="1" colPageCount="1"/>
  <pivotFields count="6">
    <pivotField axis="axisRow" compact="0" outline="0" subtotalTop="0" showAll="0" defaultSubtotal="0">
      <items count="199">
        <item x="190"/>
        <item x="169"/>
        <item x="93"/>
        <item x="44"/>
        <item x="135"/>
        <item x="0"/>
        <item x="43"/>
        <item x="60"/>
        <item x="155"/>
        <item x="159"/>
        <item x="173"/>
        <item x="137"/>
        <item x="126"/>
        <item x="99"/>
        <item x="196"/>
        <item x="72"/>
        <item x="27"/>
        <item x="45"/>
        <item x="118"/>
        <item x="123"/>
        <item x="16"/>
        <item x="78"/>
        <item x="177"/>
        <item x="107"/>
        <item x="30"/>
        <item x="59"/>
        <item x="70"/>
        <item x="13"/>
        <item x="152"/>
        <item x="33"/>
        <item x="11"/>
        <item x="124"/>
        <item x="120"/>
        <item x="167"/>
        <item x="61"/>
        <item x="87"/>
        <item x="79"/>
        <item x="18"/>
        <item x="172"/>
        <item x="34"/>
        <item x="2"/>
        <item x="15"/>
        <item x="57"/>
        <item x="3"/>
        <item x="86"/>
        <item x="77"/>
        <item x="25"/>
        <item x="106"/>
        <item x="24"/>
        <item x="158"/>
        <item x="56"/>
        <item x="51"/>
        <item x="156"/>
        <item x="198"/>
        <item x="171"/>
        <item x="111"/>
        <item x="184"/>
        <item x="166"/>
        <item x="84"/>
        <item x="96"/>
        <item x="121"/>
        <item x="32"/>
        <item x="117"/>
        <item x="191"/>
        <item x="181"/>
        <item x="114"/>
        <item x="182"/>
        <item x="109"/>
        <item x="162"/>
        <item x="97"/>
        <item x="12"/>
        <item x="122"/>
        <item x="91"/>
        <item x="146"/>
        <item x="103"/>
        <item x="180"/>
        <item x="131"/>
        <item x="22"/>
        <item x="41"/>
        <item x="153"/>
        <item x="82"/>
        <item x="100"/>
        <item x="178"/>
        <item x="39"/>
        <item x="102"/>
        <item x="1"/>
        <item x="132"/>
        <item x="147"/>
        <item x="26"/>
        <item x="139"/>
        <item x="5"/>
        <item x="188"/>
        <item x="53"/>
        <item x="115"/>
        <item x="142"/>
        <item x="67"/>
        <item x="168"/>
        <item x="89"/>
        <item x="187"/>
        <item x="88"/>
        <item x="141"/>
        <item x="186"/>
        <item x="62"/>
        <item x="19"/>
        <item x="148"/>
        <item x="195"/>
        <item x="74"/>
        <item x="66"/>
        <item x="6"/>
        <item x="76"/>
        <item x="157"/>
        <item x="138"/>
        <item x="105"/>
        <item x="69"/>
        <item x="50"/>
        <item x="127"/>
        <item x="116"/>
        <item x="175"/>
        <item x="140"/>
        <item x="48"/>
        <item x="133"/>
        <item x="183"/>
        <item x="193"/>
        <item x="197"/>
        <item x="10"/>
        <item x="136"/>
        <item x="145"/>
        <item x="8"/>
        <item x="163"/>
        <item x="150"/>
        <item x="104"/>
        <item x="90"/>
        <item x="58"/>
        <item x="49"/>
        <item x="31"/>
        <item x="134"/>
        <item x="98"/>
        <item x="189"/>
        <item x="9"/>
        <item x="149"/>
        <item x="185"/>
        <item x="192"/>
        <item x="151"/>
        <item x="28"/>
        <item x="83"/>
        <item x="73"/>
        <item x="65"/>
        <item x="68"/>
        <item x="54"/>
        <item x="38"/>
        <item x="194"/>
        <item x="125"/>
        <item x="20"/>
        <item x="17"/>
        <item x="110"/>
        <item x="113"/>
        <item x="46"/>
        <item x="101"/>
        <item x="94"/>
        <item x="165"/>
        <item x="47"/>
        <item x="144"/>
        <item x="14"/>
        <item x="55"/>
        <item x="85"/>
        <item x="143"/>
        <item x="81"/>
        <item x="40"/>
        <item x="36"/>
        <item x="154"/>
        <item x="112"/>
        <item x="64"/>
        <item x="35"/>
        <item x="63"/>
        <item x="179"/>
        <item x="7"/>
        <item x="42"/>
        <item x="37"/>
        <item x="80"/>
        <item x="29"/>
        <item x="174"/>
        <item x="130"/>
        <item x="95"/>
        <item x="176"/>
        <item x="164"/>
        <item x="170"/>
        <item x="21"/>
        <item x="161"/>
        <item x="119"/>
        <item x="71"/>
        <item x="160"/>
        <item x="128"/>
        <item x="92"/>
        <item x="4"/>
        <item x="23"/>
        <item x="52"/>
        <item x="129"/>
        <item x="108"/>
        <item x="75"/>
      </items>
    </pivotField>
    <pivotField axis="axisRow" compact="0" outline="0" subtotalTop="0" showAll="0" defaultSubtotal="0">
      <items count="32">
        <item x="15"/>
        <item x="21"/>
        <item x="28"/>
        <item x="11"/>
        <item x="17"/>
        <item x="3"/>
        <item x="1"/>
        <item x="2"/>
        <item x="19"/>
        <item x="16"/>
        <item x="22"/>
        <item x="26"/>
        <item x="23"/>
        <item x="27"/>
        <item x="5"/>
        <item x="24"/>
        <item x="9"/>
        <item x="20"/>
        <item x="8"/>
        <item x="6"/>
        <item x="29"/>
        <item x="18"/>
        <item x="0"/>
        <item x="31"/>
        <item x="25"/>
        <item x="10"/>
        <item x="14"/>
        <item x="13"/>
        <item x="30"/>
        <item x="7"/>
        <item x="12"/>
        <item x="4"/>
      </items>
    </pivotField>
    <pivotField axis="axisPage" compact="0" outline="0" subtotalTop="0" showAll="0" defaultSubtotal="0">
      <items count="6">
        <item x="1"/>
        <item x="0"/>
        <item x="3"/>
        <item x="4"/>
        <item x="5"/>
        <item x="2"/>
      </items>
    </pivotField>
    <pivotField axis="axisRow" compact="0" outline="0" subtotalTop="0" showAll="0" sortType="descending" defaultSubtotal="0">
      <items count="200">
        <item x="170"/>
        <item x="165"/>
        <item x="163"/>
        <item x="127"/>
        <item x="125"/>
        <item x="145"/>
        <item x="137"/>
        <item x="107"/>
        <item x="128"/>
        <item x="135"/>
        <item x="199"/>
        <item x="133"/>
        <item x="198"/>
        <item x="100"/>
        <item x="99"/>
        <item x="93"/>
        <item x="119"/>
        <item x="111"/>
        <item x="97"/>
        <item x="92"/>
        <item x="196"/>
        <item x="79"/>
        <item x="195"/>
        <item x="197"/>
        <item x="88"/>
        <item x="80"/>
        <item x="68"/>
        <item x="187"/>
        <item x="182"/>
        <item x="54"/>
        <item x="191"/>
        <item x="183"/>
        <item x="193"/>
        <item x="174"/>
        <item x="189"/>
        <item x="185"/>
        <item x="186"/>
        <item x="192"/>
        <item x="190"/>
        <item x="194"/>
        <item x="180"/>
        <item x="178"/>
        <item x="32"/>
        <item x="56"/>
        <item x="43"/>
        <item x="167"/>
        <item x="188"/>
        <item x="166"/>
        <item x="143"/>
        <item x="175"/>
        <item x="28"/>
        <item x="184"/>
        <item x="160"/>
        <item x="151"/>
        <item x="177"/>
        <item x="132"/>
        <item x="149"/>
        <item x="150"/>
        <item x="122"/>
        <item x="142"/>
        <item x="71"/>
        <item x="156"/>
        <item x="173"/>
        <item x="157"/>
        <item x="139"/>
        <item x="172"/>
        <item x="168"/>
        <item x="140"/>
        <item x="154"/>
        <item x="181"/>
        <item x="126"/>
        <item x="130"/>
        <item x="115"/>
        <item x="124"/>
        <item x="129"/>
        <item x="179"/>
        <item x="26"/>
        <item x="113"/>
        <item x="162"/>
        <item x="164"/>
        <item x="147"/>
        <item x="155"/>
        <item x="176"/>
        <item x="171"/>
        <item x="90"/>
        <item x="42"/>
        <item x="95"/>
        <item x="118"/>
        <item x="148"/>
        <item x="161"/>
        <item x="72"/>
        <item x="84"/>
        <item x="131"/>
        <item x="105"/>
        <item x="123"/>
        <item x="94"/>
        <item x="106"/>
        <item x="37"/>
        <item x="146"/>
        <item x="141"/>
        <item x="102"/>
        <item x="144"/>
        <item x="15"/>
        <item x="159"/>
        <item x="158"/>
        <item x="121"/>
        <item x="153"/>
        <item x="98"/>
        <item x="169"/>
        <item x="108"/>
        <item x="152"/>
        <item x="8"/>
        <item x="101"/>
        <item x="60"/>
        <item x="91"/>
        <item x="114"/>
        <item x="44"/>
        <item x="117"/>
        <item x="49"/>
        <item x="14"/>
        <item x="18"/>
        <item x="81"/>
        <item x="21"/>
        <item x="136"/>
        <item x="87"/>
        <item x="59"/>
        <item x="104"/>
        <item x="47"/>
        <item x="16"/>
        <item x="57"/>
        <item x="70"/>
        <item x="112"/>
        <item x="65"/>
        <item x="67"/>
        <item x="20"/>
        <item x="89"/>
        <item x="64"/>
        <item x="23"/>
        <item x="63"/>
        <item x="0"/>
        <item x="31"/>
        <item x="6"/>
        <item x="40"/>
        <item x="1"/>
        <item x="22"/>
        <item x="134"/>
        <item x="36"/>
        <item x="30"/>
        <item x="120"/>
        <item x="109"/>
        <item x="86"/>
        <item x="96"/>
        <item x="78"/>
        <item x="75"/>
        <item x="5"/>
        <item x="12"/>
        <item x="66"/>
        <item x="3"/>
        <item x="58"/>
        <item x="25"/>
        <item x="103"/>
        <item x="33"/>
        <item x="11"/>
        <item x="50"/>
        <item x="53"/>
        <item x="138"/>
        <item x="61"/>
        <item x="19"/>
        <item x="35"/>
        <item x="76"/>
        <item x="110"/>
        <item x="116"/>
        <item x="39"/>
        <item x="52"/>
        <item x="48"/>
        <item x="77"/>
        <item x="27"/>
        <item x="74"/>
        <item x="7"/>
        <item x="73"/>
        <item x="62"/>
        <item x="38"/>
        <item x="82"/>
        <item x="69"/>
        <item x="13"/>
        <item x="46"/>
        <item x="85"/>
        <item x="9"/>
        <item x="4"/>
        <item x="2"/>
        <item x="41"/>
        <item x="17"/>
        <item x="83"/>
        <item x="55"/>
        <item x="10"/>
        <item x="29"/>
        <item x="51"/>
        <item x="34"/>
        <item x="24"/>
        <item x="45"/>
      </items>
    </pivotField>
    <pivotField dataField="1" compact="0" outline="0" subtotalTop="0" showAll="0" defaultSubtotal="0"/>
    <pivotField dataField="1" compact="0" outline="0" subtotalTop="0" showAll="0" defaultSubtotal="0"/>
  </pivotFields>
  <rowFields count="3">
    <field x="3"/>
    <field x="0"/>
    <field x="1"/>
  </rowFields>
  <rowItems count="13">
    <i>
      <x v="47"/>
      <x v="159"/>
      <x v="20"/>
    </i>
    <i>
      <x v="48"/>
      <x v="94"/>
      <x v="27"/>
    </i>
    <i>
      <x v="59"/>
      <x v="100"/>
      <x v="31"/>
    </i>
    <i>
      <x v="68"/>
      <x v="79"/>
      <x v="4"/>
    </i>
    <i>
      <x v="83"/>
      <x v="185"/>
      <x v="15"/>
    </i>
    <i>
      <x v="93"/>
      <x v="130"/>
      <x v="11"/>
    </i>
    <i>
      <x v="112"/>
      <x v="81"/>
      <x v="16"/>
    </i>
    <i>
      <x v="117"/>
      <x v="116"/>
      <x v="19"/>
    </i>
    <i>
      <x v="131"/>
      <x v="55"/>
      <x v="30"/>
    </i>
    <i>
      <x v="148"/>
      <x v="188"/>
      <x v="6"/>
    </i>
    <i>
      <x v="149"/>
      <x v="197"/>
      <x v="25"/>
    </i>
    <i>
      <x v="153"/>
      <x v="106"/>
      <x v="18"/>
    </i>
    <i>
      <x v="160"/>
      <x v="84"/>
      <x v="13"/>
    </i>
  </rowItems>
  <colFields count="1">
    <field x="-2"/>
  </colFields>
  <colItems count="2">
    <i>
      <x/>
    </i>
    <i i="1">
      <x v="1"/>
    </i>
  </colItems>
  <pageFields count="1">
    <pageField fld="2" item="4" hier="-1"/>
  </pageFields>
  <dataFields count="2">
    <dataField name="Sum of Proj Rank" fld="4" baseField="0" baseItem="0"/>
    <dataField name="Sum of Act Rank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pivotTables/pivotTable5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compact="0" compactData="0" multipleFieldFilters="0">
  <location ref="A3:E28" firstHeaderRow="0" firstDataRow="1" firstDataCol="3" rowPageCount="1" colPageCount="1"/>
  <pivotFields count="6">
    <pivotField axis="axisRow" compact="0" outline="0" subtotalTop="0" showAll="0" defaultSubtotal="0">
      <items count="199">
        <item x="190"/>
        <item x="169"/>
        <item x="93"/>
        <item x="44"/>
        <item x="135"/>
        <item x="0"/>
        <item x="43"/>
        <item x="60"/>
        <item x="155"/>
        <item x="159"/>
        <item x="173"/>
        <item x="137"/>
        <item x="126"/>
        <item x="99"/>
        <item x="196"/>
        <item x="72"/>
        <item x="27"/>
        <item x="45"/>
        <item x="118"/>
        <item x="123"/>
        <item x="16"/>
        <item x="78"/>
        <item x="177"/>
        <item x="107"/>
        <item x="30"/>
        <item x="59"/>
        <item x="70"/>
        <item x="13"/>
        <item x="152"/>
        <item x="33"/>
        <item x="11"/>
        <item x="124"/>
        <item x="120"/>
        <item x="167"/>
        <item x="61"/>
        <item x="87"/>
        <item x="79"/>
        <item x="18"/>
        <item x="172"/>
        <item x="34"/>
        <item x="2"/>
        <item x="15"/>
        <item x="57"/>
        <item x="3"/>
        <item x="86"/>
        <item x="77"/>
        <item x="25"/>
        <item x="106"/>
        <item x="24"/>
        <item x="158"/>
        <item x="56"/>
        <item x="51"/>
        <item x="156"/>
        <item x="198"/>
        <item x="171"/>
        <item x="111"/>
        <item x="184"/>
        <item x="166"/>
        <item x="84"/>
        <item x="96"/>
        <item x="121"/>
        <item x="32"/>
        <item x="117"/>
        <item x="191"/>
        <item x="181"/>
        <item x="114"/>
        <item x="182"/>
        <item x="109"/>
        <item x="162"/>
        <item x="97"/>
        <item x="12"/>
        <item x="122"/>
        <item x="91"/>
        <item x="146"/>
        <item x="103"/>
        <item x="180"/>
        <item x="131"/>
        <item x="22"/>
        <item x="41"/>
        <item x="153"/>
        <item x="82"/>
        <item x="100"/>
        <item x="178"/>
        <item x="39"/>
        <item x="102"/>
        <item x="1"/>
        <item x="132"/>
        <item x="147"/>
        <item x="26"/>
        <item x="139"/>
        <item x="5"/>
        <item x="188"/>
        <item x="53"/>
        <item x="115"/>
        <item x="142"/>
        <item x="67"/>
        <item x="168"/>
        <item x="89"/>
        <item x="187"/>
        <item x="88"/>
        <item x="141"/>
        <item x="186"/>
        <item x="62"/>
        <item x="19"/>
        <item x="148"/>
        <item x="195"/>
        <item x="74"/>
        <item x="66"/>
        <item x="6"/>
        <item x="76"/>
        <item x="157"/>
        <item x="138"/>
        <item x="105"/>
        <item x="69"/>
        <item x="50"/>
        <item x="127"/>
        <item x="116"/>
        <item x="175"/>
        <item x="140"/>
        <item x="48"/>
        <item x="133"/>
        <item x="183"/>
        <item x="193"/>
        <item x="197"/>
        <item x="10"/>
        <item x="136"/>
        <item x="145"/>
        <item x="8"/>
        <item x="163"/>
        <item x="150"/>
        <item x="104"/>
        <item x="90"/>
        <item x="58"/>
        <item x="49"/>
        <item x="31"/>
        <item x="134"/>
        <item x="98"/>
        <item x="189"/>
        <item x="9"/>
        <item x="149"/>
        <item x="185"/>
        <item x="192"/>
        <item x="151"/>
        <item x="28"/>
        <item x="83"/>
        <item x="73"/>
        <item x="65"/>
        <item x="68"/>
        <item x="54"/>
        <item x="38"/>
        <item x="194"/>
        <item x="125"/>
        <item x="20"/>
        <item x="17"/>
        <item x="110"/>
        <item x="113"/>
        <item x="46"/>
        <item x="101"/>
        <item x="94"/>
        <item x="165"/>
        <item x="47"/>
        <item x="144"/>
        <item x="14"/>
        <item x="55"/>
        <item x="85"/>
        <item x="143"/>
        <item x="81"/>
        <item x="40"/>
        <item x="36"/>
        <item x="154"/>
        <item x="112"/>
        <item x="64"/>
        <item x="35"/>
        <item x="63"/>
        <item x="179"/>
        <item x="7"/>
        <item x="42"/>
        <item x="37"/>
        <item x="80"/>
        <item x="29"/>
        <item x="174"/>
        <item x="130"/>
        <item x="95"/>
        <item x="176"/>
        <item x="164"/>
        <item x="170"/>
        <item x="21"/>
        <item x="161"/>
        <item x="119"/>
        <item x="71"/>
        <item x="160"/>
        <item x="128"/>
        <item x="92"/>
        <item x="4"/>
        <item x="23"/>
        <item x="52"/>
        <item x="129"/>
        <item x="108"/>
        <item x="75"/>
      </items>
    </pivotField>
    <pivotField axis="axisRow" compact="0" outline="0" subtotalTop="0" showAll="0" defaultSubtotal="0">
      <items count="32">
        <item x="15"/>
        <item x="21"/>
        <item x="28"/>
        <item x="11"/>
        <item x="17"/>
        <item x="3"/>
        <item x="1"/>
        <item x="2"/>
        <item x="19"/>
        <item x="16"/>
        <item x="22"/>
        <item x="26"/>
        <item x="23"/>
        <item x="27"/>
        <item x="5"/>
        <item x="24"/>
        <item x="9"/>
        <item x="20"/>
        <item x="8"/>
        <item x="6"/>
        <item x="29"/>
        <item x="18"/>
        <item x="0"/>
        <item x="31"/>
        <item x="25"/>
        <item x="10"/>
        <item x="14"/>
        <item x="13"/>
        <item x="30"/>
        <item x="7"/>
        <item x="12"/>
        <item x="4"/>
      </items>
    </pivotField>
    <pivotField axis="axisPage" compact="0" outline="0" subtotalTop="0" showAll="0" defaultSubtotal="0">
      <items count="6">
        <item x="1"/>
        <item x="0"/>
        <item x="3"/>
        <item x="4"/>
        <item x="5"/>
        <item x="2"/>
      </items>
    </pivotField>
    <pivotField axis="axisRow" compact="0" outline="0" subtotalTop="0" showAll="0" sortType="descending" defaultSubtotal="0">
      <items count="200">
        <item x="170"/>
        <item x="165"/>
        <item x="163"/>
        <item x="127"/>
        <item x="125"/>
        <item x="145"/>
        <item x="137"/>
        <item x="107"/>
        <item x="128"/>
        <item x="135"/>
        <item x="199"/>
        <item x="133"/>
        <item x="198"/>
        <item x="100"/>
        <item x="99"/>
        <item x="93"/>
        <item x="119"/>
        <item x="111"/>
        <item x="97"/>
        <item x="92"/>
        <item x="196"/>
        <item x="79"/>
        <item x="195"/>
        <item x="197"/>
        <item x="88"/>
        <item x="80"/>
        <item x="68"/>
        <item x="187"/>
        <item x="182"/>
        <item x="54"/>
        <item x="191"/>
        <item x="183"/>
        <item x="193"/>
        <item x="174"/>
        <item x="189"/>
        <item x="185"/>
        <item x="186"/>
        <item x="192"/>
        <item x="190"/>
        <item x="194"/>
        <item x="180"/>
        <item x="178"/>
        <item x="32"/>
        <item x="56"/>
        <item x="43"/>
        <item x="167"/>
        <item x="188"/>
        <item x="166"/>
        <item x="143"/>
        <item x="175"/>
        <item x="28"/>
        <item x="184"/>
        <item x="160"/>
        <item x="151"/>
        <item x="177"/>
        <item x="132"/>
        <item x="149"/>
        <item x="150"/>
        <item x="122"/>
        <item x="142"/>
        <item x="71"/>
        <item x="156"/>
        <item x="173"/>
        <item x="157"/>
        <item x="139"/>
        <item x="172"/>
        <item x="168"/>
        <item x="140"/>
        <item x="154"/>
        <item x="181"/>
        <item x="126"/>
        <item x="130"/>
        <item x="115"/>
        <item x="124"/>
        <item x="129"/>
        <item x="179"/>
        <item x="26"/>
        <item x="113"/>
        <item x="162"/>
        <item x="164"/>
        <item x="147"/>
        <item x="155"/>
        <item x="176"/>
        <item x="171"/>
        <item x="90"/>
        <item x="42"/>
        <item x="95"/>
        <item x="118"/>
        <item x="148"/>
        <item x="161"/>
        <item x="72"/>
        <item x="84"/>
        <item x="131"/>
        <item x="105"/>
        <item x="123"/>
        <item x="94"/>
        <item x="106"/>
        <item x="37"/>
        <item x="146"/>
        <item x="141"/>
        <item x="102"/>
        <item x="144"/>
        <item x="15"/>
        <item x="159"/>
        <item x="158"/>
        <item x="121"/>
        <item x="153"/>
        <item x="98"/>
        <item x="169"/>
        <item x="108"/>
        <item x="152"/>
        <item x="8"/>
        <item x="101"/>
        <item x="60"/>
        <item x="91"/>
        <item x="114"/>
        <item x="44"/>
        <item x="117"/>
        <item x="49"/>
        <item x="14"/>
        <item x="18"/>
        <item x="81"/>
        <item x="21"/>
        <item x="136"/>
        <item x="87"/>
        <item x="59"/>
        <item x="104"/>
        <item x="47"/>
        <item x="16"/>
        <item x="57"/>
        <item x="70"/>
        <item x="112"/>
        <item x="65"/>
        <item x="67"/>
        <item x="20"/>
        <item x="89"/>
        <item x="64"/>
        <item x="23"/>
        <item x="63"/>
        <item x="0"/>
        <item x="31"/>
        <item x="6"/>
        <item x="40"/>
        <item x="1"/>
        <item x="22"/>
        <item x="134"/>
        <item x="36"/>
        <item x="30"/>
        <item x="120"/>
        <item x="109"/>
        <item x="86"/>
        <item x="96"/>
        <item x="78"/>
        <item x="75"/>
        <item x="5"/>
        <item x="12"/>
        <item x="66"/>
        <item x="3"/>
        <item x="58"/>
        <item x="25"/>
        <item x="103"/>
        <item x="33"/>
        <item x="11"/>
        <item x="50"/>
        <item x="53"/>
        <item x="138"/>
        <item x="61"/>
        <item x="19"/>
        <item x="35"/>
        <item x="76"/>
        <item x="110"/>
        <item x="116"/>
        <item x="39"/>
        <item x="52"/>
        <item x="48"/>
        <item x="77"/>
        <item x="27"/>
        <item x="74"/>
        <item x="7"/>
        <item x="73"/>
        <item x="62"/>
        <item x="38"/>
        <item x="82"/>
        <item x="69"/>
        <item x="13"/>
        <item x="46"/>
        <item x="85"/>
        <item x="9"/>
        <item x="4"/>
        <item x="2"/>
        <item x="41"/>
        <item x="17"/>
        <item x="83"/>
        <item x="55"/>
        <item x="10"/>
        <item x="29"/>
        <item x="51"/>
        <item x="34"/>
        <item x="24"/>
        <item x="45"/>
      </items>
    </pivotField>
    <pivotField dataField="1" compact="0" outline="0" subtotalTop="0" showAll="0" defaultSubtotal="0"/>
    <pivotField dataField="1" compact="0" outline="0" subtotalTop="0" showAll="0" defaultSubtotal="0"/>
  </pivotFields>
  <rowFields count="3">
    <field x="3"/>
    <field x="0"/>
    <field x="1"/>
  </rowFields>
  <rowItems count="25">
    <i>
      <x v="116"/>
      <x v="3"/>
      <x v="13"/>
    </i>
    <i>
      <x v="118"/>
      <x v="133"/>
      <x v="1"/>
    </i>
    <i>
      <x v="119"/>
      <x v="162"/>
      <x v="30"/>
    </i>
    <i>
      <x v="120"/>
      <x v="37"/>
      <x v="26"/>
    </i>
    <i>
      <x v="125"/>
      <x v="132"/>
      <x v="11"/>
    </i>
    <i>
      <x v="128"/>
      <x v="20"/>
      <x v="27"/>
    </i>
    <i>
      <x v="129"/>
      <x v="50"/>
      <x v="8"/>
    </i>
    <i>
      <x v="132"/>
      <x v="171"/>
      <x v="20"/>
    </i>
    <i>
      <x v="133"/>
      <x v="107"/>
      <x v="2"/>
    </i>
    <i>
      <x v="134"/>
      <x v="152"/>
      <x/>
    </i>
    <i>
      <x v="137"/>
      <x v="194"/>
      <x v="21"/>
    </i>
    <i>
      <x v="139"/>
      <x v="5"/>
      <x v="22"/>
    </i>
    <i>
      <x v="140"/>
      <x v="134"/>
      <x v="10"/>
    </i>
    <i>
      <x v="141"/>
      <x v="108"/>
      <x v="19"/>
    </i>
    <i>
      <x v="142"/>
      <x v="167"/>
      <x v="24"/>
    </i>
    <i>
      <x v="143"/>
      <x v="85"/>
      <x v="6"/>
    </i>
    <i>
      <x v="144"/>
      <x v="77"/>
      <x v="4"/>
    </i>
    <i>
      <x v="147"/>
      <x v="24"/>
      <x v="9"/>
    </i>
    <i>
      <x v="154"/>
      <x v="90"/>
      <x v="14"/>
    </i>
    <i>
      <x v="155"/>
      <x v="70"/>
      <x v="31"/>
    </i>
    <i>
      <x v="157"/>
      <x v="43"/>
      <x v="5"/>
    </i>
    <i>
      <x v="161"/>
      <x v="29"/>
      <x v="15"/>
    </i>
    <i>
      <x v="162"/>
      <x v="30"/>
      <x v="25"/>
    </i>
    <i>
      <x v="167"/>
      <x v="103"/>
      <x v="16"/>
    </i>
    <i>
      <x v="168"/>
      <x v="172"/>
      <x v="3"/>
    </i>
  </rowItems>
  <colFields count="1">
    <field x="-2"/>
  </colFields>
  <colItems count="2">
    <i>
      <x/>
    </i>
    <i i="1">
      <x v="1"/>
    </i>
  </colItems>
  <pageFields count="1">
    <pageField fld="2" item="1" hier="-1"/>
  </pageFields>
  <dataFields count="2">
    <dataField name="Sum of Proj Rank" fld="4" baseField="0" baseItem="0"/>
    <dataField name="Sum of Act Rank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pivotTables/pivotTable6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compact="0" compactData="0" multipleFieldFilters="0">
  <location ref="A3:E28" firstHeaderRow="0" firstDataRow="1" firstDataCol="3" rowPageCount="1" colPageCount="1"/>
  <pivotFields count="6">
    <pivotField axis="axisRow" compact="0" outline="0" subtotalTop="0" showAll="0" defaultSubtotal="0">
      <items count="199">
        <item x="190"/>
        <item x="169"/>
        <item x="93"/>
        <item x="44"/>
        <item x="135"/>
        <item x="0"/>
        <item x="43"/>
        <item x="60"/>
        <item x="155"/>
        <item x="159"/>
        <item x="173"/>
        <item x="137"/>
        <item x="126"/>
        <item x="99"/>
        <item x="196"/>
        <item x="72"/>
        <item x="27"/>
        <item x="45"/>
        <item x="118"/>
        <item x="123"/>
        <item x="16"/>
        <item x="78"/>
        <item x="177"/>
        <item x="107"/>
        <item x="30"/>
        <item x="59"/>
        <item x="70"/>
        <item x="13"/>
        <item x="152"/>
        <item x="33"/>
        <item x="11"/>
        <item x="124"/>
        <item x="120"/>
        <item x="167"/>
        <item x="61"/>
        <item x="87"/>
        <item x="79"/>
        <item x="18"/>
        <item x="172"/>
        <item x="34"/>
        <item x="2"/>
        <item x="15"/>
        <item x="57"/>
        <item x="3"/>
        <item x="86"/>
        <item x="77"/>
        <item x="25"/>
        <item x="106"/>
        <item x="24"/>
        <item x="158"/>
        <item x="56"/>
        <item x="51"/>
        <item x="156"/>
        <item x="198"/>
        <item x="171"/>
        <item x="111"/>
        <item x="184"/>
        <item x="166"/>
        <item x="84"/>
        <item x="96"/>
        <item x="121"/>
        <item x="32"/>
        <item x="117"/>
        <item x="191"/>
        <item x="181"/>
        <item x="114"/>
        <item x="182"/>
        <item x="109"/>
        <item x="162"/>
        <item x="97"/>
        <item x="12"/>
        <item x="122"/>
        <item x="91"/>
        <item x="146"/>
        <item x="103"/>
        <item x="180"/>
        <item x="131"/>
        <item x="22"/>
        <item x="41"/>
        <item x="153"/>
        <item x="82"/>
        <item x="100"/>
        <item x="178"/>
        <item x="39"/>
        <item x="102"/>
        <item x="1"/>
        <item x="132"/>
        <item x="147"/>
        <item x="26"/>
        <item x="139"/>
        <item x="5"/>
        <item x="188"/>
        <item x="53"/>
        <item x="115"/>
        <item x="142"/>
        <item x="67"/>
        <item x="168"/>
        <item x="89"/>
        <item x="187"/>
        <item x="88"/>
        <item x="141"/>
        <item x="186"/>
        <item x="62"/>
        <item x="19"/>
        <item x="148"/>
        <item x="195"/>
        <item x="74"/>
        <item x="66"/>
        <item x="6"/>
        <item x="76"/>
        <item x="157"/>
        <item x="138"/>
        <item x="105"/>
        <item x="69"/>
        <item x="50"/>
        <item x="127"/>
        <item x="116"/>
        <item x="175"/>
        <item x="140"/>
        <item x="48"/>
        <item x="133"/>
        <item x="183"/>
        <item x="193"/>
        <item x="197"/>
        <item x="10"/>
        <item x="136"/>
        <item x="145"/>
        <item x="8"/>
        <item x="163"/>
        <item x="150"/>
        <item x="104"/>
        <item x="90"/>
        <item x="58"/>
        <item x="49"/>
        <item x="31"/>
        <item x="134"/>
        <item x="98"/>
        <item x="189"/>
        <item x="9"/>
        <item x="149"/>
        <item x="185"/>
        <item x="192"/>
        <item x="151"/>
        <item x="28"/>
        <item x="83"/>
        <item x="73"/>
        <item x="65"/>
        <item x="68"/>
        <item x="54"/>
        <item x="38"/>
        <item x="194"/>
        <item x="125"/>
        <item x="20"/>
        <item x="17"/>
        <item x="110"/>
        <item x="113"/>
        <item x="46"/>
        <item x="101"/>
        <item x="94"/>
        <item x="165"/>
        <item x="47"/>
        <item x="144"/>
        <item x="14"/>
        <item x="55"/>
        <item x="85"/>
        <item x="143"/>
        <item x="81"/>
        <item x="40"/>
        <item x="36"/>
        <item x="154"/>
        <item x="112"/>
        <item x="64"/>
        <item x="35"/>
        <item x="63"/>
        <item x="179"/>
        <item x="7"/>
        <item x="42"/>
        <item x="37"/>
        <item x="80"/>
        <item x="29"/>
        <item x="174"/>
        <item x="130"/>
        <item x="95"/>
        <item x="176"/>
        <item x="164"/>
        <item x="170"/>
        <item x="21"/>
        <item x="161"/>
        <item x="119"/>
        <item x="71"/>
        <item x="160"/>
        <item x="128"/>
        <item x="92"/>
        <item x="4"/>
        <item x="23"/>
        <item x="52"/>
        <item x="129"/>
        <item x="108"/>
        <item x="75"/>
      </items>
    </pivotField>
    <pivotField axis="axisRow" compact="0" outline="0" subtotalTop="0" showAll="0" defaultSubtotal="0">
      <items count="32">
        <item x="15"/>
        <item x="21"/>
        <item x="28"/>
        <item x="11"/>
        <item x="17"/>
        <item x="3"/>
        <item x="1"/>
        <item x="2"/>
        <item x="19"/>
        <item x="16"/>
        <item x="22"/>
        <item x="26"/>
        <item x="23"/>
        <item x="27"/>
        <item x="5"/>
        <item x="24"/>
        <item x="9"/>
        <item x="20"/>
        <item x="8"/>
        <item x="6"/>
        <item x="29"/>
        <item x="18"/>
        <item x="0"/>
        <item x="31"/>
        <item x="25"/>
        <item x="10"/>
        <item x="14"/>
        <item x="13"/>
        <item x="30"/>
        <item x="7"/>
        <item x="12"/>
        <item x="4"/>
      </items>
    </pivotField>
    <pivotField axis="axisPage" compact="0" outline="0" subtotalTop="0" showAll="0" defaultSubtotal="0">
      <items count="6">
        <item x="1"/>
        <item x="0"/>
        <item x="3"/>
        <item x="4"/>
        <item x="5"/>
        <item x="2"/>
      </items>
    </pivotField>
    <pivotField axis="axisRow" compact="0" outline="0" subtotalTop="0" showAll="0" sortType="descending" defaultSubtotal="0">
      <items count="200">
        <item x="170"/>
        <item x="165"/>
        <item x="163"/>
        <item x="127"/>
        <item x="125"/>
        <item x="145"/>
        <item x="137"/>
        <item x="107"/>
        <item x="128"/>
        <item x="135"/>
        <item x="199"/>
        <item x="133"/>
        <item x="198"/>
        <item x="100"/>
        <item x="99"/>
        <item x="93"/>
        <item x="119"/>
        <item x="111"/>
        <item x="97"/>
        <item x="92"/>
        <item x="196"/>
        <item x="79"/>
        <item x="195"/>
        <item x="197"/>
        <item x="88"/>
        <item x="80"/>
        <item x="68"/>
        <item x="187"/>
        <item x="182"/>
        <item x="54"/>
        <item x="191"/>
        <item x="183"/>
        <item x="193"/>
        <item x="174"/>
        <item x="189"/>
        <item x="185"/>
        <item x="186"/>
        <item x="192"/>
        <item x="190"/>
        <item x="194"/>
        <item x="180"/>
        <item x="178"/>
        <item x="32"/>
        <item x="56"/>
        <item x="43"/>
        <item x="167"/>
        <item x="188"/>
        <item x="166"/>
        <item x="143"/>
        <item x="175"/>
        <item x="28"/>
        <item x="184"/>
        <item x="160"/>
        <item x="151"/>
        <item x="177"/>
        <item x="132"/>
        <item x="149"/>
        <item x="150"/>
        <item x="122"/>
        <item x="142"/>
        <item x="71"/>
        <item x="156"/>
        <item x="173"/>
        <item x="157"/>
        <item x="139"/>
        <item x="172"/>
        <item x="168"/>
        <item x="140"/>
        <item x="154"/>
        <item x="181"/>
        <item x="126"/>
        <item x="130"/>
        <item x="115"/>
        <item x="124"/>
        <item x="129"/>
        <item x="179"/>
        <item x="26"/>
        <item x="113"/>
        <item x="162"/>
        <item x="164"/>
        <item x="147"/>
        <item x="155"/>
        <item x="176"/>
        <item x="171"/>
        <item x="90"/>
        <item x="42"/>
        <item x="95"/>
        <item x="118"/>
        <item x="148"/>
        <item x="161"/>
        <item x="72"/>
        <item x="84"/>
        <item x="131"/>
        <item x="105"/>
        <item x="123"/>
        <item x="94"/>
        <item x="106"/>
        <item x="37"/>
        <item x="146"/>
        <item x="141"/>
        <item x="102"/>
        <item x="144"/>
        <item x="15"/>
        <item x="159"/>
        <item x="158"/>
        <item x="121"/>
        <item x="153"/>
        <item x="98"/>
        <item x="169"/>
        <item x="108"/>
        <item x="152"/>
        <item x="8"/>
        <item x="101"/>
        <item x="60"/>
        <item x="91"/>
        <item x="114"/>
        <item x="44"/>
        <item x="117"/>
        <item x="49"/>
        <item x="14"/>
        <item x="18"/>
        <item x="81"/>
        <item x="21"/>
        <item x="136"/>
        <item x="87"/>
        <item x="59"/>
        <item x="104"/>
        <item x="47"/>
        <item x="16"/>
        <item x="57"/>
        <item x="70"/>
        <item x="112"/>
        <item x="65"/>
        <item x="67"/>
        <item x="20"/>
        <item x="89"/>
        <item x="64"/>
        <item x="23"/>
        <item x="63"/>
        <item x="0"/>
        <item x="31"/>
        <item x="6"/>
        <item x="40"/>
        <item x="1"/>
        <item x="22"/>
        <item x="134"/>
        <item x="36"/>
        <item x="30"/>
        <item x="120"/>
        <item x="109"/>
        <item x="86"/>
        <item x="96"/>
        <item x="78"/>
        <item x="75"/>
        <item x="5"/>
        <item x="12"/>
        <item x="66"/>
        <item x="3"/>
        <item x="58"/>
        <item x="25"/>
        <item x="103"/>
        <item x="33"/>
        <item x="11"/>
        <item x="50"/>
        <item x="53"/>
        <item x="138"/>
        <item x="61"/>
        <item x="19"/>
        <item x="35"/>
        <item x="76"/>
        <item x="110"/>
        <item x="116"/>
        <item x="39"/>
        <item x="52"/>
        <item x="48"/>
        <item x="77"/>
        <item x="27"/>
        <item x="74"/>
        <item x="7"/>
        <item x="73"/>
        <item x="62"/>
        <item x="38"/>
        <item x="82"/>
        <item x="69"/>
        <item x="13"/>
        <item x="46"/>
        <item x="85"/>
        <item x="9"/>
        <item x="4"/>
        <item x="2"/>
        <item x="41"/>
        <item x="17"/>
        <item x="83"/>
        <item x="55"/>
        <item x="10"/>
        <item x="29"/>
        <item x="51"/>
        <item x="34"/>
        <item x="24"/>
        <item x="45"/>
      </items>
    </pivotField>
    <pivotField dataField="1" compact="0" outline="0" subtotalTop="0" showAll="0" defaultSubtotal="0"/>
    <pivotField dataField="1" compact="0" outline="0" subtotalTop="0" showAll="0" defaultSubtotal="0"/>
  </pivotFields>
  <rowFields count="3">
    <field x="3"/>
    <field x="0"/>
    <field x="1"/>
  </rowFields>
  <rowItems count="25">
    <i>
      <x v="175"/>
      <x v="109"/>
      <x v="15"/>
    </i>
    <i>
      <x v="176"/>
      <x v="16"/>
      <x v="1"/>
    </i>
    <i>
      <x v="177"/>
      <x v="145"/>
      <x v="19"/>
    </i>
    <i>
      <x v="178"/>
      <x v="175"/>
      <x v="29"/>
    </i>
    <i>
      <x v="179"/>
      <x v="15"/>
      <x/>
    </i>
    <i>
      <x v="180"/>
      <x v="34"/>
      <x v="4"/>
    </i>
    <i>
      <x v="181"/>
      <x v="149"/>
      <x v="24"/>
    </i>
    <i>
      <x v="182"/>
      <x v="166"/>
      <x v="27"/>
    </i>
    <i>
      <x v="183"/>
      <x v="147"/>
      <x v="20"/>
    </i>
    <i>
      <x v="184"/>
      <x v="27"/>
      <x v="3"/>
    </i>
    <i>
      <x v="185"/>
      <x v="156"/>
      <x v="26"/>
    </i>
    <i>
      <x v="186"/>
      <x v="58"/>
      <x v="9"/>
    </i>
    <i>
      <x v="187"/>
      <x v="138"/>
      <x v="18"/>
    </i>
    <i>
      <x v="188"/>
      <x v="193"/>
      <x v="31"/>
    </i>
    <i>
      <x v="189"/>
      <x v="40"/>
      <x v="7"/>
    </i>
    <i>
      <x v="190"/>
      <x v="78"/>
      <x v="11"/>
    </i>
    <i>
      <x v="191"/>
      <x v="153"/>
      <x v="25"/>
    </i>
    <i>
      <x v="192"/>
      <x v="80"/>
      <x v="12"/>
    </i>
    <i>
      <x v="193"/>
      <x v="148"/>
      <x v="22"/>
    </i>
    <i>
      <x v="194"/>
      <x v="124"/>
      <x v="16"/>
    </i>
    <i>
      <x v="195"/>
      <x v="179"/>
      <x v="30"/>
    </i>
    <i>
      <x v="196"/>
      <x v="124"/>
      <x v="17"/>
    </i>
    <i>
      <x v="197"/>
      <x v="39"/>
      <x v="6"/>
    </i>
    <i>
      <x v="198"/>
      <x v="48"/>
      <x v="8"/>
    </i>
    <i>
      <x v="199"/>
      <x v="17"/>
      <x v="2"/>
    </i>
  </rowItems>
  <colFields count="1">
    <field x="-2"/>
  </colFields>
  <colItems count="2">
    <i>
      <x/>
    </i>
    <i i="1">
      <x v="1"/>
    </i>
  </colItems>
  <pageFields count="1">
    <pageField fld="2" item="0" hier="-1"/>
  </pageFields>
  <dataFields count="2">
    <dataField name="Sum of Proj Rank" fld="4" baseField="0" baseItem="0"/>
    <dataField name="Sum of Act Rank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/>
    </ext>
  </extLst>
</pivotTableDefinition>
</file>

<file path=xl/tables/table1.xml><?xml version="1.0" encoding="utf-8"?>
<table xmlns="http://schemas.openxmlformats.org/spreadsheetml/2006/main" id="1" name="Table1" displayName="Table1" ref="A1:F201" totalsRowShown="0">
  <autoFilter ref="A1:F201"/>
  <sortState ref="A2:F201">
    <sortCondition descending="1" ref="F1:F201"/>
  </sortState>
  <tableColumns count="6">
    <tableColumn id="1" name="Name"/>
    <tableColumn id="2" name="Team"/>
    <tableColumn id="3" name="Pos"/>
    <tableColumn id="4" name="Proj"/>
    <tableColumn id="5" name="Proj Rank"/>
    <tableColumn id="6" name="Act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F4" sqref="F4"/>
    </sheetView>
  </sheetViews>
  <sheetFormatPr defaultRowHeight="15" x14ac:dyDescent="0.25"/>
  <cols>
    <col min="1" max="1" width="24.85546875" customWidth="1"/>
    <col min="2" max="2" width="22.28515625" customWidth="1"/>
    <col min="3" max="3" width="8.140625" customWidth="1"/>
    <col min="4" max="4" width="16" customWidth="1"/>
    <col min="5" max="5" width="15.28515625" customWidth="1"/>
  </cols>
  <sheetData>
    <row r="1" spans="1:5" x14ac:dyDescent="0.25">
      <c r="A1" s="1" t="s">
        <v>239</v>
      </c>
      <c r="B1" t="s">
        <v>2</v>
      </c>
    </row>
    <row r="3" spans="1:5" x14ac:dyDescent="0.25">
      <c r="A3" s="1" t="s">
        <v>240</v>
      </c>
      <c r="B3" s="1" t="s">
        <v>237</v>
      </c>
      <c r="C3" s="1" t="s">
        <v>238</v>
      </c>
      <c r="D3" t="s">
        <v>243</v>
      </c>
      <c r="E3" t="s">
        <v>244</v>
      </c>
    </row>
    <row r="4" spans="1:5" x14ac:dyDescent="0.25">
      <c r="A4">
        <v>368.54</v>
      </c>
      <c r="B4" t="s">
        <v>0</v>
      </c>
      <c r="C4" t="s">
        <v>1</v>
      </c>
      <c r="D4" s="2">
        <v>1</v>
      </c>
      <c r="E4" s="2">
        <v>30</v>
      </c>
    </row>
    <row r="5" spans="1:5" x14ac:dyDescent="0.25">
      <c r="A5">
        <v>365.82</v>
      </c>
      <c r="B5" t="s">
        <v>3</v>
      </c>
      <c r="C5" t="s">
        <v>4</v>
      </c>
      <c r="D5" s="2">
        <v>2</v>
      </c>
      <c r="E5" s="2">
        <v>35</v>
      </c>
    </row>
    <row r="6" spans="1:5" x14ac:dyDescent="0.25">
      <c r="A6">
        <v>332.99</v>
      </c>
      <c r="B6" t="s">
        <v>5</v>
      </c>
      <c r="C6" t="s">
        <v>6</v>
      </c>
      <c r="D6" s="2">
        <v>3</v>
      </c>
      <c r="E6" s="2">
        <v>37</v>
      </c>
    </row>
    <row r="7" spans="1:5" x14ac:dyDescent="0.25">
      <c r="A7">
        <v>332.64</v>
      </c>
      <c r="B7" t="s">
        <v>7</v>
      </c>
      <c r="C7" t="s">
        <v>8</v>
      </c>
      <c r="D7" s="2">
        <v>4</v>
      </c>
      <c r="E7" s="2">
        <v>74</v>
      </c>
    </row>
    <row r="8" spans="1:5" x14ac:dyDescent="0.25">
      <c r="A8">
        <v>324.72000000000003</v>
      </c>
      <c r="B8" t="s">
        <v>9</v>
      </c>
      <c r="C8" t="s">
        <v>10</v>
      </c>
      <c r="D8" s="2">
        <v>5</v>
      </c>
      <c r="E8" s="2">
        <v>76</v>
      </c>
    </row>
    <row r="9" spans="1:5" x14ac:dyDescent="0.25">
      <c r="A9">
        <v>324.7</v>
      </c>
      <c r="B9" t="s">
        <v>11</v>
      </c>
      <c r="C9" t="s">
        <v>12</v>
      </c>
      <c r="D9" s="2">
        <v>6</v>
      </c>
      <c r="E9" s="2">
        <v>55</v>
      </c>
    </row>
    <row r="10" spans="1:5" x14ac:dyDescent="0.25">
      <c r="A10">
        <v>315.33</v>
      </c>
      <c r="B10" t="s">
        <v>13</v>
      </c>
      <c r="C10" t="s">
        <v>14</v>
      </c>
      <c r="D10" s="2">
        <v>7</v>
      </c>
      <c r="E10" s="2">
        <v>63</v>
      </c>
    </row>
    <row r="11" spans="1:5" x14ac:dyDescent="0.25">
      <c r="A11">
        <v>313.29000000000002</v>
      </c>
      <c r="B11" t="s">
        <v>15</v>
      </c>
      <c r="C11" t="s">
        <v>16</v>
      </c>
      <c r="D11" s="2">
        <v>8</v>
      </c>
      <c r="E11" s="2">
        <v>97</v>
      </c>
    </row>
    <row r="12" spans="1:5" x14ac:dyDescent="0.25">
      <c r="A12">
        <v>308.19</v>
      </c>
      <c r="B12" t="s">
        <v>17</v>
      </c>
      <c r="C12" t="s">
        <v>18</v>
      </c>
      <c r="D12" s="2">
        <v>9</v>
      </c>
      <c r="E12" s="2">
        <v>73</v>
      </c>
    </row>
    <row r="13" spans="1:5" x14ac:dyDescent="0.25">
      <c r="A13">
        <v>307.97000000000003</v>
      </c>
      <c r="B13" t="s">
        <v>19</v>
      </c>
      <c r="C13" t="s">
        <v>20</v>
      </c>
      <c r="D13" s="2">
        <v>10</v>
      </c>
      <c r="E13" s="2">
        <v>66</v>
      </c>
    </row>
    <row r="14" spans="1:5" x14ac:dyDescent="0.25">
      <c r="A14">
        <v>290.87</v>
      </c>
      <c r="B14" t="s">
        <v>24</v>
      </c>
      <c r="C14" t="s">
        <v>25</v>
      </c>
      <c r="D14" s="2">
        <v>12</v>
      </c>
      <c r="E14" s="2">
        <v>68</v>
      </c>
    </row>
    <row r="15" spans="1:5" x14ac:dyDescent="0.25">
      <c r="A15">
        <v>286.20999999999998</v>
      </c>
      <c r="B15" t="s">
        <v>28</v>
      </c>
      <c r="C15" t="s">
        <v>29</v>
      </c>
      <c r="D15" s="2">
        <v>14</v>
      </c>
      <c r="E15" s="2">
        <v>104</v>
      </c>
    </row>
    <row r="16" spans="1:5" x14ac:dyDescent="0.25">
      <c r="A16">
        <v>283.83</v>
      </c>
      <c r="B16" t="s">
        <v>30</v>
      </c>
      <c r="C16" t="s">
        <v>31</v>
      </c>
      <c r="D16" s="2">
        <v>15</v>
      </c>
      <c r="E16" s="2">
        <v>107</v>
      </c>
    </row>
    <row r="17" spans="1:5" x14ac:dyDescent="0.25">
      <c r="A17">
        <v>281.86</v>
      </c>
      <c r="B17" t="s">
        <v>32</v>
      </c>
      <c r="C17" t="s">
        <v>33</v>
      </c>
      <c r="D17" s="2">
        <v>16</v>
      </c>
      <c r="E17" s="2">
        <v>114</v>
      </c>
    </row>
    <row r="18" spans="1:5" x14ac:dyDescent="0.25">
      <c r="A18">
        <v>280.42</v>
      </c>
      <c r="B18" t="s">
        <v>34</v>
      </c>
      <c r="C18" t="s">
        <v>27</v>
      </c>
      <c r="D18" s="2">
        <v>17</v>
      </c>
      <c r="E18" s="2">
        <v>83</v>
      </c>
    </row>
    <row r="19" spans="1:5" x14ac:dyDescent="0.25">
      <c r="A19">
        <v>277.04000000000002</v>
      </c>
      <c r="B19" t="s">
        <v>35</v>
      </c>
      <c r="C19" t="s">
        <v>36</v>
      </c>
      <c r="D19" s="2">
        <v>18</v>
      </c>
      <c r="E19" s="2">
        <v>93</v>
      </c>
    </row>
    <row r="20" spans="1:5" x14ac:dyDescent="0.25">
      <c r="A20">
        <v>276.91000000000003</v>
      </c>
      <c r="B20" t="s">
        <v>37</v>
      </c>
      <c r="C20" t="s">
        <v>38</v>
      </c>
      <c r="D20" s="2">
        <v>19</v>
      </c>
      <c r="E20" s="2">
        <v>110</v>
      </c>
    </row>
    <row r="21" spans="1:5" x14ac:dyDescent="0.25">
      <c r="A21">
        <v>266.69</v>
      </c>
      <c r="B21" t="s">
        <v>39</v>
      </c>
      <c r="C21" t="s">
        <v>40</v>
      </c>
      <c r="D21" s="2">
        <v>20</v>
      </c>
      <c r="E21" s="2">
        <v>116</v>
      </c>
    </row>
    <row r="22" spans="1:5" x14ac:dyDescent="0.25">
      <c r="A22">
        <v>257.64</v>
      </c>
      <c r="B22" t="s">
        <v>43</v>
      </c>
      <c r="C22" t="s">
        <v>44</v>
      </c>
      <c r="D22" s="2">
        <v>22</v>
      </c>
      <c r="E22" s="2">
        <v>135</v>
      </c>
    </row>
    <row r="23" spans="1:5" x14ac:dyDescent="0.25">
      <c r="A23">
        <v>252.08</v>
      </c>
      <c r="B23" t="s">
        <v>47</v>
      </c>
      <c r="C23" t="s">
        <v>22</v>
      </c>
      <c r="D23" s="2">
        <v>25</v>
      </c>
      <c r="E23" s="2">
        <v>123</v>
      </c>
    </row>
    <row r="24" spans="1:5" x14ac:dyDescent="0.25">
      <c r="A24">
        <v>250.75</v>
      </c>
      <c r="B24" t="s">
        <v>48</v>
      </c>
      <c r="C24" t="s">
        <v>49</v>
      </c>
      <c r="D24" s="2">
        <v>26</v>
      </c>
      <c r="E24" s="2">
        <v>133</v>
      </c>
    </row>
    <row r="25" spans="1:5" x14ac:dyDescent="0.25">
      <c r="A25">
        <v>249.3</v>
      </c>
      <c r="B25" t="s">
        <v>50</v>
      </c>
      <c r="C25" t="s">
        <v>51</v>
      </c>
      <c r="D25" s="2">
        <v>27</v>
      </c>
      <c r="E25" s="2">
        <v>153</v>
      </c>
    </row>
    <row r="26" spans="1:5" x14ac:dyDescent="0.25">
      <c r="A26">
        <v>241.78</v>
      </c>
      <c r="B26" t="s">
        <v>54</v>
      </c>
      <c r="C26" t="s">
        <v>55</v>
      </c>
      <c r="D26" s="2">
        <v>30</v>
      </c>
      <c r="E26" s="2">
        <v>173</v>
      </c>
    </row>
    <row r="27" spans="1:5" x14ac:dyDescent="0.25">
      <c r="A27">
        <v>217.31</v>
      </c>
      <c r="B27" t="s">
        <v>68</v>
      </c>
      <c r="C27" t="s">
        <v>69</v>
      </c>
      <c r="D27" s="2">
        <v>43</v>
      </c>
      <c r="E27" s="2">
        <v>217</v>
      </c>
    </row>
    <row r="28" spans="1:5" x14ac:dyDescent="0.25">
      <c r="A28">
        <v>217.22</v>
      </c>
      <c r="B28" t="s">
        <v>70</v>
      </c>
      <c r="C28" t="s">
        <v>71</v>
      </c>
      <c r="D28" s="2">
        <v>44</v>
      </c>
      <c r="E28" s="2">
        <v>169</v>
      </c>
    </row>
    <row r="29" spans="1:5" x14ac:dyDescent="0.25">
      <c r="A29">
        <v>216.01</v>
      </c>
      <c r="B29" t="s">
        <v>72</v>
      </c>
      <c r="C29" t="s">
        <v>73</v>
      </c>
      <c r="D29" s="2">
        <v>45</v>
      </c>
      <c r="E29" s="2">
        <v>189</v>
      </c>
    </row>
    <row r="30" spans="1:5" x14ac:dyDescent="0.25">
      <c r="A30">
        <v>206.91</v>
      </c>
      <c r="B30" t="s">
        <v>82</v>
      </c>
      <c r="C30" t="s">
        <v>77</v>
      </c>
      <c r="D30" s="2">
        <v>51</v>
      </c>
      <c r="E30" s="2">
        <v>222</v>
      </c>
    </row>
    <row r="31" spans="1:5" x14ac:dyDescent="0.25">
      <c r="A31">
        <v>189.63</v>
      </c>
      <c r="B31" t="s">
        <v>93</v>
      </c>
      <c r="C31" t="s">
        <v>94</v>
      </c>
      <c r="D31" s="2">
        <v>61</v>
      </c>
      <c r="E31" s="2">
        <v>150</v>
      </c>
    </row>
    <row r="32" spans="1:5" x14ac:dyDescent="0.25">
      <c r="A32">
        <v>176.76</v>
      </c>
      <c r="B32" t="s">
        <v>112</v>
      </c>
      <c r="C32" t="s">
        <v>87</v>
      </c>
      <c r="D32" s="2">
        <v>77</v>
      </c>
      <c r="E32" s="2">
        <v>229</v>
      </c>
    </row>
    <row r="33" spans="1:5" x14ac:dyDescent="0.25">
      <c r="A33">
        <v>159.19</v>
      </c>
      <c r="B33" t="s">
        <v>138</v>
      </c>
      <c r="C33" t="s">
        <v>111</v>
      </c>
      <c r="D33" s="2">
        <v>103</v>
      </c>
      <c r="E33" s="2">
        <v>246</v>
      </c>
    </row>
    <row r="34" spans="1:5" x14ac:dyDescent="0.25">
      <c r="A34">
        <v>148.88999999999999</v>
      </c>
      <c r="B34" t="s">
        <v>154</v>
      </c>
      <c r="C34" t="s">
        <v>75</v>
      </c>
      <c r="D34" s="2">
        <v>123</v>
      </c>
      <c r="E34" s="2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F4" sqref="F4"/>
    </sheetView>
  </sheetViews>
  <sheetFormatPr defaultRowHeight="15" x14ac:dyDescent="0.25"/>
  <cols>
    <col min="1" max="1" width="24.85546875" customWidth="1"/>
    <col min="2" max="2" width="22.28515625" customWidth="1"/>
    <col min="3" max="3" width="8.140625" customWidth="1"/>
    <col min="4" max="4" width="16" customWidth="1"/>
    <col min="5" max="5" width="15.28515625" customWidth="1"/>
  </cols>
  <sheetData>
    <row r="1" spans="1:5" x14ac:dyDescent="0.25">
      <c r="A1" s="1" t="s">
        <v>239</v>
      </c>
      <c r="B1" t="s">
        <v>23</v>
      </c>
    </row>
    <row r="3" spans="1:5" x14ac:dyDescent="0.25">
      <c r="A3" s="1" t="s">
        <v>240</v>
      </c>
      <c r="B3" s="1" t="s">
        <v>237</v>
      </c>
      <c r="C3" s="1" t="s">
        <v>238</v>
      </c>
      <c r="D3" t="s">
        <v>243</v>
      </c>
      <c r="E3" t="s">
        <v>244</v>
      </c>
    </row>
    <row r="4" spans="1:5" x14ac:dyDescent="0.25">
      <c r="A4">
        <v>294.77999999999997</v>
      </c>
      <c r="B4" t="s">
        <v>21</v>
      </c>
      <c r="C4" t="s">
        <v>22</v>
      </c>
      <c r="D4" s="2">
        <v>11</v>
      </c>
      <c r="E4" s="2">
        <v>1</v>
      </c>
    </row>
    <row r="5" spans="1:5" x14ac:dyDescent="0.25">
      <c r="A5">
        <v>290.31</v>
      </c>
      <c r="B5" t="s">
        <v>26</v>
      </c>
      <c r="C5" t="s">
        <v>27</v>
      </c>
      <c r="D5" s="2">
        <v>13</v>
      </c>
      <c r="E5" s="2">
        <v>2</v>
      </c>
    </row>
    <row r="6" spans="1:5" x14ac:dyDescent="0.25">
      <c r="A6">
        <v>227.68</v>
      </c>
      <c r="B6" t="s">
        <v>60</v>
      </c>
      <c r="C6" t="s">
        <v>55</v>
      </c>
      <c r="D6" s="2">
        <v>35</v>
      </c>
      <c r="E6" s="2">
        <v>11</v>
      </c>
    </row>
    <row r="7" spans="1:5" x14ac:dyDescent="0.25">
      <c r="A7">
        <v>224.4</v>
      </c>
      <c r="B7" t="s">
        <v>61</v>
      </c>
      <c r="C7" t="s">
        <v>14</v>
      </c>
      <c r="D7" s="2">
        <v>36</v>
      </c>
      <c r="E7" s="2">
        <v>15</v>
      </c>
    </row>
    <row r="8" spans="1:5" x14ac:dyDescent="0.25">
      <c r="A8">
        <v>223.11</v>
      </c>
      <c r="B8" t="s">
        <v>63</v>
      </c>
      <c r="C8" t="s">
        <v>20</v>
      </c>
      <c r="D8" s="2">
        <v>38</v>
      </c>
      <c r="E8" s="2">
        <v>8</v>
      </c>
    </row>
    <row r="9" spans="1:5" x14ac:dyDescent="0.25">
      <c r="A9">
        <v>220.85</v>
      </c>
      <c r="B9" t="s">
        <v>64</v>
      </c>
      <c r="C9" t="s">
        <v>36</v>
      </c>
      <c r="D9" s="2">
        <v>39</v>
      </c>
      <c r="E9" s="2">
        <v>10</v>
      </c>
    </row>
    <row r="10" spans="1:5" x14ac:dyDescent="0.25">
      <c r="A10">
        <v>218.58</v>
      </c>
      <c r="B10" t="s">
        <v>65</v>
      </c>
      <c r="C10" t="s">
        <v>33</v>
      </c>
      <c r="D10" s="2">
        <v>40</v>
      </c>
      <c r="E10" s="2">
        <v>6</v>
      </c>
    </row>
    <row r="11" spans="1:5" x14ac:dyDescent="0.25">
      <c r="A11">
        <v>210.93</v>
      </c>
      <c r="B11" t="s">
        <v>76</v>
      </c>
      <c r="C11" t="s">
        <v>77</v>
      </c>
      <c r="D11" s="2">
        <v>47</v>
      </c>
      <c r="E11" s="2">
        <v>12</v>
      </c>
    </row>
    <row r="12" spans="1:5" x14ac:dyDescent="0.25">
      <c r="A12">
        <v>201.58</v>
      </c>
      <c r="B12" t="s">
        <v>83</v>
      </c>
      <c r="C12" t="s">
        <v>44</v>
      </c>
      <c r="D12" s="2">
        <v>52</v>
      </c>
      <c r="E12" s="2">
        <v>16</v>
      </c>
    </row>
    <row r="13" spans="1:5" x14ac:dyDescent="0.25">
      <c r="A13">
        <v>198.27</v>
      </c>
      <c r="B13" t="s">
        <v>86</v>
      </c>
      <c r="C13" t="s">
        <v>87</v>
      </c>
      <c r="D13" s="2">
        <v>55</v>
      </c>
      <c r="E13" s="2">
        <v>23</v>
      </c>
    </row>
    <row r="14" spans="1:5" x14ac:dyDescent="0.25">
      <c r="A14">
        <v>188.12</v>
      </c>
      <c r="B14" t="s">
        <v>96</v>
      </c>
      <c r="C14" t="s">
        <v>10</v>
      </c>
      <c r="D14" s="2">
        <v>63</v>
      </c>
      <c r="E14" s="2">
        <v>27</v>
      </c>
    </row>
    <row r="15" spans="1:5" x14ac:dyDescent="0.25">
      <c r="A15">
        <v>184.9</v>
      </c>
      <c r="B15" t="s">
        <v>100</v>
      </c>
      <c r="C15" t="s">
        <v>94</v>
      </c>
      <c r="D15" s="2">
        <v>67</v>
      </c>
      <c r="E15" s="2">
        <v>32</v>
      </c>
    </row>
    <row r="16" spans="1:5" x14ac:dyDescent="0.25">
      <c r="A16">
        <v>181.53</v>
      </c>
      <c r="B16" t="s">
        <v>103</v>
      </c>
      <c r="C16" t="s">
        <v>16</v>
      </c>
      <c r="D16" s="2">
        <v>70</v>
      </c>
      <c r="E16" s="2">
        <v>19</v>
      </c>
    </row>
    <row r="17" spans="1:5" x14ac:dyDescent="0.25">
      <c r="A17">
        <v>181.12</v>
      </c>
      <c r="B17" t="s">
        <v>104</v>
      </c>
      <c r="C17" t="s">
        <v>40</v>
      </c>
      <c r="D17" s="2">
        <v>71</v>
      </c>
      <c r="E17" s="2">
        <v>75</v>
      </c>
    </row>
    <row r="18" spans="1:5" x14ac:dyDescent="0.25">
      <c r="A18">
        <v>178.76</v>
      </c>
      <c r="B18" t="s">
        <v>107</v>
      </c>
      <c r="C18" t="s">
        <v>108</v>
      </c>
      <c r="D18" s="2">
        <v>74</v>
      </c>
      <c r="E18" s="2">
        <v>78</v>
      </c>
    </row>
    <row r="19" spans="1:5" x14ac:dyDescent="0.25">
      <c r="A19">
        <v>176.89</v>
      </c>
      <c r="B19" t="s">
        <v>110</v>
      </c>
      <c r="C19" t="s">
        <v>111</v>
      </c>
      <c r="D19" s="2">
        <v>76</v>
      </c>
      <c r="E19" s="2">
        <v>21</v>
      </c>
    </row>
    <row r="20" spans="1:5" x14ac:dyDescent="0.25">
      <c r="A20">
        <v>176.47</v>
      </c>
      <c r="B20" t="s">
        <v>114</v>
      </c>
      <c r="C20" t="s">
        <v>1</v>
      </c>
      <c r="D20" s="2">
        <v>79</v>
      </c>
      <c r="E20" s="2">
        <v>38</v>
      </c>
    </row>
    <row r="21" spans="1:5" x14ac:dyDescent="0.25">
      <c r="A21">
        <v>175.78</v>
      </c>
      <c r="B21" t="s">
        <v>115</v>
      </c>
      <c r="C21" t="s">
        <v>38</v>
      </c>
      <c r="D21" s="2">
        <v>80</v>
      </c>
      <c r="E21" s="2">
        <v>36</v>
      </c>
    </row>
    <row r="22" spans="1:5" x14ac:dyDescent="0.25">
      <c r="A22">
        <v>173.61</v>
      </c>
      <c r="B22" t="s">
        <v>117</v>
      </c>
      <c r="C22" t="s">
        <v>73</v>
      </c>
      <c r="D22" s="2">
        <v>82</v>
      </c>
      <c r="E22" s="2">
        <v>45</v>
      </c>
    </row>
    <row r="23" spans="1:5" x14ac:dyDescent="0.25">
      <c r="A23">
        <v>173.6</v>
      </c>
      <c r="B23" t="s">
        <v>118</v>
      </c>
      <c r="C23" t="s">
        <v>69</v>
      </c>
      <c r="D23" s="2">
        <v>83</v>
      </c>
      <c r="E23" s="2">
        <v>24</v>
      </c>
    </row>
    <row r="24" spans="1:5" x14ac:dyDescent="0.25">
      <c r="A24">
        <v>167.38</v>
      </c>
      <c r="B24" t="s">
        <v>128</v>
      </c>
      <c r="C24" t="s">
        <v>20</v>
      </c>
      <c r="D24" s="2">
        <v>93</v>
      </c>
      <c r="E24" s="2">
        <v>70</v>
      </c>
    </row>
    <row r="25" spans="1:5" x14ac:dyDescent="0.25">
      <c r="A25">
        <v>162.72</v>
      </c>
      <c r="B25" t="s">
        <v>130</v>
      </c>
      <c r="C25" t="s">
        <v>12</v>
      </c>
      <c r="D25" s="2">
        <v>95</v>
      </c>
      <c r="E25" s="2">
        <v>79</v>
      </c>
    </row>
    <row r="26" spans="1:5" x14ac:dyDescent="0.25">
      <c r="A26">
        <v>161.83000000000001</v>
      </c>
      <c r="B26" t="s">
        <v>134</v>
      </c>
      <c r="C26" t="s">
        <v>6</v>
      </c>
      <c r="D26" s="2">
        <v>99</v>
      </c>
      <c r="E26" s="2">
        <v>54</v>
      </c>
    </row>
    <row r="27" spans="1:5" x14ac:dyDescent="0.25">
      <c r="A27">
        <v>158.91999999999999</v>
      </c>
      <c r="B27" t="s">
        <v>139</v>
      </c>
      <c r="C27" t="s">
        <v>71</v>
      </c>
      <c r="D27" s="2">
        <v>104</v>
      </c>
      <c r="E27" s="2">
        <v>41</v>
      </c>
    </row>
    <row r="28" spans="1:5" x14ac:dyDescent="0.25">
      <c r="A28">
        <v>157.77000000000001</v>
      </c>
      <c r="B28" t="s">
        <v>142</v>
      </c>
      <c r="C28" t="s">
        <v>75</v>
      </c>
      <c r="D28" s="2">
        <v>107</v>
      </c>
      <c r="E28" s="2">
        <v>47</v>
      </c>
    </row>
    <row r="29" spans="1:5" x14ac:dyDescent="0.25">
      <c r="A29">
        <v>157.31</v>
      </c>
      <c r="B29" t="s">
        <v>143</v>
      </c>
      <c r="C29" t="s">
        <v>111</v>
      </c>
      <c r="D29" s="2">
        <v>108</v>
      </c>
      <c r="E29" s="2">
        <v>108</v>
      </c>
    </row>
    <row r="30" spans="1:5" x14ac:dyDescent="0.25">
      <c r="A30">
        <v>157.08000000000001</v>
      </c>
      <c r="B30" t="s">
        <v>144</v>
      </c>
      <c r="C30" t="s">
        <v>29</v>
      </c>
      <c r="D30" s="2">
        <v>109</v>
      </c>
      <c r="E30" s="2">
        <v>31</v>
      </c>
    </row>
    <row r="31" spans="1:5" x14ac:dyDescent="0.25">
      <c r="A31">
        <v>155.97999999999999</v>
      </c>
      <c r="B31" t="s">
        <v>146</v>
      </c>
      <c r="C31" t="s">
        <v>4</v>
      </c>
      <c r="D31" s="2">
        <v>112</v>
      </c>
      <c r="E31" s="2">
        <v>48</v>
      </c>
    </row>
    <row r="32" spans="1:5" x14ac:dyDescent="0.25">
      <c r="A32">
        <v>148.54</v>
      </c>
      <c r="B32" t="s">
        <v>155</v>
      </c>
      <c r="C32" t="s">
        <v>6</v>
      </c>
      <c r="D32" s="2">
        <v>124</v>
      </c>
      <c r="E32" s="2">
        <v>65</v>
      </c>
    </row>
    <row r="33" spans="1:5" x14ac:dyDescent="0.25">
      <c r="A33">
        <v>137.04</v>
      </c>
      <c r="B33" t="s">
        <v>164</v>
      </c>
      <c r="C33" t="s">
        <v>49</v>
      </c>
      <c r="D33" s="2">
        <v>146</v>
      </c>
      <c r="E33" s="2">
        <v>67</v>
      </c>
    </row>
    <row r="34" spans="1:5" x14ac:dyDescent="0.25">
      <c r="A34">
        <v>136.97999999999999</v>
      </c>
      <c r="B34" t="s">
        <v>165</v>
      </c>
      <c r="C34" t="s">
        <v>40</v>
      </c>
      <c r="D34" s="2">
        <v>147</v>
      </c>
      <c r="E34" s="2">
        <v>204</v>
      </c>
    </row>
    <row r="35" spans="1:5" x14ac:dyDescent="0.25">
      <c r="A35">
        <v>135.55000000000001</v>
      </c>
      <c r="B35" t="s">
        <v>168</v>
      </c>
      <c r="C35" t="s">
        <v>18</v>
      </c>
      <c r="D35" s="2">
        <v>151</v>
      </c>
      <c r="E35" s="2">
        <v>125</v>
      </c>
    </row>
    <row r="36" spans="1:5" x14ac:dyDescent="0.25">
      <c r="A36">
        <v>135.07</v>
      </c>
      <c r="B36" t="s">
        <v>169</v>
      </c>
      <c r="C36" t="s">
        <v>31</v>
      </c>
      <c r="D36" s="2">
        <v>152</v>
      </c>
      <c r="E36" s="2">
        <v>111</v>
      </c>
    </row>
    <row r="37" spans="1:5" x14ac:dyDescent="0.25">
      <c r="A37">
        <v>130.22999999999999</v>
      </c>
      <c r="B37" t="s">
        <v>178</v>
      </c>
      <c r="C37" t="s">
        <v>31</v>
      </c>
      <c r="D37" s="2">
        <v>166</v>
      </c>
      <c r="E37" s="2">
        <v>62</v>
      </c>
    </row>
    <row r="38" spans="1:5" x14ac:dyDescent="0.25">
      <c r="A38">
        <v>128.65</v>
      </c>
      <c r="B38" t="s">
        <v>181</v>
      </c>
      <c r="C38" t="s">
        <v>25</v>
      </c>
      <c r="D38" s="2">
        <v>171</v>
      </c>
      <c r="E38" s="2">
        <v>94</v>
      </c>
    </row>
    <row r="39" spans="1:5" x14ac:dyDescent="0.25">
      <c r="A39">
        <v>126.81</v>
      </c>
      <c r="B39" t="s">
        <v>185</v>
      </c>
      <c r="C39" t="s">
        <v>49</v>
      </c>
      <c r="D39" s="2">
        <v>176</v>
      </c>
      <c r="E39" s="2">
        <v>176</v>
      </c>
    </row>
    <row r="40" spans="1:5" x14ac:dyDescent="0.25">
      <c r="A40">
        <v>120.25</v>
      </c>
      <c r="B40" t="s">
        <v>183</v>
      </c>
      <c r="C40" t="s">
        <v>71</v>
      </c>
      <c r="D40" s="2">
        <v>173</v>
      </c>
      <c r="E40" s="2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F4" sqref="F4"/>
    </sheetView>
  </sheetViews>
  <sheetFormatPr defaultRowHeight="15" x14ac:dyDescent="0.25"/>
  <cols>
    <col min="1" max="1" width="24.85546875" customWidth="1"/>
    <col min="2" max="2" width="22.28515625" customWidth="1"/>
    <col min="3" max="3" width="8.140625" customWidth="1"/>
    <col min="4" max="4" width="16" customWidth="1"/>
    <col min="5" max="5" width="15.28515625" customWidth="1"/>
  </cols>
  <sheetData>
    <row r="1" spans="1:5" x14ac:dyDescent="0.25">
      <c r="A1" s="1" t="s">
        <v>239</v>
      </c>
      <c r="B1" t="s">
        <v>42</v>
      </c>
    </row>
    <row r="3" spans="1:5" x14ac:dyDescent="0.25">
      <c r="A3" s="1" t="s">
        <v>240</v>
      </c>
      <c r="B3" s="1" t="s">
        <v>237</v>
      </c>
      <c r="C3" s="1" t="s">
        <v>238</v>
      </c>
      <c r="D3" t="s">
        <v>243</v>
      </c>
      <c r="E3" t="s">
        <v>244</v>
      </c>
    </row>
    <row r="4" spans="1:5" x14ac:dyDescent="0.25">
      <c r="A4">
        <v>261.56</v>
      </c>
      <c r="B4" t="s">
        <v>41</v>
      </c>
      <c r="C4" t="s">
        <v>20</v>
      </c>
      <c r="D4" s="2">
        <v>21</v>
      </c>
      <c r="E4" s="2">
        <v>4</v>
      </c>
    </row>
    <row r="5" spans="1:5" x14ac:dyDescent="0.25">
      <c r="A5">
        <v>254.83</v>
      </c>
      <c r="B5" t="s">
        <v>45</v>
      </c>
      <c r="C5" t="s">
        <v>40</v>
      </c>
      <c r="D5" s="2">
        <v>23</v>
      </c>
      <c r="E5" s="2">
        <v>5</v>
      </c>
    </row>
    <row r="6" spans="1:5" x14ac:dyDescent="0.25">
      <c r="A6">
        <v>254.79</v>
      </c>
      <c r="B6" t="s">
        <v>46</v>
      </c>
      <c r="C6" t="s">
        <v>27</v>
      </c>
      <c r="D6" s="2">
        <v>24</v>
      </c>
      <c r="E6" s="2">
        <v>3</v>
      </c>
    </row>
    <row r="7" spans="1:5" x14ac:dyDescent="0.25">
      <c r="A7">
        <v>242.48</v>
      </c>
      <c r="B7" t="s">
        <v>52</v>
      </c>
      <c r="C7" t="s">
        <v>1</v>
      </c>
      <c r="D7" s="2">
        <v>28</v>
      </c>
      <c r="E7" s="2">
        <v>13</v>
      </c>
    </row>
    <row r="8" spans="1:5" x14ac:dyDescent="0.25">
      <c r="A8">
        <v>242.26</v>
      </c>
      <c r="B8" t="s">
        <v>53</v>
      </c>
      <c r="C8" t="s">
        <v>16</v>
      </c>
      <c r="D8" s="2">
        <v>29</v>
      </c>
      <c r="E8" s="2">
        <v>18</v>
      </c>
    </row>
    <row r="9" spans="1:5" x14ac:dyDescent="0.25">
      <c r="A9">
        <v>237</v>
      </c>
      <c r="B9" t="s">
        <v>56</v>
      </c>
      <c r="C9" t="s">
        <v>29</v>
      </c>
      <c r="D9" s="2">
        <v>31</v>
      </c>
      <c r="E9" s="2">
        <v>9</v>
      </c>
    </row>
    <row r="10" spans="1:5" x14ac:dyDescent="0.25">
      <c r="A10">
        <v>232.41</v>
      </c>
      <c r="B10" t="s">
        <v>57</v>
      </c>
      <c r="C10" t="s">
        <v>12</v>
      </c>
      <c r="D10" s="2">
        <v>32</v>
      </c>
      <c r="E10" s="2">
        <v>17</v>
      </c>
    </row>
    <row r="11" spans="1:5" x14ac:dyDescent="0.25">
      <c r="A11">
        <v>230.53</v>
      </c>
      <c r="B11" t="s">
        <v>58</v>
      </c>
      <c r="C11" t="s">
        <v>25</v>
      </c>
      <c r="D11" s="2">
        <v>33</v>
      </c>
      <c r="E11" s="2">
        <v>7</v>
      </c>
    </row>
    <row r="12" spans="1:5" x14ac:dyDescent="0.25">
      <c r="A12">
        <v>230.28</v>
      </c>
      <c r="B12" t="s">
        <v>59</v>
      </c>
      <c r="C12" t="s">
        <v>38</v>
      </c>
      <c r="D12" s="2">
        <v>34</v>
      </c>
      <c r="E12" s="2">
        <v>26</v>
      </c>
    </row>
    <row r="13" spans="1:5" x14ac:dyDescent="0.25">
      <c r="A13">
        <v>223.53</v>
      </c>
      <c r="B13" t="s">
        <v>62</v>
      </c>
      <c r="C13" t="s">
        <v>6</v>
      </c>
      <c r="D13" s="2">
        <v>37</v>
      </c>
      <c r="E13" s="2">
        <v>14</v>
      </c>
    </row>
    <row r="14" spans="1:5" x14ac:dyDescent="0.25">
      <c r="A14">
        <v>218.52</v>
      </c>
      <c r="B14" t="s">
        <v>66</v>
      </c>
      <c r="C14" t="s">
        <v>8</v>
      </c>
      <c r="D14" s="2">
        <v>41</v>
      </c>
      <c r="E14" s="2">
        <v>20</v>
      </c>
    </row>
    <row r="15" spans="1:5" x14ac:dyDescent="0.25">
      <c r="A15">
        <v>217.4</v>
      </c>
      <c r="B15" t="s">
        <v>67</v>
      </c>
      <c r="C15" t="s">
        <v>4</v>
      </c>
      <c r="D15" s="2">
        <v>42</v>
      </c>
      <c r="E15" s="2">
        <v>22</v>
      </c>
    </row>
    <row r="16" spans="1:5" x14ac:dyDescent="0.25">
      <c r="A16">
        <v>213.83</v>
      </c>
      <c r="B16" t="s">
        <v>74</v>
      </c>
      <c r="C16" t="s">
        <v>75</v>
      </c>
      <c r="D16" s="2">
        <v>46</v>
      </c>
      <c r="E16" s="2">
        <v>33</v>
      </c>
    </row>
    <row r="17" spans="1:5" x14ac:dyDescent="0.25">
      <c r="A17">
        <v>206.97</v>
      </c>
      <c r="B17" t="s">
        <v>81</v>
      </c>
      <c r="C17" t="s">
        <v>18</v>
      </c>
      <c r="D17" s="2">
        <v>50</v>
      </c>
      <c r="E17" s="2">
        <v>25</v>
      </c>
    </row>
    <row r="18" spans="1:5" x14ac:dyDescent="0.25">
      <c r="A18">
        <v>201.07</v>
      </c>
      <c r="B18" t="s">
        <v>84</v>
      </c>
      <c r="C18" t="s">
        <v>49</v>
      </c>
      <c r="D18" s="2">
        <v>53</v>
      </c>
      <c r="E18" s="2">
        <v>40</v>
      </c>
    </row>
    <row r="19" spans="1:5" x14ac:dyDescent="0.25">
      <c r="A19">
        <v>200.59</v>
      </c>
      <c r="B19" t="s">
        <v>85</v>
      </c>
      <c r="C19" t="s">
        <v>27</v>
      </c>
      <c r="D19" s="2">
        <v>54</v>
      </c>
      <c r="E19" s="2">
        <v>49</v>
      </c>
    </row>
    <row r="20" spans="1:5" x14ac:dyDescent="0.25">
      <c r="A20">
        <v>195.53</v>
      </c>
      <c r="B20" t="s">
        <v>88</v>
      </c>
      <c r="C20" t="s">
        <v>31</v>
      </c>
      <c r="D20" s="2">
        <v>56</v>
      </c>
      <c r="E20" s="2">
        <v>69</v>
      </c>
    </row>
    <row r="21" spans="1:5" x14ac:dyDescent="0.25">
      <c r="A21">
        <v>195.46</v>
      </c>
      <c r="B21" t="s">
        <v>89</v>
      </c>
      <c r="C21" t="s">
        <v>4</v>
      </c>
      <c r="D21" s="2">
        <v>57</v>
      </c>
      <c r="E21" s="2">
        <v>51</v>
      </c>
    </row>
    <row r="22" spans="1:5" x14ac:dyDescent="0.25">
      <c r="A22">
        <v>190.57</v>
      </c>
      <c r="B22" t="s">
        <v>90</v>
      </c>
      <c r="C22" t="s">
        <v>38</v>
      </c>
      <c r="D22" s="2">
        <v>58</v>
      </c>
      <c r="E22" s="2">
        <v>50</v>
      </c>
    </row>
    <row r="23" spans="1:5" x14ac:dyDescent="0.25">
      <c r="A23">
        <v>190.1</v>
      </c>
      <c r="B23" t="s">
        <v>91</v>
      </c>
      <c r="C23" t="s">
        <v>25</v>
      </c>
      <c r="D23" s="2">
        <v>59</v>
      </c>
      <c r="E23" s="2">
        <v>80</v>
      </c>
    </row>
    <row r="24" spans="1:5" x14ac:dyDescent="0.25">
      <c r="A24">
        <v>188.83</v>
      </c>
      <c r="B24" t="s">
        <v>95</v>
      </c>
      <c r="C24" t="s">
        <v>44</v>
      </c>
      <c r="D24" s="2">
        <v>62</v>
      </c>
      <c r="E24" s="2">
        <v>44</v>
      </c>
    </row>
    <row r="25" spans="1:5" x14ac:dyDescent="0.25">
      <c r="A25">
        <v>186.51</v>
      </c>
      <c r="B25" t="s">
        <v>97</v>
      </c>
      <c r="C25" t="s">
        <v>1</v>
      </c>
      <c r="D25" s="2">
        <v>64</v>
      </c>
      <c r="E25" s="2">
        <v>43</v>
      </c>
    </row>
    <row r="26" spans="1:5" x14ac:dyDescent="0.25">
      <c r="A26">
        <v>185.86</v>
      </c>
      <c r="B26" t="s">
        <v>98</v>
      </c>
      <c r="C26" t="s">
        <v>10</v>
      </c>
      <c r="D26" s="2">
        <v>65</v>
      </c>
      <c r="E26" s="2">
        <v>61</v>
      </c>
    </row>
    <row r="27" spans="1:5" x14ac:dyDescent="0.25">
      <c r="A27">
        <v>185.09</v>
      </c>
      <c r="B27" t="s">
        <v>99</v>
      </c>
      <c r="C27" t="s">
        <v>69</v>
      </c>
      <c r="D27" s="2">
        <v>66</v>
      </c>
      <c r="E27" s="2">
        <v>28</v>
      </c>
    </row>
    <row r="28" spans="1:5" x14ac:dyDescent="0.25">
      <c r="A28">
        <v>182.99</v>
      </c>
      <c r="B28" t="s">
        <v>101</v>
      </c>
      <c r="C28" t="s">
        <v>55</v>
      </c>
      <c r="D28" s="2">
        <v>68</v>
      </c>
      <c r="E28" s="2">
        <v>60</v>
      </c>
    </row>
    <row r="29" spans="1:5" x14ac:dyDescent="0.25">
      <c r="A29">
        <v>180.01</v>
      </c>
      <c r="B29" t="s">
        <v>105</v>
      </c>
      <c r="C29" t="s">
        <v>6</v>
      </c>
      <c r="D29" s="2">
        <v>72</v>
      </c>
      <c r="E29" s="2">
        <v>71</v>
      </c>
    </row>
    <row r="30" spans="1:5" x14ac:dyDescent="0.25">
      <c r="A30">
        <v>179</v>
      </c>
      <c r="B30" t="s">
        <v>106</v>
      </c>
      <c r="C30" t="s">
        <v>8</v>
      </c>
      <c r="D30" s="2">
        <v>73</v>
      </c>
      <c r="E30" s="2">
        <v>89</v>
      </c>
    </row>
    <row r="31" spans="1:5" x14ac:dyDescent="0.25">
      <c r="A31">
        <v>177.41</v>
      </c>
      <c r="B31" t="s">
        <v>109</v>
      </c>
      <c r="C31" t="s">
        <v>36</v>
      </c>
      <c r="D31" s="2">
        <v>75</v>
      </c>
      <c r="E31" s="2">
        <v>72</v>
      </c>
    </row>
    <row r="32" spans="1:5" x14ac:dyDescent="0.25">
      <c r="A32">
        <v>176.74</v>
      </c>
      <c r="B32" t="s">
        <v>113</v>
      </c>
      <c r="C32" t="s">
        <v>71</v>
      </c>
      <c r="D32" s="2">
        <v>78</v>
      </c>
      <c r="E32" s="2">
        <v>91</v>
      </c>
    </row>
    <row r="33" spans="1:5" x14ac:dyDescent="0.25">
      <c r="A33">
        <v>174.72</v>
      </c>
      <c r="B33" t="s">
        <v>116</v>
      </c>
      <c r="C33" t="s">
        <v>75</v>
      </c>
      <c r="D33" s="2">
        <v>81</v>
      </c>
      <c r="E33" s="2">
        <v>53</v>
      </c>
    </row>
    <row r="34" spans="1:5" x14ac:dyDescent="0.25">
      <c r="A34">
        <v>173.09</v>
      </c>
      <c r="B34" t="s">
        <v>120</v>
      </c>
      <c r="C34" t="s">
        <v>22</v>
      </c>
      <c r="D34" s="2">
        <v>85</v>
      </c>
      <c r="E34" s="2">
        <v>119</v>
      </c>
    </row>
    <row r="35" spans="1:5" x14ac:dyDescent="0.25">
      <c r="A35">
        <v>172.21</v>
      </c>
      <c r="B35" t="s">
        <v>121</v>
      </c>
      <c r="C35" t="s">
        <v>87</v>
      </c>
      <c r="D35" s="2">
        <v>86</v>
      </c>
      <c r="E35" s="2">
        <v>190</v>
      </c>
    </row>
    <row r="36" spans="1:5" x14ac:dyDescent="0.25">
      <c r="A36">
        <v>172.03</v>
      </c>
      <c r="B36" t="s">
        <v>122</v>
      </c>
      <c r="C36" t="s">
        <v>14</v>
      </c>
      <c r="D36" s="2">
        <v>87</v>
      </c>
      <c r="E36" s="2">
        <v>112</v>
      </c>
    </row>
    <row r="37" spans="1:5" x14ac:dyDescent="0.25">
      <c r="A37">
        <v>170.75</v>
      </c>
      <c r="B37" t="s">
        <v>123</v>
      </c>
      <c r="C37" t="s">
        <v>55</v>
      </c>
      <c r="D37" s="2">
        <v>88</v>
      </c>
      <c r="E37" s="2">
        <v>84</v>
      </c>
    </row>
    <row r="38" spans="1:5" x14ac:dyDescent="0.25">
      <c r="A38">
        <v>169.61</v>
      </c>
      <c r="B38" t="s">
        <v>124</v>
      </c>
      <c r="C38" t="s">
        <v>18</v>
      </c>
      <c r="D38" s="2">
        <v>89</v>
      </c>
      <c r="E38" s="2">
        <v>52</v>
      </c>
    </row>
    <row r="39" spans="1:5" x14ac:dyDescent="0.25">
      <c r="A39">
        <v>169.56</v>
      </c>
      <c r="B39" t="s">
        <v>125</v>
      </c>
      <c r="C39" t="s">
        <v>73</v>
      </c>
      <c r="D39" s="2">
        <v>90</v>
      </c>
      <c r="E39" s="2">
        <v>39</v>
      </c>
    </row>
    <row r="40" spans="1:5" x14ac:dyDescent="0.25">
      <c r="A40">
        <v>168.68</v>
      </c>
      <c r="B40" t="s">
        <v>126</v>
      </c>
      <c r="C40" t="s">
        <v>12</v>
      </c>
      <c r="D40" s="2">
        <v>91</v>
      </c>
      <c r="E40" s="2">
        <v>149</v>
      </c>
    </row>
    <row r="41" spans="1:5" x14ac:dyDescent="0.25">
      <c r="A41">
        <v>167.55</v>
      </c>
      <c r="B41" t="s">
        <v>127</v>
      </c>
      <c r="C41" t="s">
        <v>51</v>
      </c>
      <c r="D41" s="2">
        <v>92</v>
      </c>
      <c r="E41" s="2">
        <v>129</v>
      </c>
    </row>
    <row r="42" spans="1:5" x14ac:dyDescent="0.25">
      <c r="A42">
        <v>162.43</v>
      </c>
      <c r="B42" t="s">
        <v>131</v>
      </c>
      <c r="C42" t="s">
        <v>71</v>
      </c>
      <c r="D42" s="2">
        <v>96</v>
      </c>
      <c r="E42" s="2">
        <v>113</v>
      </c>
    </row>
    <row r="43" spans="1:5" x14ac:dyDescent="0.25">
      <c r="A43">
        <v>162.38</v>
      </c>
      <c r="B43" t="s">
        <v>132</v>
      </c>
      <c r="C43" t="s">
        <v>111</v>
      </c>
      <c r="D43" s="2">
        <v>97</v>
      </c>
      <c r="E43" s="2">
        <v>98</v>
      </c>
    </row>
    <row r="44" spans="1:5" x14ac:dyDescent="0.25">
      <c r="A44">
        <v>161.85</v>
      </c>
      <c r="B44" t="s">
        <v>133</v>
      </c>
      <c r="C44" t="s">
        <v>20</v>
      </c>
      <c r="D44" s="2">
        <v>98</v>
      </c>
      <c r="E44" s="2">
        <v>202</v>
      </c>
    </row>
    <row r="45" spans="1:5" x14ac:dyDescent="0.25">
      <c r="A45">
        <v>161.81</v>
      </c>
      <c r="B45" t="s">
        <v>135</v>
      </c>
      <c r="C45" t="s">
        <v>22</v>
      </c>
      <c r="D45" s="2">
        <v>100</v>
      </c>
      <c r="E45" s="2">
        <v>59</v>
      </c>
    </row>
    <row r="46" spans="1:5" x14ac:dyDescent="0.25">
      <c r="A46">
        <v>161.04</v>
      </c>
      <c r="B46" t="s">
        <v>136</v>
      </c>
      <c r="C46" t="s">
        <v>1</v>
      </c>
      <c r="D46" s="2">
        <v>101</v>
      </c>
      <c r="E46" s="2">
        <v>102</v>
      </c>
    </row>
    <row r="47" spans="1:5" x14ac:dyDescent="0.25">
      <c r="A47">
        <v>160.25</v>
      </c>
      <c r="B47" t="s">
        <v>137</v>
      </c>
      <c r="C47" t="s">
        <v>87</v>
      </c>
      <c r="D47" s="2">
        <v>102</v>
      </c>
      <c r="E47" s="2">
        <v>56</v>
      </c>
    </row>
    <row r="48" spans="1:5" x14ac:dyDescent="0.25">
      <c r="A48">
        <v>158.84</v>
      </c>
      <c r="B48" t="s">
        <v>140</v>
      </c>
      <c r="C48" t="s">
        <v>36</v>
      </c>
      <c r="D48" s="2">
        <v>105</v>
      </c>
      <c r="E48" s="2">
        <v>42</v>
      </c>
    </row>
    <row r="49" spans="1:5" x14ac:dyDescent="0.25">
      <c r="A49">
        <v>157.88</v>
      </c>
      <c r="B49" t="s">
        <v>141</v>
      </c>
      <c r="C49" t="s">
        <v>77</v>
      </c>
      <c r="D49" s="2">
        <v>106</v>
      </c>
      <c r="E49" s="2">
        <v>81</v>
      </c>
    </row>
    <row r="50" spans="1:5" x14ac:dyDescent="0.25">
      <c r="A50">
        <v>156.43</v>
      </c>
      <c r="B50" t="s">
        <v>145</v>
      </c>
      <c r="C50" t="s">
        <v>40</v>
      </c>
      <c r="D50" s="2">
        <v>110</v>
      </c>
      <c r="E50" s="2">
        <v>96</v>
      </c>
    </row>
    <row r="51" spans="1:5" x14ac:dyDescent="0.25">
      <c r="A51">
        <v>154.86000000000001</v>
      </c>
      <c r="B51" t="s">
        <v>147</v>
      </c>
      <c r="C51" t="s">
        <v>44</v>
      </c>
      <c r="D51" s="2">
        <v>113</v>
      </c>
      <c r="E51" s="2">
        <v>268</v>
      </c>
    </row>
    <row r="52" spans="1:5" x14ac:dyDescent="0.25">
      <c r="A52">
        <v>154.80000000000001</v>
      </c>
      <c r="B52" t="s">
        <v>149</v>
      </c>
      <c r="C52" t="s">
        <v>51</v>
      </c>
      <c r="D52" s="2">
        <v>115</v>
      </c>
      <c r="E52" s="2">
        <v>165</v>
      </c>
    </row>
    <row r="53" spans="1:5" x14ac:dyDescent="0.25">
      <c r="A53">
        <v>153.91</v>
      </c>
      <c r="B53" t="s">
        <v>150</v>
      </c>
      <c r="C53" t="s">
        <v>31</v>
      </c>
      <c r="D53" s="2">
        <v>116</v>
      </c>
      <c r="E53" s="2">
        <v>118</v>
      </c>
    </row>
    <row r="54" spans="1:5" x14ac:dyDescent="0.25">
      <c r="A54">
        <v>153.35</v>
      </c>
      <c r="B54" t="s">
        <v>151</v>
      </c>
      <c r="C54" t="s">
        <v>94</v>
      </c>
      <c r="D54" s="2">
        <v>117</v>
      </c>
      <c r="E54" s="2">
        <v>90</v>
      </c>
    </row>
    <row r="55" spans="1:5" x14ac:dyDescent="0.25">
      <c r="A55">
        <v>149.94</v>
      </c>
      <c r="B55" t="s">
        <v>153</v>
      </c>
      <c r="C55" t="s">
        <v>6</v>
      </c>
      <c r="D55" s="2">
        <v>122</v>
      </c>
      <c r="E55" s="2">
        <v>132</v>
      </c>
    </row>
    <row r="56" spans="1:5" x14ac:dyDescent="0.25">
      <c r="A56">
        <v>148.47</v>
      </c>
      <c r="B56" t="s">
        <v>156</v>
      </c>
      <c r="C56" t="s">
        <v>111</v>
      </c>
      <c r="D56" s="2">
        <v>125</v>
      </c>
      <c r="E56" s="2">
        <v>124</v>
      </c>
    </row>
    <row r="57" spans="1:5" x14ac:dyDescent="0.25">
      <c r="A57">
        <v>147.54</v>
      </c>
      <c r="B57" t="s">
        <v>157</v>
      </c>
      <c r="C57" t="s">
        <v>14</v>
      </c>
      <c r="D57" s="2">
        <v>127</v>
      </c>
      <c r="E57" s="2">
        <v>100</v>
      </c>
    </row>
    <row r="58" spans="1:5" x14ac:dyDescent="0.25">
      <c r="A58">
        <v>147.38</v>
      </c>
      <c r="B58" t="s">
        <v>158</v>
      </c>
      <c r="C58" t="s">
        <v>87</v>
      </c>
      <c r="D58" s="2">
        <v>128</v>
      </c>
      <c r="E58" s="2">
        <v>184</v>
      </c>
    </row>
    <row r="59" spans="1:5" x14ac:dyDescent="0.25">
      <c r="A59">
        <v>146.46</v>
      </c>
      <c r="B59" t="s">
        <v>159</v>
      </c>
      <c r="C59" t="s">
        <v>55</v>
      </c>
      <c r="D59" s="2">
        <v>131</v>
      </c>
      <c r="E59" s="2">
        <v>151</v>
      </c>
    </row>
    <row r="60" spans="1:5" x14ac:dyDescent="0.25">
      <c r="A60">
        <v>143.11000000000001</v>
      </c>
      <c r="B60" t="s">
        <v>161</v>
      </c>
      <c r="C60" t="s">
        <v>33</v>
      </c>
      <c r="D60" s="2">
        <v>136</v>
      </c>
      <c r="E60" s="2">
        <v>121</v>
      </c>
    </row>
    <row r="61" spans="1:5" x14ac:dyDescent="0.25">
      <c r="A61">
        <v>142.72999999999999</v>
      </c>
      <c r="B61" t="s">
        <v>162</v>
      </c>
      <c r="C61" t="s">
        <v>40</v>
      </c>
      <c r="D61" s="2">
        <v>137</v>
      </c>
      <c r="E61" s="2">
        <v>157</v>
      </c>
    </row>
    <row r="62" spans="1:5" x14ac:dyDescent="0.25">
      <c r="A62">
        <v>139.99</v>
      </c>
      <c r="B62" t="s">
        <v>163</v>
      </c>
      <c r="C62" t="s">
        <v>18</v>
      </c>
      <c r="D62" s="2">
        <v>139</v>
      </c>
      <c r="E62" s="2">
        <v>160</v>
      </c>
    </row>
    <row r="63" spans="1:5" x14ac:dyDescent="0.25">
      <c r="A63">
        <v>135.05000000000001</v>
      </c>
      <c r="B63" t="s">
        <v>170</v>
      </c>
      <c r="C63" t="s">
        <v>14</v>
      </c>
      <c r="D63" s="2">
        <v>153</v>
      </c>
      <c r="E63" s="2">
        <v>138</v>
      </c>
    </row>
    <row r="64" spans="1:5" x14ac:dyDescent="0.25">
      <c r="A64">
        <v>133.13</v>
      </c>
      <c r="B64" t="s">
        <v>172</v>
      </c>
      <c r="C64" t="s">
        <v>49</v>
      </c>
      <c r="D64" s="2">
        <v>157</v>
      </c>
      <c r="E64" s="2">
        <v>155</v>
      </c>
    </row>
    <row r="65" spans="1:5" x14ac:dyDescent="0.25">
      <c r="A65">
        <v>132.41999999999999</v>
      </c>
      <c r="B65" t="s">
        <v>173</v>
      </c>
      <c r="C65" t="s">
        <v>16</v>
      </c>
      <c r="D65" s="2">
        <v>159</v>
      </c>
      <c r="E65" s="2">
        <v>167</v>
      </c>
    </row>
    <row r="66" spans="1:5" x14ac:dyDescent="0.25">
      <c r="A66">
        <v>132.34</v>
      </c>
      <c r="B66" t="s">
        <v>174</v>
      </c>
      <c r="C66" t="s">
        <v>10</v>
      </c>
      <c r="D66" s="2">
        <v>160</v>
      </c>
      <c r="E66" s="2">
        <v>231</v>
      </c>
    </row>
    <row r="67" spans="1:5" x14ac:dyDescent="0.25">
      <c r="A67">
        <v>131.47</v>
      </c>
      <c r="B67" t="s">
        <v>176</v>
      </c>
      <c r="C67" t="s">
        <v>77</v>
      </c>
      <c r="D67" s="2">
        <v>164</v>
      </c>
      <c r="E67" s="2">
        <v>179</v>
      </c>
    </row>
    <row r="68" spans="1:5" x14ac:dyDescent="0.25">
      <c r="A68">
        <v>130.61000000000001</v>
      </c>
      <c r="B68" t="s">
        <v>177</v>
      </c>
      <c r="C68" t="s">
        <v>69</v>
      </c>
      <c r="D68" s="2">
        <v>165</v>
      </c>
      <c r="E68" s="2">
        <v>174</v>
      </c>
    </row>
    <row r="69" spans="1:5" x14ac:dyDescent="0.25">
      <c r="A69">
        <v>129.76</v>
      </c>
      <c r="B69" t="s">
        <v>179</v>
      </c>
      <c r="C69" t="s">
        <v>44</v>
      </c>
      <c r="D69" s="2">
        <v>167</v>
      </c>
      <c r="E69" s="2">
        <v>164</v>
      </c>
    </row>
    <row r="70" spans="1:5" x14ac:dyDescent="0.25">
      <c r="A70">
        <v>128.76</v>
      </c>
      <c r="B70" t="s">
        <v>180</v>
      </c>
      <c r="C70" t="s">
        <v>33</v>
      </c>
      <c r="D70" s="2">
        <v>170</v>
      </c>
      <c r="E70" s="2">
        <v>143</v>
      </c>
    </row>
    <row r="71" spans="1:5" x14ac:dyDescent="0.25">
      <c r="A71">
        <v>127.49</v>
      </c>
      <c r="B71" t="s">
        <v>182</v>
      </c>
      <c r="C71" t="s">
        <v>51</v>
      </c>
      <c r="D71" s="2">
        <v>172</v>
      </c>
      <c r="E71" s="2">
        <v>88</v>
      </c>
    </row>
    <row r="72" spans="1:5" x14ac:dyDescent="0.25">
      <c r="A72">
        <v>126.88</v>
      </c>
      <c r="B72" t="s">
        <v>184</v>
      </c>
      <c r="C72" t="s">
        <v>22</v>
      </c>
      <c r="D72" s="2">
        <v>174</v>
      </c>
      <c r="E72" s="2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4" sqref="F4"/>
    </sheetView>
  </sheetViews>
  <sheetFormatPr defaultRowHeight="15" x14ac:dyDescent="0.25"/>
  <cols>
    <col min="1" max="1" width="24.85546875" customWidth="1"/>
    <col min="2" max="2" width="22.28515625" customWidth="1"/>
    <col min="3" max="3" width="8.140625" customWidth="1"/>
    <col min="4" max="4" width="16" customWidth="1"/>
    <col min="5" max="5" width="15.28515625" customWidth="1"/>
  </cols>
  <sheetData>
    <row r="1" spans="1:5" x14ac:dyDescent="0.25">
      <c r="A1" s="1" t="s">
        <v>239</v>
      </c>
      <c r="B1" t="s">
        <v>79</v>
      </c>
    </row>
    <row r="3" spans="1:5" x14ac:dyDescent="0.25">
      <c r="A3" s="1" t="s">
        <v>240</v>
      </c>
      <c r="B3" s="1" t="s">
        <v>237</v>
      </c>
      <c r="C3" s="1" t="s">
        <v>238</v>
      </c>
      <c r="D3" t="s">
        <v>243</v>
      </c>
      <c r="E3" t="s">
        <v>244</v>
      </c>
    </row>
    <row r="4" spans="1:5" x14ac:dyDescent="0.25">
      <c r="A4">
        <v>210.72</v>
      </c>
      <c r="B4" t="s">
        <v>78</v>
      </c>
      <c r="C4" t="s">
        <v>4</v>
      </c>
      <c r="D4" s="2">
        <v>48</v>
      </c>
      <c r="E4" s="2">
        <v>34</v>
      </c>
    </row>
    <row r="5" spans="1:5" x14ac:dyDescent="0.25">
      <c r="A5">
        <v>207.43</v>
      </c>
      <c r="B5" t="s">
        <v>80</v>
      </c>
      <c r="C5" t="s">
        <v>12</v>
      </c>
      <c r="D5" s="2">
        <v>49</v>
      </c>
      <c r="E5" s="2">
        <v>57</v>
      </c>
    </row>
    <row r="6" spans="1:5" x14ac:dyDescent="0.25">
      <c r="A6">
        <v>189.68</v>
      </c>
      <c r="B6" t="s">
        <v>92</v>
      </c>
      <c r="C6" t="s">
        <v>18</v>
      </c>
      <c r="D6" s="2">
        <v>60</v>
      </c>
      <c r="E6" s="2">
        <v>58</v>
      </c>
    </row>
    <row r="7" spans="1:5" x14ac:dyDescent="0.25">
      <c r="A7">
        <v>182.42</v>
      </c>
      <c r="B7" t="s">
        <v>102</v>
      </c>
      <c r="C7" t="s">
        <v>10</v>
      </c>
      <c r="D7" s="2">
        <v>69</v>
      </c>
      <c r="E7" s="2">
        <v>46</v>
      </c>
    </row>
    <row r="8" spans="1:5" x14ac:dyDescent="0.25">
      <c r="A8">
        <v>173.18</v>
      </c>
      <c r="B8" t="s">
        <v>119</v>
      </c>
      <c r="C8" t="s">
        <v>73</v>
      </c>
      <c r="D8" s="2">
        <v>84</v>
      </c>
      <c r="E8" s="2">
        <v>29</v>
      </c>
    </row>
    <row r="9" spans="1:5" x14ac:dyDescent="0.25">
      <c r="A9">
        <v>164.64</v>
      </c>
      <c r="B9" t="s">
        <v>129</v>
      </c>
      <c r="C9" t="s">
        <v>1</v>
      </c>
      <c r="D9" s="2">
        <v>94</v>
      </c>
      <c r="E9" s="2">
        <v>99</v>
      </c>
    </row>
    <row r="10" spans="1:5" x14ac:dyDescent="0.25">
      <c r="A10">
        <v>154.83000000000001</v>
      </c>
      <c r="B10" t="s">
        <v>148</v>
      </c>
      <c r="C10" t="s">
        <v>36</v>
      </c>
      <c r="D10" s="2">
        <v>114</v>
      </c>
      <c r="E10" s="2">
        <v>103</v>
      </c>
    </row>
    <row r="11" spans="1:5" x14ac:dyDescent="0.25">
      <c r="A11">
        <v>151.62</v>
      </c>
      <c r="B11" t="s">
        <v>152</v>
      </c>
      <c r="C11" t="s">
        <v>71</v>
      </c>
      <c r="D11" s="2">
        <v>118</v>
      </c>
      <c r="E11" s="2">
        <v>87</v>
      </c>
    </row>
    <row r="12" spans="1:5" x14ac:dyDescent="0.25">
      <c r="A12">
        <v>145.5</v>
      </c>
      <c r="B12" t="s">
        <v>160</v>
      </c>
      <c r="C12" t="s">
        <v>14</v>
      </c>
      <c r="D12" s="2">
        <v>132</v>
      </c>
      <c r="E12" s="2">
        <v>92</v>
      </c>
    </row>
    <row r="13" spans="1:5" x14ac:dyDescent="0.25">
      <c r="A13">
        <v>136.82</v>
      </c>
      <c r="B13" t="s">
        <v>166</v>
      </c>
      <c r="C13" t="s">
        <v>29</v>
      </c>
      <c r="D13" s="2">
        <v>149</v>
      </c>
      <c r="E13" s="2">
        <v>82</v>
      </c>
    </row>
    <row r="14" spans="1:5" x14ac:dyDescent="0.25">
      <c r="A14">
        <v>136.57</v>
      </c>
      <c r="B14" t="s">
        <v>167</v>
      </c>
      <c r="C14" t="s">
        <v>49</v>
      </c>
      <c r="D14" s="2">
        <v>150</v>
      </c>
      <c r="E14" s="2">
        <v>95</v>
      </c>
    </row>
    <row r="15" spans="1:5" x14ac:dyDescent="0.25">
      <c r="A15">
        <v>135.03</v>
      </c>
      <c r="B15" t="s">
        <v>171</v>
      </c>
      <c r="C15" t="s">
        <v>55</v>
      </c>
      <c r="D15" s="2">
        <v>154</v>
      </c>
      <c r="E15" s="2">
        <v>144</v>
      </c>
    </row>
    <row r="16" spans="1:5" x14ac:dyDescent="0.25">
      <c r="A16">
        <v>132.02000000000001</v>
      </c>
      <c r="B16" t="s">
        <v>175</v>
      </c>
      <c r="C16" t="s">
        <v>8</v>
      </c>
      <c r="D16" s="2">
        <v>161</v>
      </c>
      <c r="E16" s="2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4" sqref="F4"/>
    </sheetView>
  </sheetViews>
  <sheetFormatPr defaultRowHeight="15" x14ac:dyDescent="0.25"/>
  <cols>
    <col min="1" max="1" width="24.85546875" customWidth="1"/>
    <col min="2" max="2" width="22.28515625" customWidth="1"/>
    <col min="3" max="3" width="8.140625" customWidth="1"/>
    <col min="4" max="4" width="16" customWidth="1"/>
    <col min="5" max="5" width="15.28515625" customWidth="1"/>
  </cols>
  <sheetData>
    <row r="1" spans="1:5" x14ac:dyDescent="0.25">
      <c r="A1" s="1" t="s">
        <v>239</v>
      </c>
      <c r="B1" t="s">
        <v>187</v>
      </c>
    </row>
    <row r="3" spans="1:5" x14ac:dyDescent="0.25">
      <c r="A3" s="1" t="s">
        <v>240</v>
      </c>
      <c r="B3" s="1" t="s">
        <v>237</v>
      </c>
      <c r="C3" s="1" t="s">
        <v>238</v>
      </c>
      <c r="D3" t="s">
        <v>243</v>
      </c>
      <c r="E3" t="s">
        <v>244</v>
      </c>
    </row>
    <row r="4" spans="1:5" x14ac:dyDescent="0.25">
      <c r="A4">
        <v>153.06</v>
      </c>
      <c r="B4" t="s">
        <v>186</v>
      </c>
      <c r="C4" t="s">
        <v>8</v>
      </c>
      <c r="D4" s="2">
        <v>111</v>
      </c>
      <c r="E4" s="2">
        <v>188</v>
      </c>
    </row>
    <row r="5" spans="1:5" x14ac:dyDescent="0.25">
      <c r="A5">
        <v>150.94999999999999</v>
      </c>
      <c r="B5" t="s">
        <v>188</v>
      </c>
      <c r="C5" t="s">
        <v>20</v>
      </c>
      <c r="D5" s="2">
        <v>119</v>
      </c>
      <c r="E5" s="2">
        <v>181</v>
      </c>
    </row>
    <row r="6" spans="1:5" x14ac:dyDescent="0.25">
      <c r="A6">
        <v>150.82</v>
      </c>
      <c r="B6" t="s">
        <v>189</v>
      </c>
      <c r="C6" t="s">
        <v>14</v>
      </c>
      <c r="D6" s="2">
        <v>120</v>
      </c>
      <c r="E6" s="2">
        <v>247</v>
      </c>
    </row>
    <row r="7" spans="1:5" x14ac:dyDescent="0.25">
      <c r="A7">
        <v>150.34</v>
      </c>
      <c r="B7" t="s">
        <v>190</v>
      </c>
      <c r="C7" t="s">
        <v>27</v>
      </c>
      <c r="D7" s="2">
        <v>121</v>
      </c>
      <c r="E7" s="2">
        <v>242</v>
      </c>
    </row>
    <row r="8" spans="1:5" x14ac:dyDescent="0.25">
      <c r="A8">
        <v>148.46</v>
      </c>
      <c r="B8" t="s">
        <v>191</v>
      </c>
      <c r="C8" t="s">
        <v>1</v>
      </c>
      <c r="D8" s="2">
        <v>126</v>
      </c>
      <c r="E8" s="2">
        <v>166</v>
      </c>
    </row>
    <row r="9" spans="1:5" x14ac:dyDescent="0.25">
      <c r="A9">
        <v>147.35</v>
      </c>
      <c r="B9" t="s">
        <v>192</v>
      </c>
      <c r="C9" t="s">
        <v>12</v>
      </c>
      <c r="D9" s="2">
        <v>129</v>
      </c>
      <c r="E9" s="2">
        <v>245</v>
      </c>
    </row>
    <row r="10" spans="1:5" x14ac:dyDescent="0.25">
      <c r="A10">
        <v>146.84</v>
      </c>
      <c r="B10" t="s">
        <v>193</v>
      </c>
      <c r="C10" t="s">
        <v>16</v>
      </c>
      <c r="D10" s="2">
        <v>130</v>
      </c>
      <c r="E10" s="2">
        <v>168</v>
      </c>
    </row>
    <row r="11" spans="1:5" x14ac:dyDescent="0.25">
      <c r="A11">
        <v>145.41</v>
      </c>
      <c r="B11" t="s">
        <v>196</v>
      </c>
      <c r="C11" t="s">
        <v>4</v>
      </c>
      <c r="D11" s="2">
        <v>135</v>
      </c>
      <c r="E11" s="2">
        <v>156</v>
      </c>
    </row>
    <row r="12" spans="1:5" x14ac:dyDescent="0.25">
      <c r="A12">
        <v>145.29</v>
      </c>
      <c r="B12" t="s">
        <v>194</v>
      </c>
      <c r="C12" t="s">
        <v>51</v>
      </c>
      <c r="D12" s="2">
        <v>133</v>
      </c>
      <c r="E12" s="2">
        <v>154</v>
      </c>
    </row>
    <row r="13" spans="1:5" x14ac:dyDescent="0.25">
      <c r="A13">
        <v>144.47999999999999</v>
      </c>
      <c r="B13" t="s">
        <v>195</v>
      </c>
      <c r="C13" t="s">
        <v>22</v>
      </c>
      <c r="D13" s="2">
        <v>134</v>
      </c>
      <c r="E13" s="2">
        <v>240</v>
      </c>
    </row>
    <row r="14" spans="1:5" x14ac:dyDescent="0.25">
      <c r="A14">
        <v>141.09</v>
      </c>
      <c r="B14" t="s">
        <v>197</v>
      </c>
      <c r="C14" t="s">
        <v>6</v>
      </c>
      <c r="D14" s="2">
        <v>138</v>
      </c>
      <c r="E14" s="2">
        <v>236</v>
      </c>
    </row>
    <row r="15" spans="1:5" x14ac:dyDescent="0.25">
      <c r="A15">
        <v>138.9</v>
      </c>
      <c r="B15" t="s">
        <v>198</v>
      </c>
      <c r="C15" t="s">
        <v>40</v>
      </c>
      <c r="D15" s="2">
        <v>140</v>
      </c>
      <c r="E15" s="2">
        <v>292</v>
      </c>
    </row>
    <row r="16" spans="1:5" x14ac:dyDescent="0.25">
      <c r="A16">
        <v>138.22</v>
      </c>
      <c r="B16" t="s">
        <v>199</v>
      </c>
      <c r="C16" t="s">
        <v>31</v>
      </c>
      <c r="D16" s="2">
        <v>141</v>
      </c>
      <c r="E16" s="2">
        <v>218</v>
      </c>
    </row>
    <row r="17" spans="1:5" x14ac:dyDescent="0.25">
      <c r="A17">
        <v>138.12</v>
      </c>
      <c r="B17" t="s">
        <v>200</v>
      </c>
      <c r="C17" t="s">
        <v>71</v>
      </c>
      <c r="D17" s="2">
        <v>142</v>
      </c>
      <c r="E17" s="2">
        <v>274</v>
      </c>
    </row>
    <row r="18" spans="1:5" x14ac:dyDescent="0.25">
      <c r="A18">
        <v>137.44</v>
      </c>
      <c r="B18" t="s">
        <v>201</v>
      </c>
      <c r="C18" t="s">
        <v>38</v>
      </c>
      <c r="D18" s="2">
        <v>143</v>
      </c>
      <c r="E18" s="2">
        <v>197</v>
      </c>
    </row>
    <row r="19" spans="1:5" x14ac:dyDescent="0.25">
      <c r="A19">
        <v>137.16999999999999</v>
      </c>
      <c r="B19" t="s">
        <v>202</v>
      </c>
      <c r="C19" t="s">
        <v>29</v>
      </c>
      <c r="D19" s="2">
        <v>144</v>
      </c>
      <c r="E19" s="2">
        <v>291</v>
      </c>
    </row>
    <row r="20" spans="1:5" x14ac:dyDescent="0.25">
      <c r="A20">
        <v>137.16</v>
      </c>
      <c r="B20" t="s">
        <v>203</v>
      </c>
      <c r="C20" t="s">
        <v>10</v>
      </c>
      <c r="D20" s="2">
        <v>145</v>
      </c>
      <c r="E20" s="2">
        <v>238</v>
      </c>
    </row>
    <row r="21" spans="1:5" x14ac:dyDescent="0.25">
      <c r="A21">
        <v>136.94999999999999</v>
      </c>
      <c r="B21" t="s">
        <v>204</v>
      </c>
      <c r="C21" t="s">
        <v>75</v>
      </c>
      <c r="D21" s="2">
        <v>148</v>
      </c>
      <c r="E21" s="2">
        <v>219</v>
      </c>
    </row>
    <row r="22" spans="1:5" x14ac:dyDescent="0.25">
      <c r="A22">
        <v>133.49</v>
      </c>
      <c r="B22" t="s">
        <v>205</v>
      </c>
      <c r="C22" t="s">
        <v>44</v>
      </c>
      <c r="D22" s="2">
        <v>155</v>
      </c>
      <c r="E22" s="2">
        <v>278</v>
      </c>
    </row>
    <row r="23" spans="1:5" x14ac:dyDescent="0.25">
      <c r="A23">
        <v>133.26</v>
      </c>
      <c r="B23" t="s">
        <v>206</v>
      </c>
      <c r="C23" t="s">
        <v>18</v>
      </c>
      <c r="D23" s="2">
        <v>156</v>
      </c>
      <c r="E23" s="2">
        <v>251</v>
      </c>
    </row>
    <row r="24" spans="1:5" x14ac:dyDescent="0.25">
      <c r="A24">
        <v>132.84</v>
      </c>
      <c r="B24" t="s">
        <v>207</v>
      </c>
      <c r="C24" t="s">
        <v>77</v>
      </c>
      <c r="D24" s="2">
        <v>158</v>
      </c>
      <c r="E24" s="2">
        <v>289</v>
      </c>
    </row>
    <row r="25" spans="1:5" x14ac:dyDescent="0.25">
      <c r="A25">
        <v>131.79</v>
      </c>
      <c r="B25" t="s">
        <v>208</v>
      </c>
      <c r="C25" t="s">
        <v>73</v>
      </c>
      <c r="D25" s="2">
        <v>162</v>
      </c>
      <c r="E25" s="2">
        <v>216</v>
      </c>
    </row>
    <row r="26" spans="1:5" x14ac:dyDescent="0.25">
      <c r="A26">
        <v>131.51</v>
      </c>
      <c r="B26" t="s">
        <v>209</v>
      </c>
      <c r="C26" t="s">
        <v>49</v>
      </c>
      <c r="D26" s="2">
        <v>163</v>
      </c>
      <c r="E26" s="2">
        <v>253</v>
      </c>
    </row>
    <row r="27" spans="1:5" x14ac:dyDescent="0.25">
      <c r="A27">
        <v>129.37</v>
      </c>
      <c r="B27" t="s">
        <v>210</v>
      </c>
      <c r="C27" t="s">
        <v>36</v>
      </c>
      <c r="D27" s="2">
        <v>168</v>
      </c>
      <c r="E27" s="2">
        <v>241</v>
      </c>
    </row>
    <row r="28" spans="1:5" x14ac:dyDescent="0.25">
      <c r="A28">
        <v>128.97999999999999</v>
      </c>
      <c r="B28" t="s">
        <v>211</v>
      </c>
      <c r="C28" t="s">
        <v>33</v>
      </c>
      <c r="D28" s="2">
        <v>169</v>
      </c>
      <c r="E28" s="2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I12" sqref="I12"/>
    </sheetView>
  </sheetViews>
  <sheetFormatPr defaultRowHeight="15" x14ac:dyDescent="0.25"/>
  <cols>
    <col min="1" max="1" width="24.85546875" bestFit="1" customWidth="1"/>
    <col min="2" max="2" width="22.28515625" customWidth="1"/>
    <col min="3" max="3" width="8.140625" customWidth="1"/>
    <col min="4" max="4" width="16" bestFit="1" customWidth="1"/>
    <col min="5" max="5" width="15.28515625" bestFit="1" customWidth="1"/>
    <col min="8" max="13" width="11" customWidth="1"/>
  </cols>
  <sheetData>
    <row r="1" spans="1:12" x14ac:dyDescent="0.25">
      <c r="A1" s="1" t="s">
        <v>239</v>
      </c>
      <c r="B1" t="s">
        <v>213</v>
      </c>
    </row>
    <row r="3" spans="1:12" x14ac:dyDescent="0.25">
      <c r="A3" s="1" t="s">
        <v>240</v>
      </c>
      <c r="B3" s="1" t="s">
        <v>237</v>
      </c>
      <c r="C3" s="1" t="s">
        <v>238</v>
      </c>
      <c r="D3" t="s">
        <v>243</v>
      </c>
      <c r="E3" t="s">
        <v>244</v>
      </c>
    </row>
    <row r="4" spans="1:12" x14ac:dyDescent="0.25">
      <c r="A4">
        <v>93.05</v>
      </c>
      <c r="B4" t="s">
        <v>212</v>
      </c>
      <c r="C4" t="s">
        <v>73</v>
      </c>
      <c r="D4" s="2">
        <v>245</v>
      </c>
      <c r="E4" s="2">
        <v>141</v>
      </c>
      <c r="F4">
        <f>D4-E4</f>
        <v>104</v>
      </c>
      <c r="K4" s="2"/>
      <c r="L4" s="2"/>
    </row>
    <row r="5" spans="1:12" x14ac:dyDescent="0.25">
      <c r="A5">
        <v>92.65</v>
      </c>
      <c r="B5" t="s">
        <v>214</v>
      </c>
      <c r="C5" t="s">
        <v>20</v>
      </c>
      <c r="D5" s="2">
        <v>246</v>
      </c>
      <c r="E5" s="2">
        <v>227</v>
      </c>
      <c r="F5">
        <f t="shared" ref="F5:F28" si="0">D5-E5</f>
        <v>19</v>
      </c>
      <c r="K5" s="2"/>
      <c r="L5" s="2"/>
    </row>
    <row r="6" spans="1:12" x14ac:dyDescent="0.25">
      <c r="A6">
        <v>85.01</v>
      </c>
      <c r="B6" t="s">
        <v>215</v>
      </c>
      <c r="C6" t="s">
        <v>71</v>
      </c>
      <c r="D6" s="2">
        <v>262</v>
      </c>
      <c r="E6" s="2">
        <v>146</v>
      </c>
      <c r="F6">
        <f t="shared" si="0"/>
        <v>116</v>
      </c>
      <c r="K6" s="2"/>
      <c r="L6" s="2"/>
    </row>
    <row r="7" spans="1:12" x14ac:dyDescent="0.25">
      <c r="A7">
        <v>80.73</v>
      </c>
      <c r="B7" t="s">
        <v>216</v>
      </c>
      <c r="C7" t="s">
        <v>25</v>
      </c>
      <c r="D7" s="2">
        <v>271</v>
      </c>
      <c r="E7" s="2">
        <v>270</v>
      </c>
      <c r="F7">
        <f t="shared" si="0"/>
        <v>1</v>
      </c>
      <c r="K7" s="2"/>
      <c r="L7" s="2"/>
    </row>
    <row r="8" spans="1:12" x14ac:dyDescent="0.25">
      <c r="A8">
        <v>79.22</v>
      </c>
      <c r="B8" t="s">
        <v>217</v>
      </c>
      <c r="C8" t="s">
        <v>22</v>
      </c>
      <c r="D8" s="2">
        <v>272</v>
      </c>
      <c r="E8" s="2">
        <v>147</v>
      </c>
      <c r="F8">
        <f t="shared" si="0"/>
        <v>125</v>
      </c>
      <c r="K8" s="2"/>
      <c r="L8" s="2"/>
    </row>
    <row r="9" spans="1:12" x14ac:dyDescent="0.25">
      <c r="A9">
        <v>76.14</v>
      </c>
      <c r="B9" t="s">
        <v>218</v>
      </c>
      <c r="C9" t="s">
        <v>10</v>
      </c>
      <c r="D9" s="2">
        <v>275</v>
      </c>
      <c r="E9" s="2">
        <v>163</v>
      </c>
      <c r="F9">
        <f t="shared" si="0"/>
        <v>112</v>
      </c>
      <c r="K9" s="2"/>
      <c r="L9" s="2"/>
    </row>
    <row r="10" spans="1:12" x14ac:dyDescent="0.25">
      <c r="A10">
        <v>74.739999999999995</v>
      </c>
      <c r="B10" t="s">
        <v>219</v>
      </c>
      <c r="C10" t="s">
        <v>38</v>
      </c>
      <c r="D10" s="2">
        <v>278</v>
      </c>
      <c r="E10" s="2">
        <v>200</v>
      </c>
      <c r="F10">
        <f t="shared" si="0"/>
        <v>78</v>
      </c>
      <c r="K10" s="2"/>
      <c r="L10" s="2"/>
    </row>
    <row r="11" spans="1:12" x14ac:dyDescent="0.25">
      <c r="A11">
        <v>74.25</v>
      </c>
      <c r="B11" t="s">
        <v>220</v>
      </c>
      <c r="C11" t="s">
        <v>12</v>
      </c>
      <c r="D11" s="2">
        <v>279</v>
      </c>
      <c r="E11" s="2">
        <v>131</v>
      </c>
      <c r="F11">
        <f t="shared" si="0"/>
        <v>148</v>
      </c>
      <c r="K11" s="2"/>
      <c r="L11" s="2"/>
    </row>
    <row r="12" spans="1:12" x14ac:dyDescent="0.25">
      <c r="A12">
        <v>71.930000000000007</v>
      </c>
      <c r="B12" t="s">
        <v>221</v>
      </c>
      <c r="C12" t="s">
        <v>4</v>
      </c>
      <c r="D12" s="2">
        <v>285</v>
      </c>
      <c r="E12" s="2">
        <v>152</v>
      </c>
      <c r="F12">
        <f t="shared" si="0"/>
        <v>133</v>
      </c>
      <c r="K12" s="2"/>
      <c r="L12" s="2"/>
    </row>
    <row r="13" spans="1:12" x14ac:dyDescent="0.25">
      <c r="A13">
        <v>70.430000000000007</v>
      </c>
      <c r="B13" t="s">
        <v>222</v>
      </c>
      <c r="C13" t="s">
        <v>33</v>
      </c>
      <c r="D13" s="2">
        <v>287</v>
      </c>
      <c r="E13" s="2">
        <v>248</v>
      </c>
      <c r="F13">
        <f t="shared" si="0"/>
        <v>39</v>
      </c>
      <c r="K13" s="2"/>
      <c r="L13" s="2"/>
    </row>
    <row r="14" spans="1:12" x14ac:dyDescent="0.25">
      <c r="A14">
        <v>69.97</v>
      </c>
      <c r="B14" t="s">
        <v>223</v>
      </c>
      <c r="C14" t="s">
        <v>27</v>
      </c>
      <c r="D14" s="2">
        <v>290</v>
      </c>
      <c r="E14" s="2">
        <v>185</v>
      </c>
      <c r="F14">
        <f t="shared" si="0"/>
        <v>105</v>
      </c>
      <c r="K14" s="2"/>
      <c r="L14" s="2"/>
    </row>
    <row r="15" spans="1:12" x14ac:dyDescent="0.25">
      <c r="A15">
        <v>66.86</v>
      </c>
      <c r="B15" t="s">
        <v>224</v>
      </c>
      <c r="C15" t="s">
        <v>75</v>
      </c>
      <c r="D15" s="2">
        <v>299</v>
      </c>
      <c r="E15" s="2">
        <v>127</v>
      </c>
      <c r="F15">
        <f t="shared" si="0"/>
        <v>172</v>
      </c>
      <c r="K15" s="2"/>
      <c r="L15" s="2"/>
    </row>
    <row r="16" spans="1:12" x14ac:dyDescent="0.25">
      <c r="A16">
        <v>64.73</v>
      </c>
      <c r="B16" t="s">
        <v>225</v>
      </c>
      <c r="C16" t="s">
        <v>55</v>
      </c>
      <c r="D16" s="2">
        <v>303</v>
      </c>
      <c r="E16" s="2">
        <v>257</v>
      </c>
      <c r="F16">
        <f t="shared" si="0"/>
        <v>46</v>
      </c>
      <c r="K16" s="2"/>
      <c r="L16" s="2"/>
    </row>
    <row r="17" spans="1:12" x14ac:dyDescent="0.25">
      <c r="A17">
        <v>63.66</v>
      </c>
      <c r="B17" t="s">
        <v>226</v>
      </c>
      <c r="C17" t="s">
        <v>18</v>
      </c>
      <c r="D17" s="2">
        <v>307</v>
      </c>
      <c r="E17" s="2">
        <v>288</v>
      </c>
      <c r="F17">
        <f t="shared" si="0"/>
        <v>19</v>
      </c>
      <c r="K17" s="2"/>
      <c r="L17" s="2"/>
    </row>
    <row r="18" spans="1:12" x14ac:dyDescent="0.25">
      <c r="A18">
        <v>62.25</v>
      </c>
      <c r="B18" t="s">
        <v>227</v>
      </c>
      <c r="C18" t="s">
        <v>111</v>
      </c>
      <c r="D18" s="2">
        <v>310</v>
      </c>
      <c r="E18" s="2">
        <v>290</v>
      </c>
      <c r="F18">
        <f t="shared" si="0"/>
        <v>20</v>
      </c>
      <c r="K18" s="2"/>
      <c r="L18" s="2"/>
    </row>
    <row r="19" spans="1:12" x14ac:dyDescent="0.25">
      <c r="A19">
        <v>60.93</v>
      </c>
      <c r="B19" t="s">
        <v>228</v>
      </c>
      <c r="C19" t="s">
        <v>1</v>
      </c>
      <c r="D19" s="2">
        <v>315</v>
      </c>
      <c r="E19" s="2">
        <v>191</v>
      </c>
      <c r="F19">
        <f t="shared" si="0"/>
        <v>124</v>
      </c>
      <c r="K19" s="2"/>
      <c r="L19" s="2"/>
    </row>
    <row r="20" spans="1:12" x14ac:dyDescent="0.25">
      <c r="A20">
        <v>57.86</v>
      </c>
      <c r="B20" t="s">
        <v>229</v>
      </c>
      <c r="C20" t="s">
        <v>49</v>
      </c>
      <c r="D20" s="2">
        <v>320</v>
      </c>
      <c r="E20" s="2">
        <v>244</v>
      </c>
      <c r="F20">
        <f t="shared" si="0"/>
        <v>76</v>
      </c>
      <c r="K20" s="2"/>
      <c r="L20" s="2"/>
    </row>
    <row r="21" spans="1:12" x14ac:dyDescent="0.25">
      <c r="A21">
        <v>57.24</v>
      </c>
      <c r="B21" t="s">
        <v>230</v>
      </c>
      <c r="C21" t="s">
        <v>69</v>
      </c>
      <c r="D21" s="2">
        <v>323</v>
      </c>
      <c r="E21" s="2">
        <v>130</v>
      </c>
      <c r="F21">
        <f t="shared" si="0"/>
        <v>193</v>
      </c>
      <c r="K21" s="2"/>
      <c r="L21" s="2"/>
    </row>
    <row r="22" spans="1:12" x14ac:dyDescent="0.25">
      <c r="A22">
        <v>56.19</v>
      </c>
      <c r="B22" t="s">
        <v>231</v>
      </c>
      <c r="C22" t="s">
        <v>40</v>
      </c>
      <c r="D22" s="2">
        <v>328</v>
      </c>
      <c r="E22" s="2">
        <v>171</v>
      </c>
      <c r="F22">
        <f t="shared" si="0"/>
        <v>157</v>
      </c>
      <c r="K22" s="2"/>
      <c r="L22" s="2"/>
    </row>
    <row r="23" spans="1:12" x14ac:dyDescent="0.25">
      <c r="A23">
        <v>54.64</v>
      </c>
      <c r="B23" t="s">
        <v>232</v>
      </c>
      <c r="C23" t="s">
        <v>36</v>
      </c>
      <c r="D23" s="2">
        <v>334</v>
      </c>
      <c r="E23" s="2">
        <v>256</v>
      </c>
      <c r="F23">
        <f t="shared" si="0"/>
        <v>78</v>
      </c>
      <c r="K23" s="2"/>
      <c r="L23" s="2"/>
    </row>
    <row r="24" spans="1:12" x14ac:dyDescent="0.25">
      <c r="A24">
        <v>54.39</v>
      </c>
      <c r="B24" t="s">
        <v>233</v>
      </c>
      <c r="C24" t="s">
        <v>14</v>
      </c>
      <c r="D24" s="2">
        <v>335</v>
      </c>
      <c r="E24" s="2">
        <v>221</v>
      </c>
      <c r="F24">
        <f t="shared" si="0"/>
        <v>114</v>
      </c>
      <c r="K24" s="2"/>
      <c r="L24" s="2"/>
    </row>
    <row r="25" spans="1:12" x14ac:dyDescent="0.25">
      <c r="A25">
        <v>52.67</v>
      </c>
      <c r="B25" t="s">
        <v>232</v>
      </c>
      <c r="C25" t="s">
        <v>87</v>
      </c>
      <c r="D25" s="2">
        <v>339</v>
      </c>
      <c r="E25" s="2">
        <v>178</v>
      </c>
      <c r="F25">
        <f t="shared" si="0"/>
        <v>161</v>
      </c>
      <c r="K25" s="2"/>
      <c r="L25" s="2"/>
    </row>
    <row r="26" spans="1:12" x14ac:dyDescent="0.25">
      <c r="A26">
        <v>49.79</v>
      </c>
      <c r="B26" t="s">
        <v>234</v>
      </c>
      <c r="C26" t="s">
        <v>29</v>
      </c>
      <c r="D26" s="2">
        <v>346</v>
      </c>
      <c r="E26" s="2">
        <v>214</v>
      </c>
      <c r="F26">
        <f t="shared" si="0"/>
        <v>132</v>
      </c>
      <c r="K26" s="2"/>
      <c r="L26" s="2"/>
    </row>
    <row r="27" spans="1:12" x14ac:dyDescent="0.25">
      <c r="A27">
        <v>47.68</v>
      </c>
      <c r="B27" t="s">
        <v>235</v>
      </c>
      <c r="C27" t="s">
        <v>16</v>
      </c>
      <c r="D27" s="2">
        <v>352</v>
      </c>
      <c r="E27" s="2">
        <v>232</v>
      </c>
      <c r="F27">
        <f t="shared" si="0"/>
        <v>120</v>
      </c>
      <c r="K27" s="2"/>
      <c r="L27" s="2"/>
    </row>
    <row r="28" spans="1:12" x14ac:dyDescent="0.25">
      <c r="A28">
        <v>43.63</v>
      </c>
      <c r="B28" t="s">
        <v>236</v>
      </c>
      <c r="C28" t="s">
        <v>51</v>
      </c>
      <c r="D28" s="2">
        <v>365</v>
      </c>
      <c r="E28" s="2">
        <v>187</v>
      </c>
      <c r="F28">
        <f t="shared" si="0"/>
        <v>178</v>
      </c>
      <c r="K28" s="2"/>
      <c r="L28" s="2"/>
    </row>
    <row r="29" spans="1:12" x14ac:dyDescent="0.25">
      <c r="K29" s="2"/>
      <c r="L29" s="2"/>
    </row>
  </sheetData>
  <conditionalFormatting sqref="F4:F28">
    <cfRule type="colorScale" priority="3">
      <colorScale>
        <cfvo type="min"/>
        <cfvo type="max"/>
        <color rgb="FFFCFCFF"/>
        <color rgb="FF63BE7B"/>
      </colorScale>
    </cfRule>
  </conditionalFormatting>
  <conditionalFormatting sqref="M5:M29">
    <cfRule type="colorScale" priority="2">
      <colorScale>
        <cfvo type="min"/>
        <cfvo type="max"/>
        <color rgb="FFFCFCFF"/>
        <color rgb="FF63BE7B"/>
      </colorScale>
    </cfRule>
  </conditionalFormatting>
  <conditionalFormatting sqref="M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H10" sqref="H10"/>
    </sheetView>
  </sheetViews>
  <sheetFormatPr defaultRowHeight="15" x14ac:dyDescent="0.25"/>
  <cols>
    <col min="1" max="1" width="18.85546875" customWidth="1"/>
    <col min="2" max="6" width="11" customWidth="1"/>
  </cols>
  <sheetData>
    <row r="1" spans="1:6" x14ac:dyDescent="0.25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</row>
    <row r="2" spans="1:6" x14ac:dyDescent="0.25">
      <c r="A2" t="s">
        <v>198</v>
      </c>
      <c r="B2" t="s">
        <v>40</v>
      </c>
      <c r="C2" t="s">
        <v>187</v>
      </c>
      <c r="D2">
        <v>138.9</v>
      </c>
      <c r="E2">
        <v>140</v>
      </c>
      <c r="F2">
        <v>292</v>
      </c>
    </row>
    <row r="3" spans="1:6" x14ac:dyDescent="0.25">
      <c r="A3" t="s">
        <v>202</v>
      </c>
      <c r="B3" t="s">
        <v>29</v>
      </c>
      <c r="C3" t="s">
        <v>187</v>
      </c>
      <c r="D3">
        <v>137.16999999999999</v>
      </c>
      <c r="E3">
        <v>144</v>
      </c>
      <c r="F3">
        <v>291</v>
      </c>
    </row>
    <row r="4" spans="1:6" x14ac:dyDescent="0.25">
      <c r="A4" t="s">
        <v>227</v>
      </c>
      <c r="B4" t="s">
        <v>111</v>
      </c>
      <c r="C4" t="s">
        <v>213</v>
      </c>
      <c r="D4">
        <v>62.25</v>
      </c>
      <c r="E4">
        <v>310</v>
      </c>
      <c r="F4">
        <v>290</v>
      </c>
    </row>
    <row r="5" spans="1:6" x14ac:dyDescent="0.25">
      <c r="A5" t="s">
        <v>207</v>
      </c>
      <c r="B5" t="s">
        <v>77</v>
      </c>
      <c r="C5" t="s">
        <v>187</v>
      </c>
      <c r="D5">
        <v>132.84</v>
      </c>
      <c r="E5">
        <v>158</v>
      </c>
      <c r="F5">
        <v>289</v>
      </c>
    </row>
    <row r="6" spans="1:6" x14ac:dyDescent="0.25">
      <c r="A6" t="s">
        <v>226</v>
      </c>
      <c r="B6" t="s">
        <v>18</v>
      </c>
      <c r="C6" t="s">
        <v>213</v>
      </c>
      <c r="D6">
        <v>63.66</v>
      </c>
      <c r="E6">
        <v>307</v>
      </c>
      <c r="F6">
        <v>288</v>
      </c>
    </row>
    <row r="7" spans="1:6" x14ac:dyDescent="0.25">
      <c r="A7" t="s">
        <v>205</v>
      </c>
      <c r="B7" t="s">
        <v>44</v>
      </c>
      <c r="C7" t="s">
        <v>187</v>
      </c>
      <c r="D7">
        <v>133.49</v>
      </c>
      <c r="E7">
        <v>155</v>
      </c>
      <c r="F7">
        <v>278</v>
      </c>
    </row>
    <row r="8" spans="1:6" x14ac:dyDescent="0.25">
      <c r="A8" t="s">
        <v>200</v>
      </c>
      <c r="B8" t="s">
        <v>71</v>
      </c>
      <c r="C8" t="s">
        <v>187</v>
      </c>
      <c r="D8">
        <v>138.12</v>
      </c>
      <c r="E8">
        <v>142</v>
      </c>
      <c r="F8">
        <v>274</v>
      </c>
    </row>
    <row r="9" spans="1:6" x14ac:dyDescent="0.25">
      <c r="A9" t="s">
        <v>216</v>
      </c>
      <c r="B9" t="s">
        <v>25</v>
      </c>
      <c r="C9" t="s">
        <v>213</v>
      </c>
      <c r="D9">
        <v>80.73</v>
      </c>
      <c r="E9">
        <v>271</v>
      </c>
      <c r="F9">
        <v>270</v>
      </c>
    </row>
    <row r="10" spans="1:6" x14ac:dyDescent="0.25">
      <c r="A10" t="s">
        <v>147</v>
      </c>
      <c r="B10" t="s">
        <v>44</v>
      </c>
      <c r="C10" t="s">
        <v>42</v>
      </c>
      <c r="D10">
        <v>154.86000000000001</v>
      </c>
      <c r="E10">
        <v>113</v>
      </c>
      <c r="F10">
        <v>268</v>
      </c>
    </row>
    <row r="11" spans="1:6" x14ac:dyDescent="0.25">
      <c r="A11" t="s">
        <v>225</v>
      </c>
      <c r="B11" t="s">
        <v>55</v>
      </c>
      <c r="C11" t="s">
        <v>213</v>
      </c>
      <c r="D11">
        <v>64.73</v>
      </c>
      <c r="E11">
        <v>303</v>
      </c>
      <c r="F11">
        <v>257</v>
      </c>
    </row>
    <row r="12" spans="1:6" x14ac:dyDescent="0.25">
      <c r="A12" t="s">
        <v>232</v>
      </c>
      <c r="B12" t="s">
        <v>36</v>
      </c>
      <c r="C12" t="s">
        <v>213</v>
      </c>
      <c r="D12">
        <v>54.64</v>
      </c>
      <c r="E12">
        <v>334</v>
      </c>
      <c r="F12">
        <v>256</v>
      </c>
    </row>
    <row r="13" spans="1:6" x14ac:dyDescent="0.25">
      <c r="A13" t="s">
        <v>209</v>
      </c>
      <c r="B13" t="s">
        <v>49</v>
      </c>
      <c r="C13" t="s">
        <v>187</v>
      </c>
      <c r="D13">
        <v>131.51</v>
      </c>
      <c r="E13">
        <v>163</v>
      </c>
      <c r="F13">
        <v>253</v>
      </c>
    </row>
    <row r="14" spans="1:6" x14ac:dyDescent="0.25">
      <c r="A14" t="s">
        <v>206</v>
      </c>
      <c r="B14" t="s">
        <v>18</v>
      </c>
      <c r="C14" t="s">
        <v>187</v>
      </c>
      <c r="D14">
        <v>133.26</v>
      </c>
      <c r="E14">
        <v>156</v>
      </c>
      <c r="F14">
        <v>251</v>
      </c>
    </row>
    <row r="15" spans="1:6" x14ac:dyDescent="0.25">
      <c r="A15" t="s">
        <v>222</v>
      </c>
      <c r="B15" t="s">
        <v>33</v>
      </c>
      <c r="C15" t="s">
        <v>213</v>
      </c>
      <c r="D15">
        <v>70.430000000000007</v>
      </c>
      <c r="E15">
        <v>287</v>
      </c>
      <c r="F15">
        <v>248</v>
      </c>
    </row>
    <row r="16" spans="1:6" x14ac:dyDescent="0.25">
      <c r="A16" t="s">
        <v>189</v>
      </c>
      <c r="B16" t="s">
        <v>14</v>
      </c>
      <c r="C16" t="s">
        <v>187</v>
      </c>
      <c r="D16">
        <v>150.82</v>
      </c>
      <c r="E16">
        <v>120</v>
      </c>
      <c r="F16">
        <v>247</v>
      </c>
    </row>
    <row r="17" spans="1:6" x14ac:dyDescent="0.25">
      <c r="A17" t="s">
        <v>138</v>
      </c>
      <c r="B17" t="s">
        <v>111</v>
      </c>
      <c r="C17" t="s">
        <v>2</v>
      </c>
      <c r="D17">
        <v>159.19</v>
      </c>
      <c r="E17">
        <v>103</v>
      </c>
      <c r="F17">
        <v>246</v>
      </c>
    </row>
    <row r="18" spans="1:6" x14ac:dyDescent="0.25">
      <c r="A18" t="s">
        <v>192</v>
      </c>
      <c r="B18" t="s">
        <v>12</v>
      </c>
      <c r="C18" t="s">
        <v>187</v>
      </c>
      <c r="D18">
        <v>147.35</v>
      </c>
      <c r="E18">
        <v>129</v>
      </c>
      <c r="F18">
        <v>245</v>
      </c>
    </row>
    <row r="19" spans="1:6" x14ac:dyDescent="0.25">
      <c r="A19" t="s">
        <v>229</v>
      </c>
      <c r="B19" t="s">
        <v>49</v>
      </c>
      <c r="C19" t="s">
        <v>213</v>
      </c>
      <c r="D19">
        <v>57.86</v>
      </c>
      <c r="E19">
        <v>320</v>
      </c>
      <c r="F19">
        <v>244</v>
      </c>
    </row>
    <row r="20" spans="1:6" x14ac:dyDescent="0.25">
      <c r="A20" t="s">
        <v>190</v>
      </c>
      <c r="B20" t="s">
        <v>27</v>
      </c>
      <c r="C20" t="s">
        <v>187</v>
      </c>
      <c r="D20">
        <v>150.34</v>
      </c>
      <c r="E20">
        <v>121</v>
      </c>
      <c r="F20">
        <v>242</v>
      </c>
    </row>
    <row r="21" spans="1:6" x14ac:dyDescent="0.25">
      <c r="A21" t="s">
        <v>210</v>
      </c>
      <c r="B21" t="s">
        <v>36</v>
      </c>
      <c r="C21" t="s">
        <v>187</v>
      </c>
      <c r="D21">
        <v>129.37</v>
      </c>
      <c r="E21">
        <v>168</v>
      </c>
      <c r="F21">
        <v>241</v>
      </c>
    </row>
    <row r="22" spans="1:6" x14ac:dyDescent="0.25">
      <c r="A22" t="s">
        <v>195</v>
      </c>
      <c r="B22" t="s">
        <v>22</v>
      </c>
      <c r="C22" t="s">
        <v>187</v>
      </c>
      <c r="D22">
        <v>144.47999999999999</v>
      </c>
      <c r="E22">
        <v>134</v>
      </c>
      <c r="F22">
        <v>240</v>
      </c>
    </row>
    <row r="23" spans="1:6" x14ac:dyDescent="0.25">
      <c r="A23" t="s">
        <v>154</v>
      </c>
      <c r="B23" t="s">
        <v>75</v>
      </c>
      <c r="C23" t="s">
        <v>2</v>
      </c>
      <c r="D23">
        <v>148.88999999999999</v>
      </c>
      <c r="E23">
        <v>123</v>
      </c>
      <c r="F23">
        <v>239</v>
      </c>
    </row>
    <row r="24" spans="1:6" x14ac:dyDescent="0.25">
      <c r="A24" t="s">
        <v>203</v>
      </c>
      <c r="B24" t="s">
        <v>10</v>
      </c>
      <c r="C24" t="s">
        <v>187</v>
      </c>
      <c r="D24">
        <v>137.16</v>
      </c>
      <c r="E24">
        <v>145</v>
      </c>
      <c r="F24">
        <v>238</v>
      </c>
    </row>
    <row r="25" spans="1:6" x14ac:dyDescent="0.25">
      <c r="A25" t="s">
        <v>197</v>
      </c>
      <c r="B25" t="s">
        <v>6</v>
      </c>
      <c r="C25" t="s">
        <v>187</v>
      </c>
      <c r="D25">
        <v>141.09</v>
      </c>
      <c r="E25">
        <v>138</v>
      </c>
      <c r="F25">
        <v>236</v>
      </c>
    </row>
    <row r="26" spans="1:6" x14ac:dyDescent="0.25">
      <c r="A26" t="s">
        <v>235</v>
      </c>
      <c r="B26" t="s">
        <v>16</v>
      </c>
      <c r="C26" t="s">
        <v>213</v>
      </c>
      <c r="D26">
        <v>47.68</v>
      </c>
      <c r="E26">
        <v>352</v>
      </c>
      <c r="F26">
        <v>232</v>
      </c>
    </row>
    <row r="27" spans="1:6" x14ac:dyDescent="0.25">
      <c r="A27" t="s">
        <v>174</v>
      </c>
      <c r="B27" t="s">
        <v>10</v>
      </c>
      <c r="C27" t="s">
        <v>42</v>
      </c>
      <c r="D27">
        <v>132.34</v>
      </c>
      <c r="E27">
        <v>160</v>
      </c>
      <c r="F27">
        <v>231</v>
      </c>
    </row>
    <row r="28" spans="1:6" x14ac:dyDescent="0.25">
      <c r="A28" t="s">
        <v>112</v>
      </c>
      <c r="B28" t="s">
        <v>87</v>
      </c>
      <c r="C28" t="s">
        <v>2</v>
      </c>
      <c r="D28">
        <v>176.76</v>
      </c>
      <c r="E28">
        <v>77</v>
      </c>
      <c r="F28">
        <v>229</v>
      </c>
    </row>
    <row r="29" spans="1:6" x14ac:dyDescent="0.25">
      <c r="A29" t="s">
        <v>214</v>
      </c>
      <c r="B29" t="s">
        <v>20</v>
      </c>
      <c r="C29" t="s">
        <v>213</v>
      </c>
      <c r="D29">
        <v>92.65</v>
      </c>
      <c r="E29">
        <v>246</v>
      </c>
      <c r="F29">
        <v>227</v>
      </c>
    </row>
    <row r="30" spans="1:6" x14ac:dyDescent="0.25">
      <c r="A30" t="s">
        <v>82</v>
      </c>
      <c r="B30" t="s">
        <v>77</v>
      </c>
      <c r="C30" t="s">
        <v>2</v>
      </c>
      <c r="D30">
        <v>206.91</v>
      </c>
      <c r="E30">
        <v>51</v>
      </c>
      <c r="F30">
        <v>222</v>
      </c>
    </row>
    <row r="31" spans="1:6" x14ac:dyDescent="0.25">
      <c r="A31" t="s">
        <v>233</v>
      </c>
      <c r="B31" t="s">
        <v>14</v>
      </c>
      <c r="C31" t="s">
        <v>213</v>
      </c>
      <c r="D31">
        <v>54.39</v>
      </c>
      <c r="E31">
        <v>335</v>
      </c>
      <c r="F31">
        <v>221</v>
      </c>
    </row>
    <row r="32" spans="1:6" x14ac:dyDescent="0.25">
      <c r="A32" t="s">
        <v>204</v>
      </c>
      <c r="B32" t="s">
        <v>75</v>
      </c>
      <c r="C32" t="s">
        <v>187</v>
      </c>
      <c r="D32">
        <v>136.94999999999999</v>
      </c>
      <c r="E32">
        <v>148</v>
      </c>
      <c r="F32">
        <v>219</v>
      </c>
    </row>
    <row r="33" spans="1:6" x14ac:dyDescent="0.25">
      <c r="A33" t="s">
        <v>199</v>
      </c>
      <c r="B33" t="s">
        <v>31</v>
      </c>
      <c r="C33" t="s">
        <v>187</v>
      </c>
      <c r="D33">
        <v>138.22</v>
      </c>
      <c r="E33">
        <v>141</v>
      </c>
      <c r="F33">
        <v>218</v>
      </c>
    </row>
    <row r="34" spans="1:6" x14ac:dyDescent="0.25">
      <c r="A34" t="s">
        <v>68</v>
      </c>
      <c r="B34" t="s">
        <v>69</v>
      </c>
      <c r="C34" t="s">
        <v>2</v>
      </c>
      <c r="D34">
        <v>217.31</v>
      </c>
      <c r="E34">
        <v>43</v>
      </c>
      <c r="F34">
        <v>217</v>
      </c>
    </row>
    <row r="35" spans="1:6" x14ac:dyDescent="0.25">
      <c r="A35" t="s">
        <v>208</v>
      </c>
      <c r="B35" t="s">
        <v>73</v>
      </c>
      <c r="C35" t="s">
        <v>187</v>
      </c>
      <c r="D35">
        <v>131.79</v>
      </c>
      <c r="E35">
        <v>162</v>
      </c>
      <c r="F35">
        <v>216</v>
      </c>
    </row>
    <row r="36" spans="1:6" x14ac:dyDescent="0.25">
      <c r="A36" t="s">
        <v>234</v>
      </c>
      <c r="B36" t="s">
        <v>29</v>
      </c>
      <c r="C36" t="s">
        <v>213</v>
      </c>
      <c r="D36">
        <v>49.79</v>
      </c>
      <c r="E36">
        <v>346</v>
      </c>
      <c r="F36">
        <v>214</v>
      </c>
    </row>
    <row r="37" spans="1:6" x14ac:dyDescent="0.25">
      <c r="A37" t="s">
        <v>211</v>
      </c>
      <c r="B37" t="s">
        <v>33</v>
      </c>
      <c r="C37" t="s">
        <v>187</v>
      </c>
      <c r="D37">
        <v>128.97999999999999</v>
      </c>
      <c r="E37">
        <v>169</v>
      </c>
      <c r="F37">
        <v>207</v>
      </c>
    </row>
    <row r="38" spans="1:6" x14ac:dyDescent="0.25">
      <c r="A38" t="s">
        <v>165</v>
      </c>
      <c r="B38" t="s">
        <v>40</v>
      </c>
      <c r="C38" t="s">
        <v>23</v>
      </c>
      <c r="D38">
        <v>136.97999999999999</v>
      </c>
      <c r="E38">
        <v>147</v>
      </c>
      <c r="F38">
        <v>204</v>
      </c>
    </row>
    <row r="39" spans="1:6" x14ac:dyDescent="0.25">
      <c r="A39" t="s">
        <v>133</v>
      </c>
      <c r="B39" t="s">
        <v>20</v>
      </c>
      <c r="C39" t="s">
        <v>42</v>
      </c>
      <c r="D39">
        <v>161.85</v>
      </c>
      <c r="E39">
        <v>98</v>
      </c>
      <c r="F39">
        <v>202</v>
      </c>
    </row>
    <row r="40" spans="1:6" x14ac:dyDescent="0.25">
      <c r="A40" t="s">
        <v>219</v>
      </c>
      <c r="B40" t="s">
        <v>38</v>
      </c>
      <c r="C40" t="s">
        <v>213</v>
      </c>
      <c r="D40">
        <v>74.739999999999995</v>
      </c>
      <c r="E40">
        <v>278</v>
      </c>
      <c r="F40">
        <v>200</v>
      </c>
    </row>
    <row r="41" spans="1:6" x14ac:dyDescent="0.25">
      <c r="A41" t="s">
        <v>184</v>
      </c>
      <c r="B41" t="s">
        <v>22</v>
      </c>
      <c r="C41" t="s">
        <v>42</v>
      </c>
      <c r="D41">
        <v>126.88</v>
      </c>
      <c r="E41">
        <v>174</v>
      </c>
      <c r="F41">
        <v>199</v>
      </c>
    </row>
    <row r="42" spans="1:6" x14ac:dyDescent="0.25">
      <c r="A42" t="s">
        <v>201</v>
      </c>
      <c r="B42" t="s">
        <v>38</v>
      </c>
      <c r="C42" t="s">
        <v>187</v>
      </c>
      <c r="D42">
        <v>137.44</v>
      </c>
      <c r="E42">
        <v>143</v>
      </c>
      <c r="F42">
        <v>197</v>
      </c>
    </row>
    <row r="43" spans="1:6" x14ac:dyDescent="0.25">
      <c r="A43" t="s">
        <v>228</v>
      </c>
      <c r="B43" t="s">
        <v>1</v>
      </c>
      <c r="C43" t="s">
        <v>213</v>
      </c>
      <c r="D43">
        <v>60.93</v>
      </c>
      <c r="E43">
        <v>315</v>
      </c>
      <c r="F43">
        <v>191</v>
      </c>
    </row>
    <row r="44" spans="1:6" x14ac:dyDescent="0.25">
      <c r="A44" t="s">
        <v>121</v>
      </c>
      <c r="B44" t="s">
        <v>87</v>
      </c>
      <c r="C44" t="s">
        <v>42</v>
      </c>
      <c r="D44">
        <v>172.21</v>
      </c>
      <c r="E44">
        <v>86</v>
      </c>
      <c r="F44">
        <v>190</v>
      </c>
    </row>
    <row r="45" spans="1:6" x14ac:dyDescent="0.25">
      <c r="A45" t="s">
        <v>72</v>
      </c>
      <c r="B45" t="s">
        <v>73</v>
      </c>
      <c r="C45" t="s">
        <v>2</v>
      </c>
      <c r="D45">
        <v>216.01</v>
      </c>
      <c r="E45">
        <v>45</v>
      </c>
      <c r="F45">
        <v>189</v>
      </c>
    </row>
    <row r="46" spans="1:6" x14ac:dyDescent="0.25">
      <c r="A46" t="s">
        <v>186</v>
      </c>
      <c r="B46" t="s">
        <v>8</v>
      </c>
      <c r="C46" t="s">
        <v>187</v>
      </c>
      <c r="D46">
        <v>153.06</v>
      </c>
      <c r="E46">
        <v>111</v>
      </c>
      <c r="F46">
        <v>188</v>
      </c>
    </row>
    <row r="47" spans="1:6" x14ac:dyDescent="0.25">
      <c r="A47" t="s">
        <v>236</v>
      </c>
      <c r="B47" t="s">
        <v>51</v>
      </c>
      <c r="C47" t="s">
        <v>213</v>
      </c>
      <c r="D47">
        <v>43.63</v>
      </c>
      <c r="E47">
        <v>365</v>
      </c>
      <c r="F47">
        <v>187</v>
      </c>
    </row>
    <row r="48" spans="1:6" x14ac:dyDescent="0.25">
      <c r="A48" t="s">
        <v>223</v>
      </c>
      <c r="B48" t="s">
        <v>27</v>
      </c>
      <c r="C48" t="s">
        <v>213</v>
      </c>
      <c r="D48">
        <v>69.97</v>
      </c>
      <c r="E48">
        <v>290</v>
      </c>
      <c r="F48">
        <v>185</v>
      </c>
    </row>
    <row r="49" spans="1:6" x14ac:dyDescent="0.25">
      <c r="A49" t="s">
        <v>158</v>
      </c>
      <c r="B49" t="s">
        <v>87</v>
      </c>
      <c r="C49" t="s">
        <v>42</v>
      </c>
      <c r="D49">
        <v>147.38</v>
      </c>
      <c r="E49">
        <v>128</v>
      </c>
      <c r="F49">
        <v>184</v>
      </c>
    </row>
    <row r="50" spans="1:6" x14ac:dyDescent="0.25">
      <c r="A50" t="s">
        <v>183</v>
      </c>
      <c r="B50" t="s">
        <v>71</v>
      </c>
      <c r="C50" t="s">
        <v>23</v>
      </c>
      <c r="D50">
        <v>120.25</v>
      </c>
      <c r="E50">
        <v>173</v>
      </c>
      <c r="F50">
        <v>183</v>
      </c>
    </row>
    <row r="51" spans="1:6" x14ac:dyDescent="0.25">
      <c r="A51" t="s">
        <v>188</v>
      </c>
      <c r="B51" t="s">
        <v>20</v>
      </c>
      <c r="C51" t="s">
        <v>187</v>
      </c>
      <c r="D51">
        <v>150.94999999999999</v>
      </c>
      <c r="E51">
        <v>119</v>
      </c>
      <c r="F51">
        <v>181</v>
      </c>
    </row>
    <row r="52" spans="1:6" x14ac:dyDescent="0.25">
      <c r="A52" t="s">
        <v>176</v>
      </c>
      <c r="B52" t="s">
        <v>77</v>
      </c>
      <c r="C52" t="s">
        <v>42</v>
      </c>
      <c r="D52">
        <v>131.47</v>
      </c>
      <c r="E52">
        <v>164</v>
      </c>
      <c r="F52">
        <v>179</v>
      </c>
    </row>
    <row r="53" spans="1:6" x14ac:dyDescent="0.25">
      <c r="A53" t="s">
        <v>232</v>
      </c>
      <c r="B53" t="s">
        <v>87</v>
      </c>
      <c r="C53" t="s">
        <v>213</v>
      </c>
      <c r="D53">
        <v>52.67</v>
      </c>
      <c r="E53">
        <v>339</v>
      </c>
      <c r="F53">
        <v>178</v>
      </c>
    </row>
    <row r="54" spans="1:6" x14ac:dyDescent="0.25">
      <c r="A54" t="s">
        <v>185</v>
      </c>
      <c r="B54" t="s">
        <v>49</v>
      </c>
      <c r="C54" t="s">
        <v>23</v>
      </c>
      <c r="D54">
        <v>126.81</v>
      </c>
      <c r="E54">
        <v>176</v>
      </c>
      <c r="F54">
        <v>176</v>
      </c>
    </row>
    <row r="55" spans="1:6" x14ac:dyDescent="0.25">
      <c r="A55" t="s">
        <v>177</v>
      </c>
      <c r="B55" t="s">
        <v>69</v>
      </c>
      <c r="C55" t="s">
        <v>42</v>
      </c>
      <c r="D55">
        <v>130.61000000000001</v>
      </c>
      <c r="E55">
        <v>165</v>
      </c>
      <c r="F55">
        <v>174</v>
      </c>
    </row>
    <row r="56" spans="1:6" x14ac:dyDescent="0.25">
      <c r="A56" t="s">
        <v>54</v>
      </c>
      <c r="B56" t="s">
        <v>55</v>
      </c>
      <c r="C56" t="s">
        <v>2</v>
      </c>
      <c r="D56">
        <v>241.78</v>
      </c>
      <c r="E56">
        <v>30</v>
      </c>
      <c r="F56">
        <v>173</v>
      </c>
    </row>
    <row r="57" spans="1:6" x14ac:dyDescent="0.25">
      <c r="A57" t="s">
        <v>231</v>
      </c>
      <c r="B57" t="s">
        <v>40</v>
      </c>
      <c r="C57" t="s">
        <v>213</v>
      </c>
      <c r="D57">
        <v>56.19</v>
      </c>
      <c r="E57">
        <v>328</v>
      </c>
      <c r="F57">
        <v>171</v>
      </c>
    </row>
    <row r="58" spans="1:6" x14ac:dyDescent="0.25">
      <c r="A58" t="s">
        <v>70</v>
      </c>
      <c r="B58" t="s">
        <v>71</v>
      </c>
      <c r="C58" t="s">
        <v>2</v>
      </c>
      <c r="D58">
        <v>217.22</v>
      </c>
      <c r="E58">
        <v>44</v>
      </c>
      <c r="F58">
        <v>169</v>
      </c>
    </row>
    <row r="59" spans="1:6" x14ac:dyDescent="0.25">
      <c r="A59" t="s">
        <v>193</v>
      </c>
      <c r="B59" t="s">
        <v>16</v>
      </c>
      <c r="C59" t="s">
        <v>187</v>
      </c>
      <c r="D59">
        <v>146.84</v>
      </c>
      <c r="E59">
        <v>130</v>
      </c>
      <c r="F59">
        <v>168</v>
      </c>
    </row>
    <row r="60" spans="1:6" x14ac:dyDescent="0.25">
      <c r="A60" t="s">
        <v>173</v>
      </c>
      <c r="B60" t="s">
        <v>16</v>
      </c>
      <c r="C60" t="s">
        <v>42</v>
      </c>
      <c r="D60">
        <v>132.41999999999999</v>
      </c>
      <c r="E60">
        <v>159</v>
      </c>
      <c r="F60">
        <v>167</v>
      </c>
    </row>
    <row r="61" spans="1:6" x14ac:dyDescent="0.25">
      <c r="A61" t="s">
        <v>191</v>
      </c>
      <c r="B61" t="s">
        <v>1</v>
      </c>
      <c r="C61" t="s">
        <v>187</v>
      </c>
      <c r="D61">
        <v>148.46</v>
      </c>
      <c r="E61">
        <v>126</v>
      </c>
      <c r="F61">
        <v>166</v>
      </c>
    </row>
    <row r="62" spans="1:6" x14ac:dyDescent="0.25">
      <c r="A62" t="s">
        <v>149</v>
      </c>
      <c r="B62" t="s">
        <v>51</v>
      </c>
      <c r="C62" t="s">
        <v>42</v>
      </c>
      <c r="D62">
        <v>154.80000000000001</v>
      </c>
      <c r="E62">
        <v>115</v>
      </c>
      <c r="F62">
        <v>165</v>
      </c>
    </row>
    <row r="63" spans="1:6" x14ac:dyDescent="0.25">
      <c r="A63" t="s">
        <v>179</v>
      </c>
      <c r="B63" t="s">
        <v>44</v>
      </c>
      <c r="C63" t="s">
        <v>42</v>
      </c>
      <c r="D63">
        <v>129.76</v>
      </c>
      <c r="E63">
        <v>167</v>
      </c>
      <c r="F63">
        <v>164</v>
      </c>
    </row>
    <row r="64" spans="1:6" x14ac:dyDescent="0.25">
      <c r="A64" t="s">
        <v>218</v>
      </c>
      <c r="B64" t="s">
        <v>10</v>
      </c>
      <c r="C64" t="s">
        <v>213</v>
      </c>
      <c r="D64">
        <v>76.14</v>
      </c>
      <c r="E64">
        <v>275</v>
      </c>
      <c r="F64">
        <v>163</v>
      </c>
    </row>
    <row r="65" spans="1:6" x14ac:dyDescent="0.25">
      <c r="A65" t="s">
        <v>163</v>
      </c>
      <c r="B65" t="s">
        <v>18</v>
      </c>
      <c r="C65" t="s">
        <v>42</v>
      </c>
      <c r="D65">
        <v>139.99</v>
      </c>
      <c r="E65">
        <v>139</v>
      </c>
      <c r="F65">
        <v>160</v>
      </c>
    </row>
    <row r="66" spans="1:6" x14ac:dyDescent="0.25">
      <c r="A66" t="s">
        <v>162</v>
      </c>
      <c r="B66" t="s">
        <v>40</v>
      </c>
      <c r="C66" t="s">
        <v>42</v>
      </c>
      <c r="D66">
        <v>142.72999999999999</v>
      </c>
      <c r="E66">
        <v>137</v>
      </c>
      <c r="F66">
        <v>157</v>
      </c>
    </row>
    <row r="67" spans="1:6" x14ac:dyDescent="0.25">
      <c r="A67" t="s">
        <v>196</v>
      </c>
      <c r="B67" t="s">
        <v>4</v>
      </c>
      <c r="C67" t="s">
        <v>187</v>
      </c>
      <c r="D67">
        <v>145.41</v>
      </c>
      <c r="E67">
        <v>135</v>
      </c>
      <c r="F67">
        <v>156</v>
      </c>
    </row>
    <row r="68" spans="1:6" x14ac:dyDescent="0.25">
      <c r="A68" t="s">
        <v>172</v>
      </c>
      <c r="B68" t="s">
        <v>49</v>
      </c>
      <c r="C68" t="s">
        <v>42</v>
      </c>
      <c r="D68">
        <v>133.13</v>
      </c>
      <c r="E68">
        <v>157</v>
      </c>
      <c r="F68">
        <v>155</v>
      </c>
    </row>
    <row r="69" spans="1:6" x14ac:dyDescent="0.25">
      <c r="A69" t="s">
        <v>194</v>
      </c>
      <c r="B69" t="s">
        <v>51</v>
      </c>
      <c r="C69" t="s">
        <v>187</v>
      </c>
      <c r="D69">
        <v>145.29</v>
      </c>
      <c r="E69">
        <v>133</v>
      </c>
      <c r="F69">
        <v>154</v>
      </c>
    </row>
    <row r="70" spans="1:6" x14ac:dyDescent="0.25">
      <c r="A70" t="s">
        <v>50</v>
      </c>
      <c r="B70" t="s">
        <v>51</v>
      </c>
      <c r="C70" t="s">
        <v>2</v>
      </c>
      <c r="D70">
        <v>249.3</v>
      </c>
      <c r="E70">
        <v>27</v>
      </c>
      <c r="F70">
        <v>153</v>
      </c>
    </row>
    <row r="71" spans="1:6" x14ac:dyDescent="0.25">
      <c r="A71" t="s">
        <v>221</v>
      </c>
      <c r="B71" t="s">
        <v>4</v>
      </c>
      <c r="C71" t="s">
        <v>213</v>
      </c>
      <c r="D71">
        <v>71.930000000000007</v>
      </c>
      <c r="E71">
        <v>285</v>
      </c>
      <c r="F71">
        <v>152</v>
      </c>
    </row>
    <row r="72" spans="1:6" x14ac:dyDescent="0.25">
      <c r="A72" t="s">
        <v>159</v>
      </c>
      <c r="B72" t="s">
        <v>55</v>
      </c>
      <c r="C72" t="s">
        <v>42</v>
      </c>
      <c r="D72">
        <v>146.46</v>
      </c>
      <c r="E72">
        <v>131</v>
      </c>
      <c r="F72">
        <v>151</v>
      </c>
    </row>
    <row r="73" spans="1:6" x14ac:dyDescent="0.25">
      <c r="A73" t="s">
        <v>93</v>
      </c>
      <c r="B73" t="s">
        <v>94</v>
      </c>
      <c r="C73" t="s">
        <v>2</v>
      </c>
      <c r="D73">
        <v>189.63</v>
      </c>
      <c r="E73">
        <v>61</v>
      </c>
      <c r="F73">
        <v>150</v>
      </c>
    </row>
    <row r="74" spans="1:6" x14ac:dyDescent="0.25">
      <c r="A74" t="s">
        <v>126</v>
      </c>
      <c r="B74" t="s">
        <v>12</v>
      </c>
      <c r="C74" t="s">
        <v>42</v>
      </c>
      <c r="D74">
        <v>168.68</v>
      </c>
      <c r="E74">
        <v>91</v>
      </c>
      <c r="F74">
        <v>149</v>
      </c>
    </row>
    <row r="75" spans="1:6" x14ac:dyDescent="0.25">
      <c r="A75" t="s">
        <v>217</v>
      </c>
      <c r="B75" t="s">
        <v>22</v>
      </c>
      <c r="C75" t="s">
        <v>213</v>
      </c>
      <c r="D75">
        <v>79.22</v>
      </c>
      <c r="E75">
        <v>272</v>
      </c>
      <c r="F75">
        <v>147</v>
      </c>
    </row>
    <row r="76" spans="1:6" x14ac:dyDescent="0.25">
      <c r="A76" t="s">
        <v>215</v>
      </c>
      <c r="B76" t="s">
        <v>71</v>
      </c>
      <c r="C76" t="s">
        <v>213</v>
      </c>
      <c r="D76">
        <v>85.01</v>
      </c>
      <c r="E76">
        <v>262</v>
      </c>
      <c r="F76">
        <v>146</v>
      </c>
    </row>
    <row r="77" spans="1:6" x14ac:dyDescent="0.25">
      <c r="A77" t="s">
        <v>171</v>
      </c>
      <c r="B77" t="s">
        <v>55</v>
      </c>
      <c r="C77" t="s">
        <v>79</v>
      </c>
      <c r="D77">
        <v>135.03</v>
      </c>
      <c r="E77">
        <v>154</v>
      </c>
      <c r="F77">
        <v>144</v>
      </c>
    </row>
    <row r="78" spans="1:6" x14ac:dyDescent="0.25">
      <c r="A78" t="s">
        <v>180</v>
      </c>
      <c r="B78" t="s">
        <v>33</v>
      </c>
      <c r="C78" t="s">
        <v>42</v>
      </c>
      <c r="D78">
        <v>128.76</v>
      </c>
      <c r="E78">
        <v>170</v>
      </c>
      <c r="F78">
        <v>143</v>
      </c>
    </row>
    <row r="79" spans="1:6" x14ac:dyDescent="0.25">
      <c r="A79" t="s">
        <v>212</v>
      </c>
      <c r="B79" t="s">
        <v>73</v>
      </c>
      <c r="C79" t="s">
        <v>213</v>
      </c>
      <c r="D79">
        <v>93.05</v>
      </c>
      <c r="E79">
        <v>245</v>
      </c>
      <c r="F79">
        <v>141</v>
      </c>
    </row>
    <row r="80" spans="1:6" x14ac:dyDescent="0.25">
      <c r="A80" t="s">
        <v>170</v>
      </c>
      <c r="B80" t="s">
        <v>14</v>
      </c>
      <c r="C80" t="s">
        <v>42</v>
      </c>
      <c r="D80">
        <v>135.05000000000001</v>
      </c>
      <c r="E80">
        <v>153</v>
      </c>
      <c r="F80">
        <v>138</v>
      </c>
    </row>
    <row r="81" spans="1:6" x14ac:dyDescent="0.25">
      <c r="A81" t="s">
        <v>43</v>
      </c>
      <c r="B81" t="s">
        <v>44</v>
      </c>
      <c r="C81" t="s">
        <v>2</v>
      </c>
      <c r="D81">
        <v>257.64</v>
      </c>
      <c r="E81">
        <v>22</v>
      </c>
      <c r="F81">
        <v>135</v>
      </c>
    </row>
    <row r="82" spans="1:6" x14ac:dyDescent="0.25">
      <c r="A82" t="s">
        <v>48</v>
      </c>
      <c r="B82" t="s">
        <v>49</v>
      </c>
      <c r="C82" t="s">
        <v>2</v>
      </c>
      <c r="D82">
        <v>250.75</v>
      </c>
      <c r="E82">
        <v>26</v>
      </c>
      <c r="F82">
        <v>133</v>
      </c>
    </row>
    <row r="83" spans="1:6" x14ac:dyDescent="0.25">
      <c r="A83" t="s">
        <v>153</v>
      </c>
      <c r="B83" t="s">
        <v>6</v>
      </c>
      <c r="C83" t="s">
        <v>42</v>
      </c>
      <c r="D83">
        <v>149.94</v>
      </c>
      <c r="E83">
        <v>122</v>
      </c>
      <c r="F83">
        <v>132</v>
      </c>
    </row>
    <row r="84" spans="1:6" x14ac:dyDescent="0.25">
      <c r="A84" t="s">
        <v>220</v>
      </c>
      <c r="B84" t="s">
        <v>12</v>
      </c>
      <c r="C84" t="s">
        <v>213</v>
      </c>
      <c r="D84">
        <v>74.25</v>
      </c>
      <c r="E84">
        <v>279</v>
      </c>
      <c r="F84">
        <v>131</v>
      </c>
    </row>
    <row r="85" spans="1:6" x14ac:dyDescent="0.25">
      <c r="A85" t="s">
        <v>230</v>
      </c>
      <c r="B85" t="s">
        <v>69</v>
      </c>
      <c r="C85" t="s">
        <v>213</v>
      </c>
      <c r="D85">
        <v>57.24</v>
      </c>
      <c r="E85">
        <v>323</v>
      </c>
      <c r="F85">
        <v>130</v>
      </c>
    </row>
    <row r="86" spans="1:6" x14ac:dyDescent="0.25">
      <c r="A86" t="s">
        <v>127</v>
      </c>
      <c r="B86" t="s">
        <v>51</v>
      </c>
      <c r="C86" t="s">
        <v>42</v>
      </c>
      <c r="D86">
        <v>167.55</v>
      </c>
      <c r="E86">
        <v>92</v>
      </c>
      <c r="F86">
        <v>129</v>
      </c>
    </row>
    <row r="87" spans="1:6" x14ac:dyDescent="0.25">
      <c r="A87" t="s">
        <v>224</v>
      </c>
      <c r="B87" t="s">
        <v>75</v>
      </c>
      <c r="C87" t="s">
        <v>213</v>
      </c>
      <c r="D87">
        <v>66.86</v>
      </c>
      <c r="E87">
        <v>299</v>
      </c>
      <c r="F87">
        <v>127</v>
      </c>
    </row>
    <row r="88" spans="1:6" x14ac:dyDescent="0.25">
      <c r="A88" t="s">
        <v>168</v>
      </c>
      <c r="B88" t="s">
        <v>18</v>
      </c>
      <c r="C88" t="s">
        <v>23</v>
      </c>
      <c r="D88">
        <v>135.55000000000001</v>
      </c>
      <c r="E88">
        <v>151</v>
      </c>
      <c r="F88">
        <v>125</v>
      </c>
    </row>
    <row r="89" spans="1:6" x14ac:dyDescent="0.25">
      <c r="A89" t="s">
        <v>156</v>
      </c>
      <c r="B89" t="s">
        <v>111</v>
      </c>
      <c r="C89" t="s">
        <v>42</v>
      </c>
      <c r="D89">
        <v>148.47</v>
      </c>
      <c r="E89">
        <v>125</v>
      </c>
      <c r="F89">
        <v>124</v>
      </c>
    </row>
    <row r="90" spans="1:6" x14ac:dyDescent="0.25">
      <c r="A90" t="s">
        <v>47</v>
      </c>
      <c r="B90" t="s">
        <v>22</v>
      </c>
      <c r="C90" t="s">
        <v>2</v>
      </c>
      <c r="D90">
        <v>252.08</v>
      </c>
      <c r="E90">
        <v>25</v>
      </c>
      <c r="F90">
        <v>123</v>
      </c>
    </row>
    <row r="91" spans="1:6" x14ac:dyDescent="0.25">
      <c r="A91" t="s">
        <v>161</v>
      </c>
      <c r="B91" t="s">
        <v>33</v>
      </c>
      <c r="C91" t="s">
        <v>42</v>
      </c>
      <c r="D91">
        <v>143.11000000000001</v>
      </c>
      <c r="E91">
        <v>136</v>
      </c>
      <c r="F91">
        <v>121</v>
      </c>
    </row>
    <row r="92" spans="1:6" x14ac:dyDescent="0.25">
      <c r="A92" t="s">
        <v>120</v>
      </c>
      <c r="B92" t="s">
        <v>22</v>
      </c>
      <c r="C92" t="s">
        <v>42</v>
      </c>
      <c r="D92">
        <v>173.09</v>
      </c>
      <c r="E92">
        <v>85</v>
      </c>
      <c r="F92">
        <v>119</v>
      </c>
    </row>
    <row r="93" spans="1:6" x14ac:dyDescent="0.25">
      <c r="A93" t="s">
        <v>150</v>
      </c>
      <c r="B93" t="s">
        <v>31</v>
      </c>
      <c r="C93" t="s">
        <v>42</v>
      </c>
      <c r="D93">
        <v>153.91</v>
      </c>
      <c r="E93">
        <v>116</v>
      </c>
      <c r="F93">
        <v>118</v>
      </c>
    </row>
    <row r="94" spans="1:6" x14ac:dyDescent="0.25">
      <c r="A94" t="s">
        <v>39</v>
      </c>
      <c r="B94" t="s">
        <v>40</v>
      </c>
      <c r="C94" t="s">
        <v>2</v>
      </c>
      <c r="D94">
        <v>266.69</v>
      </c>
      <c r="E94">
        <v>20</v>
      </c>
      <c r="F94">
        <v>116</v>
      </c>
    </row>
    <row r="95" spans="1:6" x14ac:dyDescent="0.25">
      <c r="A95" t="s">
        <v>32</v>
      </c>
      <c r="B95" t="s">
        <v>33</v>
      </c>
      <c r="C95" t="s">
        <v>2</v>
      </c>
      <c r="D95">
        <v>281.86</v>
      </c>
      <c r="E95">
        <v>16</v>
      </c>
      <c r="F95">
        <v>114</v>
      </c>
    </row>
    <row r="96" spans="1:6" x14ac:dyDescent="0.25">
      <c r="A96" t="s">
        <v>131</v>
      </c>
      <c r="B96" t="s">
        <v>71</v>
      </c>
      <c r="C96" t="s">
        <v>42</v>
      </c>
      <c r="D96">
        <v>162.43</v>
      </c>
      <c r="E96">
        <v>96</v>
      </c>
      <c r="F96">
        <v>113</v>
      </c>
    </row>
    <row r="97" spans="1:6" x14ac:dyDescent="0.25">
      <c r="A97" t="s">
        <v>122</v>
      </c>
      <c r="B97" t="s">
        <v>14</v>
      </c>
      <c r="C97" t="s">
        <v>42</v>
      </c>
      <c r="D97">
        <v>172.03</v>
      </c>
      <c r="E97">
        <v>87</v>
      </c>
      <c r="F97">
        <v>112</v>
      </c>
    </row>
    <row r="98" spans="1:6" x14ac:dyDescent="0.25">
      <c r="A98" t="s">
        <v>169</v>
      </c>
      <c r="B98" t="s">
        <v>31</v>
      </c>
      <c r="C98" t="s">
        <v>23</v>
      </c>
      <c r="D98">
        <v>135.07</v>
      </c>
      <c r="E98">
        <v>152</v>
      </c>
      <c r="F98">
        <v>111</v>
      </c>
    </row>
    <row r="99" spans="1:6" x14ac:dyDescent="0.25">
      <c r="A99" t="s">
        <v>37</v>
      </c>
      <c r="B99" t="s">
        <v>38</v>
      </c>
      <c r="C99" t="s">
        <v>2</v>
      </c>
      <c r="D99">
        <v>276.91000000000003</v>
      </c>
      <c r="E99">
        <v>19</v>
      </c>
      <c r="F99">
        <v>110</v>
      </c>
    </row>
    <row r="100" spans="1:6" x14ac:dyDescent="0.25">
      <c r="A100" t="s">
        <v>143</v>
      </c>
      <c r="B100" t="s">
        <v>111</v>
      </c>
      <c r="C100" t="s">
        <v>23</v>
      </c>
      <c r="D100">
        <v>157.31</v>
      </c>
      <c r="E100">
        <v>108</v>
      </c>
      <c r="F100">
        <v>108</v>
      </c>
    </row>
    <row r="101" spans="1:6" x14ac:dyDescent="0.25">
      <c r="A101" t="s">
        <v>30</v>
      </c>
      <c r="B101" t="s">
        <v>31</v>
      </c>
      <c r="C101" t="s">
        <v>2</v>
      </c>
      <c r="D101">
        <v>283.83</v>
      </c>
      <c r="E101">
        <v>15</v>
      </c>
      <c r="F101">
        <v>107</v>
      </c>
    </row>
    <row r="102" spans="1:6" x14ac:dyDescent="0.25">
      <c r="A102" t="s">
        <v>28</v>
      </c>
      <c r="B102" t="s">
        <v>29</v>
      </c>
      <c r="C102" t="s">
        <v>2</v>
      </c>
      <c r="D102">
        <v>286.20999999999998</v>
      </c>
      <c r="E102">
        <v>14</v>
      </c>
      <c r="F102">
        <v>104</v>
      </c>
    </row>
    <row r="103" spans="1:6" x14ac:dyDescent="0.25">
      <c r="A103" t="s">
        <v>148</v>
      </c>
      <c r="B103" t="s">
        <v>36</v>
      </c>
      <c r="C103" t="s">
        <v>79</v>
      </c>
      <c r="D103">
        <v>154.83000000000001</v>
      </c>
      <c r="E103">
        <v>114</v>
      </c>
      <c r="F103">
        <v>103</v>
      </c>
    </row>
    <row r="104" spans="1:6" x14ac:dyDescent="0.25">
      <c r="A104" t="s">
        <v>136</v>
      </c>
      <c r="B104" t="s">
        <v>1</v>
      </c>
      <c r="C104" t="s">
        <v>42</v>
      </c>
      <c r="D104">
        <v>161.04</v>
      </c>
      <c r="E104">
        <v>101</v>
      </c>
      <c r="F104">
        <v>102</v>
      </c>
    </row>
    <row r="105" spans="1:6" x14ac:dyDescent="0.25">
      <c r="A105" t="s">
        <v>175</v>
      </c>
      <c r="B105" t="s">
        <v>8</v>
      </c>
      <c r="C105" t="s">
        <v>79</v>
      </c>
      <c r="D105">
        <v>132.02000000000001</v>
      </c>
      <c r="E105">
        <v>161</v>
      </c>
      <c r="F105">
        <v>101</v>
      </c>
    </row>
    <row r="106" spans="1:6" x14ac:dyDescent="0.25">
      <c r="A106" t="s">
        <v>157</v>
      </c>
      <c r="B106" t="s">
        <v>14</v>
      </c>
      <c r="C106" t="s">
        <v>42</v>
      </c>
      <c r="D106">
        <v>147.54</v>
      </c>
      <c r="E106">
        <v>127</v>
      </c>
      <c r="F106">
        <v>100</v>
      </c>
    </row>
    <row r="107" spans="1:6" x14ac:dyDescent="0.25">
      <c r="A107" t="s">
        <v>129</v>
      </c>
      <c r="B107" t="s">
        <v>1</v>
      </c>
      <c r="C107" t="s">
        <v>79</v>
      </c>
      <c r="D107">
        <v>164.64</v>
      </c>
      <c r="E107">
        <v>94</v>
      </c>
      <c r="F107">
        <v>99</v>
      </c>
    </row>
    <row r="108" spans="1:6" x14ac:dyDescent="0.25">
      <c r="A108" t="s">
        <v>132</v>
      </c>
      <c r="B108" t="s">
        <v>111</v>
      </c>
      <c r="C108" t="s">
        <v>42</v>
      </c>
      <c r="D108">
        <v>162.38</v>
      </c>
      <c r="E108">
        <v>97</v>
      </c>
      <c r="F108">
        <v>98</v>
      </c>
    </row>
    <row r="109" spans="1:6" x14ac:dyDescent="0.25">
      <c r="A109" t="s">
        <v>15</v>
      </c>
      <c r="B109" t="s">
        <v>16</v>
      </c>
      <c r="C109" t="s">
        <v>2</v>
      </c>
      <c r="D109">
        <v>313.29000000000002</v>
      </c>
      <c r="E109">
        <v>8</v>
      </c>
      <c r="F109">
        <v>97</v>
      </c>
    </row>
    <row r="110" spans="1:6" x14ac:dyDescent="0.25">
      <c r="A110" t="s">
        <v>145</v>
      </c>
      <c r="B110" t="s">
        <v>40</v>
      </c>
      <c r="C110" t="s">
        <v>42</v>
      </c>
      <c r="D110">
        <v>156.43</v>
      </c>
      <c r="E110">
        <v>110</v>
      </c>
      <c r="F110">
        <v>96</v>
      </c>
    </row>
    <row r="111" spans="1:6" x14ac:dyDescent="0.25">
      <c r="A111" t="s">
        <v>167</v>
      </c>
      <c r="B111" t="s">
        <v>49</v>
      </c>
      <c r="C111" t="s">
        <v>79</v>
      </c>
      <c r="D111">
        <v>136.57</v>
      </c>
      <c r="E111">
        <v>150</v>
      </c>
      <c r="F111">
        <v>95</v>
      </c>
    </row>
    <row r="112" spans="1:6" x14ac:dyDescent="0.25">
      <c r="A112" t="s">
        <v>181</v>
      </c>
      <c r="B112" t="s">
        <v>25</v>
      </c>
      <c r="C112" t="s">
        <v>23</v>
      </c>
      <c r="D112">
        <v>128.65</v>
      </c>
      <c r="E112">
        <v>171</v>
      </c>
      <c r="F112">
        <v>94</v>
      </c>
    </row>
    <row r="113" spans="1:6" x14ac:dyDescent="0.25">
      <c r="A113" t="s">
        <v>35</v>
      </c>
      <c r="B113" t="s">
        <v>36</v>
      </c>
      <c r="C113" t="s">
        <v>2</v>
      </c>
      <c r="D113">
        <v>277.04000000000002</v>
      </c>
      <c r="E113">
        <v>18</v>
      </c>
      <c r="F113">
        <v>93</v>
      </c>
    </row>
    <row r="114" spans="1:6" x14ac:dyDescent="0.25">
      <c r="A114" t="s">
        <v>160</v>
      </c>
      <c r="B114" t="s">
        <v>14</v>
      </c>
      <c r="C114" t="s">
        <v>79</v>
      </c>
      <c r="D114">
        <v>145.5</v>
      </c>
      <c r="E114">
        <v>132</v>
      </c>
      <c r="F114">
        <v>92</v>
      </c>
    </row>
    <row r="115" spans="1:6" x14ac:dyDescent="0.25">
      <c r="A115" t="s">
        <v>113</v>
      </c>
      <c r="B115" t="s">
        <v>71</v>
      </c>
      <c r="C115" t="s">
        <v>42</v>
      </c>
      <c r="D115">
        <v>176.74</v>
      </c>
      <c r="E115">
        <v>78</v>
      </c>
      <c r="F115">
        <v>91</v>
      </c>
    </row>
    <row r="116" spans="1:6" x14ac:dyDescent="0.25">
      <c r="A116" t="s">
        <v>151</v>
      </c>
      <c r="B116" t="s">
        <v>94</v>
      </c>
      <c r="C116" t="s">
        <v>42</v>
      </c>
      <c r="D116">
        <v>153.35</v>
      </c>
      <c r="E116">
        <v>117</v>
      </c>
      <c r="F116">
        <v>90</v>
      </c>
    </row>
    <row r="117" spans="1:6" x14ac:dyDescent="0.25">
      <c r="A117" t="s">
        <v>106</v>
      </c>
      <c r="B117" t="s">
        <v>8</v>
      </c>
      <c r="C117" t="s">
        <v>42</v>
      </c>
      <c r="D117">
        <v>179</v>
      </c>
      <c r="E117">
        <v>73</v>
      </c>
      <c r="F117">
        <v>89</v>
      </c>
    </row>
    <row r="118" spans="1:6" x14ac:dyDescent="0.25">
      <c r="A118" t="s">
        <v>182</v>
      </c>
      <c r="B118" t="s">
        <v>51</v>
      </c>
      <c r="C118" t="s">
        <v>42</v>
      </c>
      <c r="D118">
        <v>127.49</v>
      </c>
      <c r="E118">
        <v>172</v>
      </c>
      <c r="F118">
        <v>88</v>
      </c>
    </row>
    <row r="119" spans="1:6" x14ac:dyDescent="0.25">
      <c r="A119" t="s">
        <v>152</v>
      </c>
      <c r="B119" t="s">
        <v>71</v>
      </c>
      <c r="C119" t="s">
        <v>79</v>
      </c>
      <c r="D119">
        <v>151.62</v>
      </c>
      <c r="E119">
        <v>118</v>
      </c>
      <c r="F119">
        <v>87</v>
      </c>
    </row>
    <row r="120" spans="1:6" x14ac:dyDescent="0.25">
      <c r="A120" t="s">
        <v>123</v>
      </c>
      <c r="B120" t="s">
        <v>55</v>
      </c>
      <c r="C120" t="s">
        <v>42</v>
      </c>
      <c r="D120">
        <v>170.75</v>
      </c>
      <c r="E120">
        <v>88</v>
      </c>
      <c r="F120">
        <v>84</v>
      </c>
    </row>
    <row r="121" spans="1:6" x14ac:dyDescent="0.25">
      <c r="A121" t="s">
        <v>34</v>
      </c>
      <c r="B121" t="s">
        <v>27</v>
      </c>
      <c r="C121" t="s">
        <v>2</v>
      </c>
      <c r="D121">
        <v>280.42</v>
      </c>
      <c r="E121">
        <v>17</v>
      </c>
      <c r="F121">
        <v>83</v>
      </c>
    </row>
    <row r="122" spans="1:6" x14ac:dyDescent="0.25">
      <c r="A122" t="s">
        <v>166</v>
      </c>
      <c r="B122" t="s">
        <v>29</v>
      </c>
      <c r="C122" t="s">
        <v>79</v>
      </c>
      <c r="D122">
        <v>136.82</v>
      </c>
      <c r="E122">
        <v>149</v>
      </c>
      <c r="F122">
        <v>82</v>
      </c>
    </row>
    <row r="123" spans="1:6" x14ac:dyDescent="0.25">
      <c r="A123" t="s">
        <v>141</v>
      </c>
      <c r="B123" t="s">
        <v>77</v>
      </c>
      <c r="C123" t="s">
        <v>42</v>
      </c>
      <c r="D123">
        <v>157.88</v>
      </c>
      <c r="E123">
        <v>106</v>
      </c>
      <c r="F123">
        <v>81</v>
      </c>
    </row>
    <row r="124" spans="1:6" x14ac:dyDescent="0.25">
      <c r="A124" t="s">
        <v>91</v>
      </c>
      <c r="B124" t="s">
        <v>25</v>
      </c>
      <c r="C124" t="s">
        <v>42</v>
      </c>
      <c r="D124">
        <v>190.1</v>
      </c>
      <c r="E124">
        <v>59</v>
      </c>
      <c r="F124">
        <v>80</v>
      </c>
    </row>
    <row r="125" spans="1:6" x14ac:dyDescent="0.25">
      <c r="A125" t="s">
        <v>130</v>
      </c>
      <c r="B125" t="s">
        <v>12</v>
      </c>
      <c r="C125" t="s">
        <v>23</v>
      </c>
      <c r="D125">
        <v>162.72</v>
      </c>
      <c r="E125">
        <v>95</v>
      </c>
      <c r="F125">
        <v>79</v>
      </c>
    </row>
    <row r="126" spans="1:6" x14ac:dyDescent="0.25">
      <c r="A126" t="s">
        <v>107</v>
      </c>
      <c r="B126" t="s">
        <v>108</v>
      </c>
      <c r="C126" t="s">
        <v>23</v>
      </c>
      <c r="D126">
        <v>178.76</v>
      </c>
      <c r="E126">
        <v>74</v>
      </c>
      <c r="F126">
        <v>78</v>
      </c>
    </row>
    <row r="127" spans="1:6" x14ac:dyDescent="0.25">
      <c r="A127" t="s">
        <v>9</v>
      </c>
      <c r="B127" t="s">
        <v>10</v>
      </c>
      <c r="C127" t="s">
        <v>2</v>
      </c>
      <c r="D127">
        <v>324.72000000000003</v>
      </c>
      <c r="E127">
        <v>5</v>
      </c>
      <c r="F127">
        <v>76</v>
      </c>
    </row>
    <row r="128" spans="1:6" x14ac:dyDescent="0.25">
      <c r="A128" t="s">
        <v>104</v>
      </c>
      <c r="B128" t="s">
        <v>40</v>
      </c>
      <c r="C128" t="s">
        <v>23</v>
      </c>
      <c r="D128">
        <v>181.12</v>
      </c>
      <c r="E128">
        <v>71</v>
      </c>
      <c r="F128">
        <v>75</v>
      </c>
    </row>
    <row r="129" spans="1:6" x14ac:dyDescent="0.25">
      <c r="A129" t="s">
        <v>7</v>
      </c>
      <c r="B129" t="s">
        <v>8</v>
      </c>
      <c r="C129" t="s">
        <v>2</v>
      </c>
      <c r="D129">
        <v>332.64</v>
      </c>
      <c r="E129">
        <v>4</v>
      </c>
      <c r="F129">
        <v>74</v>
      </c>
    </row>
    <row r="130" spans="1:6" x14ac:dyDescent="0.25">
      <c r="A130" t="s">
        <v>17</v>
      </c>
      <c r="B130" t="s">
        <v>18</v>
      </c>
      <c r="C130" t="s">
        <v>2</v>
      </c>
      <c r="D130">
        <v>308.19</v>
      </c>
      <c r="E130">
        <v>9</v>
      </c>
      <c r="F130">
        <v>73</v>
      </c>
    </row>
    <row r="131" spans="1:6" x14ac:dyDescent="0.25">
      <c r="A131" t="s">
        <v>109</v>
      </c>
      <c r="B131" t="s">
        <v>36</v>
      </c>
      <c r="C131" t="s">
        <v>42</v>
      </c>
      <c r="D131">
        <v>177.41</v>
      </c>
      <c r="E131">
        <v>75</v>
      </c>
      <c r="F131">
        <v>72</v>
      </c>
    </row>
    <row r="132" spans="1:6" x14ac:dyDescent="0.25">
      <c r="A132" t="s">
        <v>105</v>
      </c>
      <c r="B132" t="s">
        <v>6</v>
      </c>
      <c r="C132" t="s">
        <v>42</v>
      </c>
      <c r="D132">
        <v>180.01</v>
      </c>
      <c r="E132">
        <v>72</v>
      </c>
      <c r="F132">
        <v>71</v>
      </c>
    </row>
    <row r="133" spans="1:6" x14ac:dyDescent="0.25">
      <c r="A133" t="s">
        <v>128</v>
      </c>
      <c r="B133" t="s">
        <v>20</v>
      </c>
      <c r="C133" t="s">
        <v>23</v>
      </c>
      <c r="D133">
        <v>167.38</v>
      </c>
      <c r="E133">
        <v>93</v>
      </c>
      <c r="F133">
        <v>70</v>
      </c>
    </row>
    <row r="134" spans="1:6" x14ac:dyDescent="0.25">
      <c r="A134" t="s">
        <v>88</v>
      </c>
      <c r="B134" t="s">
        <v>31</v>
      </c>
      <c r="C134" t="s">
        <v>42</v>
      </c>
      <c r="D134">
        <v>195.53</v>
      </c>
      <c r="E134">
        <v>56</v>
      </c>
      <c r="F134">
        <v>69</v>
      </c>
    </row>
    <row r="135" spans="1:6" x14ac:dyDescent="0.25">
      <c r="A135" t="s">
        <v>24</v>
      </c>
      <c r="B135" t="s">
        <v>25</v>
      </c>
      <c r="C135" t="s">
        <v>2</v>
      </c>
      <c r="D135">
        <v>290.87</v>
      </c>
      <c r="E135">
        <v>12</v>
      </c>
      <c r="F135">
        <v>68</v>
      </c>
    </row>
    <row r="136" spans="1:6" x14ac:dyDescent="0.25">
      <c r="A136" t="s">
        <v>164</v>
      </c>
      <c r="B136" t="s">
        <v>49</v>
      </c>
      <c r="C136" t="s">
        <v>23</v>
      </c>
      <c r="D136">
        <v>137.04</v>
      </c>
      <c r="E136">
        <v>146</v>
      </c>
      <c r="F136">
        <v>67</v>
      </c>
    </row>
    <row r="137" spans="1:6" x14ac:dyDescent="0.25">
      <c r="A137" t="s">
        <v>19</v>
      </c>
      <c r="B137" t="s">
        <v>20</v>
      </c>
      <c r="C137" t="s">
        <v>2</v>
      </c>
      <c r="D137">
        <v>307.97000000000003</v>
      </c>
      <c r="E137">
        <v>10</v>
      </c>
      <c r="F137">
        <v>66</v>
      </c>
    </row>
    <row r="138" spans="1:6" x14ac:dyDescent="0.25">
      <c r="A138" t="s">
        <v>155</v>
      </c>
      <c r="B138" t="s">
        <v>6</v>
      </c>
      <c r="C138" t="s">
        <v>23</v>
      </c>
      <c r="D138">
        <v>148.54</v>
      </c>
      <c r="E138">
        <v>124</v>
      </c>
      <c r="F138">
        <v>65</v>
      </c>
    </row>
    <row r="139" spans="1:6" x14ac:dyDescent="0.25">
      <c r="A139" t="s">
        <v>13</v>
      </c>
      <c r="B139" t="s">
        <v>14</v>
      </c>
      <c r="C139" t="s">
        <v>2</v>
      </c>
      <c r="D139">
        <v>315.33</v>
      </c>
      <c r="E139">
        <v>7</v>
      </c>
      <c r="F139">
        <v>63</v>
      </c>
    </row>
    <row r="140" spans="1:6" x14ac:dyDescent="0.25">
      <c r="A140" t="s">
        <v>178</v>
      </c>
      <c r="B140" t="s">
        <v>31</v>
      </c>
      <c r="C140" t="s">
        <v>23</v>
      </c>
      <c r="D140">
        <v>130.22999999999999</v>
      </c>
      <c r="E140">
        <v>166</v>
      </c>
      <c r="F140">
        <v>62</v>
      </c>
    </row>
    <row r="141" spans="1:6" x14ac:dyDescent="0.25">
      <c r="A141" t="s">
        <v>98</v>
      </c>
      <c r="B141" t="s">
        <v>10</v>
      </c>
      <c r="C141" t="s">
        <v>42</v>
      </c>
      <c r="D141">
        <v>185.86</v>
      </c>
      <c r="E141">
        <v>65</v>
      </c>
      <c r="F141">
        <v>61</v>
      </c>
    </row>
    <row r="142" spans="1:6" x14ac:dyDescent="0.25">
      <c r="A142" t="s">
        <v>101</v>
      </c>
      <c r="B142" t="s">
        <v>55</v>
      </c>
      <c r="C142" t="s">
        <v>42</v>
      </c>
      <c r="D142">
        <v>182.99</v>
      </c>
      <c r="E142">
        <v>68</v>
      </c>
      <c r="F142">
        <v>60</v>
      </c>
    </row>
    <row r="143" spans="1:6" x14ac:dyDescent="0.25">
      <c r="A143" t="s">
        <v>135</v>
      </c>
      <c r="B143" t="s">
        <v>22</v>
      </c>
      <c r="C143" t="s">
        <v>42</v>
      </c>
      <c r="D143">
        <v>161.81</v>
      </c>
      <c r="E143">
        <v>100</v>
      </c>
      <c r="F143">
        <v>59</v>
      </c>
    </row>
    <row r="144" spans="1:6" x14ac:dyDescent="0.25">
      <c r="A144" t="s">
        <v>92</v>
      </c>
      <c r="B144" t="s">
        <v>18</v>
      </c>
      <c r="C144" t="s">
        <v>79</v>
      </c>
      <c r="D144">
        <v>189.68</v>
      </c>
      <c r="E144">
        <v>60</v>
      </c>
      <c r="F144">
        <v>58</v>
      </c>
    </row>
    <row r="145" spans="1:6" x14ac:dyDescent="0.25">
      <c r="A145" t="s">
        <v>80</v>
      </c>
      <c r="B145" t="s">
        <v>12</v>
      </c>
      <c r="C145" t="s">
        <v>79</v>
      </c>
      <c r="D145">
        <v>207.43</v>
      </c>
      <c r="E145">
        <v>49</v>
      </c>
      <c r="F145">
        <v>57</v>
      </c>
    </row>
    <row r="146" spans="1:6" x14ac:dyDescent="0.25">
      <c r="A146" t="s">
        <v>137</v>
      </c>
      <c r="B146" t="s">
        <v>87</v>
      </c>
      <c r="C146" t="s">
        <v>42</v>
      </c>
      <c r="D146">
        <v>160.25</v>
      </c>
      <c r="E146">
        <v>102</v>
      </c>
      <c r="F146">
        <v>56</v>
      </c>
    </row>
    <row r="147" spans="1:6" x14ac:dyDescent="0.25">
      <c r="A147" t="s">
        <v>11</v>
      </c>
      <c r="B147" t="s">
        <v>12</v>
      </c>
      <c r="C147" t="s">
        <v>2</v>
      </c>
      <c r="D147">
        <v>324.7</v>
      </c>
      <c r="E147">
        <v>6</v>
      </c>
      <c r="F147">
        <v>55</v>
      </c>
    </row>
    <row r="148" spans="1:6" x14ac:dyDescent="0.25">
      <c r="A148" t="s">
        <v>134</v>
      </c>
      <c r="B148" t="s">
        <v>6</v>
      </c>
      <c r="C148" t="s">
        <v>23</v>
      </c>
      <c r="D148">
        <v>161.83000000000001</v>
      </c>
      <c r="E148">
        <v>99</v>
      </c>
      <c r="F148">
        <v>54</v>
      </c>
    </row>
    <row r="149" spans="1:6" x14ac:dyDescent="0.25">
      <c r="A149" t="s">
        <v>116</v>
      </c>
      <c r="B149" t="s">
        <v>75</v>
      </c>
      <c r="C149" t="s">
        <v>42</v>
      </c>
      <c r="D149">
        <v>174.72</v>
      </c>
      <c r="E149">
        <v>81</v>
      </c>
      <c r="F149">
        <v>53</v>
      </c>
    </row>
    <row r="150" spans="1:6" x14ac:dyDescent="0.25">
      <c r="A150" t="s">
        <v>124</v>
      </c>
      <c r="B150" t="s">
        <v>18</v>
      </c>
      <c r="C150" t="s">
        <v>42</v>
      </c>
      <c r="D150">
        <v>169.61</v>
      </c>
      <c r="E150">
        <v>89</v>
      </c>
      <c r="F150">
        <v>52</v>
      </c>
    </row>
    <row r="151" spans="1:6" x14ac:dyDescent="0.25">
      <c r="A151" t="s">
        <v>89</v>
      </c>
      <c r="B151" t="s">
        <v>4</v>
      </c>
      <c r="C151" t="s">
        <v>42</v>
      </c>
      <c r="D151">
        <v>195.46</v>
      </c>
      <c r="E151">
        <v>57</v>
      </c>
      <c r="F151">
        <v>51</v>
      </c>
    </row>
    <row r="152" spans="1:6" x14ac:dyDescent="0.25">
      <c r="A152" t="s">
        <v>90</v>
      </c>
      <c r="B152" t="s">
        <v>38</v>
      </c>
      <c r="C152" t="s">
        <v>42</v>
      </c>
      <c r="D152">
        <v>190.57</v>
      </c>
      <c r="E152">
        <v>58</v>
      </c>
      <c r="F152">
        <v>50</v>
      </c>
    </row>
    <row r="153" spans="1:6" x14ac:dyDescent="0.25">
      <c r="A153" t="s">
        <v>85</v>
      </c>
      <c r="B153" t="s">
        <v>27</v>
      </c>
      <c r="C153" t="s">
        <v>42</v>
      </c>
      <c r="D153">
        <v>200.59</v>
      </c>
      <c r="E153">
        <v>54</v>
      </c>
      <c r="F153">
        <v>49</v>
      </c>
    </row>
    <row r="154" spans="1:6" x14ac:dyDescent="0.25">
      <c r="A154" t="s">
        <v>146</v>
      </c>
      <c r="B154" t="s">
        <v>4</v>
      </c>
      <c r="C154" t="s">
        <v>23</v>
      </c>
      <c r="D154">
        <v>155.97999999999999</v>
      </c>
      <c r="E154">
        <v>112</v>
      </c>
      <c r="F154">
        <v>48</v>
      </c>
    </row>
    <row r="155" spans="1:6" x14ac:dyDescent="0.25">
      <c r="A155" t="s">
        <v>142</v>
      </c>
      <c r="B155" t="s">
        <v>75</v>
      </c>
      <c r="C155" t="s">
        <v>23</v>
      </c>
      <c r="D155">
        <v>157.77000000000001</v>
      </c>
      <c r="E155">
        <v>107</v>
      </c>
      <c r="F155">
        <v>47</v>
      </c>
    </row>
    <row r="156" spans="1:6" x14ac:dyDescent="0.25">
      <c r="A156" t="s">
        <v>102</v>
      </c>
      <c r="B156" t="s">
        <v>10</v>
      </c>
      <c r="C156" t="s">
        <v>79</v>
      </c>
      <c r="D156">
        <v>182.42</v>
      </c>
      <c r="E156">
        <v>69</v>
      </c>
      <c r="F156">
        <v>46</v>
      </c>
    </row>
    <row r="157" spans="1:6" x14ac:dyDescent="0.25">
      <c r="A157" t="s">
        <v>117</v>
      </c>
      <c r="B157" t="s">
        <v>73</v>
      </c>
      <c r="C157" t="s">
        <v>23</v>
      </c>
      <c r="D157">
        <v>173.61</v>
      </c>
      <c r="E157">
        <v>82</v>
      </c>
      <c r="F157">
        <v>45</v>
      </c>
    </row>
    <row r="158" spans="1:6" x14ac:dyDescent="0.25">
      <c r="A158" t="s">
        <v>95</v>
      </c>
      <c r="B158" t="s">
        <v>44</v>
      </c>
      <c r="C158" t="s">
        <v>42</v>
      </c>
      <c r="D158">
        <v>188.83</v>
      </c>
      <c r="E158">
        <v>62</v>
      </c>
      <c r="F158">
        <v>44</v>
      </c>
    </row>
    <row r="159" spans="1:6" x14ac:dyDescent="0.25">
      <c r="A159" t="s">
        <v>97</v>
      </c>
      <c r="B159" t="s">
        <v>1</v>
      </c>
      <c r="C159" t="s">
        <v>42</v>
      </c>
      <c r="D159">
        <v>186.51</v>
      </c>
      <c r="E159">
        <v>64</v>
      </c>
      <c r="F159">
        <v>43</v>
      </c>
    </row>
    <row r="160" spans="1:6" x14ac:dyDescent="0.25">
      <c r="A160" t="s">
        <v>140</v>
      </c>
      <c r="B160" t="s">
        <v>36</v>
      </c>
      <c r="C160" t="s">
        <v>42</v>
      </c>
      <c r="D160">
        <v>158.84</v>
      </c>
      <c r="E160">
        <v>105</v>
      </c>
      <c r="F160">
        <v>42</v>
      </c>
    </row>
    <row r="161" spans="1:6" x14ac:dyDescent="0.25">
      <c r="A161" t="s">
        <v>139</v>
      </c>
      <c r="B161" t="s">
        <v>71</v>
      </c>
      <c r="C161" t="s">
        <v>23</v>
      </c>
      <c r="D161">
        <v>158.91999999999999</v>
      </c>
      <c r="E161">
        <v>104</v>
      </c>
      <c r="F161">
        <v>41</v>
      </c>
    </row>
    <row r="162" spans="1:6" x14ac:dyDescent="0.25">
      <c r="A162" t="s">
        <v>84</v>
      </c>
      <c r="B162" t="s">
        <v>49</v>
      </c>
      <c r="C162" t="s">
        <v>42</v>
      </c>
      <c r="D162">
        <v>201.07</v>
      </c>
      <c r="E162">
        <v>53</v>
      </c>
      <c r="F162">
        <v>40</v>
      </c>
    </row>
    <row r="163" spans="1:6" x14ac:dyDescent="0.25">
      <c r="A163" t="s">
        <v>125</v>
      </c>
      <c r="B163" t="s">
        <v>73</v>
      </c>
      <c r="C163" t="s">
        <v>42</v>
      </c>
      <c r="D163">
        <v>169.56</v>
      </c>
      <c r="E163">
        <v>90</v>
      </c>
      <c r="F163">
        <v>39</v>
      </c>
    </row>
    <row r="164" spans="1:6" x14ac:dyDescent="0.25">
      <c r="A164" t="s">
        <v>114</v>
      </c>
      <c r="B164" t="s">
        <v>1</v>
      </c>
      <c r="C164" t="s">
        <v>23</v>
      </c>
      <c r="D164">
        <v>176.47</v>
      </c>
      <c r="E164">
        <v>79</v>
      </c>
      <c r="F164">
        <v>38</v>
      </c>
    </row>
    <row r="165" spans="1:6" x14ac:dyDescent="0.25">
      <c r="A165" t="s">
        <v>5</v>
      </c>
      <c r="B165" t="s">
        <v>6</v>
      </c>
      <c r="C165" t="s">
        <v>2</v>
      </c>
      <c r="D165">
        <v>332.99</v>
      </c>
      <c r="E165">
        <v>3</v>
      </c>
      <c r="F165">
        <v>37</v>
      </c>
    </row>
    <row r="166" spans="1:6" x14ac:dyDescent="0.25">
      <c r="A166" t="s">
        <v>115</v>
      </c>
      <c r="B166" t="s">
        <v>38</v>
      </c>
      <c r="C166" t="s">
        <v>23</v>
      </c>
      <c r="D166">
        <v>175.78</v>
      </c>
      <c r="E166">
        <v>80</v>
      </c>
      <c r="F166">
        <v>36</v>
      </c>
    </row>
    <row r="167" spans="1:6" x14ac:dyDescent="0.25">
      <c r="A167" t="s">
        <v>3</v>
      </c>
      <c r="B167" t="s">
        <v>4</v>
      </c>
      <c r="C167" t="s">
        <v>2</v>
      </c>
      <c r="D167">
        <v>365.82</v>
      </c>
      <c r="E167">
        <v>2</v>
      </c>
      <c r="F167">
        <v>35</v>
      </c>
    </row>
    <row r="168" spans="1:6" x14ac:dyDescent="0.25">
      <c r="A168" t="s">
        <v>78</v>
      </c>
      <c r="B168" t="s">
        <v>4</v>
      </c>
      <c r="C168" t="s">
        <v>79</v>
      </c>
      <c r="D168">
        <v>210.72</v>
      </c>
      <c r="E168">
        <v>48</v>
      </c>
      <c r="F168">
        <v>34</v>
      </c>
    </row>
    <row r="169" spans="1:6" x14ac:dyDescent="0.25">
      <c r="A169" t="s">
        <v>74</v>
      </c>
      <c r="B169" t="s">
        <v>75</v>
      </c>
      <c r="C169" t="s">
        <v>42</v>
      </c>
      <c r="D169">
        <v>213.83</v>
      </c>
      <c r="E169">
        <v>46</v>
      </c>
      <c r="F169">
        <v>33</v>
      </c>
    </row>
    <row r="170" spans="1:6" x14ac:dyDescent="0.25">
      <c r="A170" t="s">
        <v>100</v>
      </c>
      <c r="B170" t="s">
        <v>94</v>
      </c>
      <c r="C170" t="s">
        <v>23</v>
      </c>
      <c r="D170">
        <v>184.9</v>
      </c>
      <c r="E170">
        <v>67</v>
      </c>
      <c r="F170">
        <v>32</v>
      </c>
    </row>
    <row r="171" spans="1:6" x14ac:dyDescent="0.25">
      <c r="A171" t="s">
        <v>144</v>
      </c>
      <c r="B171" t="s">
        <v>29</v>
      </c>
      <c r="C171" t="s">
        <v>23</v>
      </c>
      <c r="D171">
        <v>157.08000000000001</v>
      </c>
      <c r="E171">
        <v>109</v>
      </c>
      <c r="F171">
        <v>31</v>
      </c>
    </row>
    <row r="172" spans="1:6" x14ac:dyDescent="0.25">
      <c r="A172" t="s">
        <v>0</v>
      </c>
      <c r="B172" t="s">
        <v>1</v>
      </c>
      <c r="C172" t="s">
        <v>2</v>
      </c>
      <c r="D172">
        <v>368.54</v>
      </c>
      <c r="E172">
        <v>1</v>
      </c>
      <c r="F172">
        <v>30</v>
      </c>
    </row>
    <row r="173" spans="1:6" x14ac:dyDescent="0.25">
      <c r="A173" t="s">
        <v>119</v>
      </c>
      <c r="B173" t="s">
        <v>73</v>
      </c>
      <c r="C173" t="s">
        <v>79</v>
      </c>
      <c r="D173">
        <v>173.18</v>
      </c>
      <c r="E173">
        <v>84</v>
      </c>
      <c r="F173">
        <v>29</v>
      </c>
    </row>
    <row r="174" spans="1:6" x14ac:dyDescent="0.25">
      <c r="A174" t="s">
        <v>99</v>
      </c>
      <c r="B174" t="s">
        <v>69</v>
      </c>
      <c r="C174" t="s">
        <v>42</v>
      </c>
      <c r="D174">
        <v>185.09</v>
      </c>
      <c r="E174">
        <v>66</v>
      </c>
      <c r="F174">
        <v>28</v>
      </c>
    </row>
    <row r="175" spans="1:6" x14ac:dyDescent="0.25">
      <c r="A175" t="s">
        <v>96</v>
      </c>
      <c r="B175" t="s">
        <v>10</v>
      </c>
      <c r="C175" t="s">
        <v>23</v>
      </c>
      <c r="D175">
        <v>188.12</v>
      </c>
      <c r="E175">
        <v>63</v>
      </c>
      <c r="F175">
        <v>27</v>
      </c>
    </row>
    <row r="176" spans="1:6" x14ac:dyDescent="0.25">
      <c r="A176" t="s">
        <v>59</v>
      </c>
      <c r="B176" t="s">
        <v>38</v>
      </c>
      <c r="C176" t="s">
        <v>42</v>
      </c>
      <c r="D176">
        <v>230.28</v>
      </c>
      <c r="E176">
        <v>34</v>
      </c>
      <c r="F176">
        <v>26</v>
      </c>
    </row>
    <row r="177" spans="1:6" x14ac:dyDescent="0.25">
      <c r="A177" t="s">
        <v>81</v>
      </c>
      <c r="B177" t="s">
        <v>18</v>
      </c>
      <c r="C177" t="s">
        <v>42</v>
      </c>
      <c r="D177">
        <v>206.97</v>
      </c>
      <c r="E177">
        <v>50</v>
      </c>
      <c r="F177">
        <v>25</v>
      </c>
    </row>
    <row r="178" spans="1:6" x14ac:dyDescent="0.25">
      <c r="A178" t="s">
        <v>118</v>
      </c>
      <c r="B178" t="s">
        <v>69</v>
      </c>
      <c r="C178" t="s">
        <v>23</v>
      </c>
      <c r="D178">
        <v>173.6</v>
      </c>
      <c r="E178">
        <v>83</v>
      </c>
      <c r="F178">
        <v>24</v>
      </c>
    </row>
    <row r="179" spans="1:6" x14ac:dyDescent="0.25">
      <c r="A179" t="s">
        <v>86</v>
      </c>
      <c r="B179" t="s">
        <v>87</v>
      </c>
      <c r="C179" t="s">
        <v>23</v>
      </c>
      <c r="D179">
        <v>198.27</v>
      </c>
      <c r="E179">
        <v>55</v>
      </c>
      <c r="F179">
        <v>23</v>
      </c>
    </row>
    <row r="180" spans="1:6" x14ac:dyDescent="0.25">
      <c r="A180" t="s">
        <v>67</v>
      </c>
      <c r="B180" t="s">
        <v>4</v>
      </c>
      <c r="C180" t="s">
        <v>42</v>
      </c>
      <c r="D180">
        <v>217.4</v>
      </c>
      <c r="E180">
        <v>42</v>
      </c>
      <c r="F180">
        <v>22</v>
      </c>
    </row>
    <row r="181" spans="1:6" x14ac:dyDescent="0.25">
      <c r="A181" t="s">
        <v>110</v>
      </c>
      <c r="B181" t="s">
        <v>111</v>
      </c>
      <c r="C181" t="s">
        <v>23</v>
      </c>
      <c r="D181">
        <v>176.89</v>
      </c>
      <c r="E181">
        <v>76</v>
      </c>
      <c r="F181">
        <v>21</v>
      </c>
    </row>
    <row r="182" spans="1:6" x14ac:dyDescent="0.25">
      <c r="A182" t="s">
        <v>66</v>
      </c>
      <c r="B182" t="s">
        <v>8</v>
      </c>
      <c r="C182" t="s">
        <v>42</v>
      </c>
      <c r="D182">
        <v>218.52</v>
      </c>
      <c r="E182">
        <v>41</v>
      </c>
      <c r="F182">
        <v>20</v>
      </c>
    </row>
    <row r="183" spans="1:6" x14ac:dyDescent="0.25">
      <c r="A183" t="s">
        <v>103</v>
      </c>
      <c r="B183" t="s">
        <v>16</v>
      </c>
      <c r="C183" t="s">
        <v>23</v>
      </c>
      <c r="D183">
        <v>181.53</v>
      </c>
      <c r="E183">
        <v>70</v>
      </c>
      <c r="F183">
        <v>19</v>
      </c>
    </row>
    <row r="184" spans="1:6" x14ac:dyDescent="0.25">
      <c r="A184" t="s">
        <v>53</v>
      </c>
      <c r="B184" t="s">
        <v>16</v>
      </c>
      <c r="C184" t="s">
        <v>42</v>
      </c>
      <c r="D184">
        <v>242.26</v>
      </c>
      <c r="E184">
        <v>29</v>
      </c>
      <c r="F184">
        <v>18</v>
      </c>
    </row>
    <row r="185" spans="1:6" x14ac:dyDescent="0.25">
      <c r="A185" t="s">
        <v>57</v>
      </c>
      <c r="B185" t="s">
        <v>12</v>
      </c>
      <c r="C185" t="s">
        <v>42</v>
      </c>
      <c r="D185">
        <v>232.41</v>
      </c>
      <c r="E185">
        <v>32</v>
      </c>
      <c r="F185">
        <v>17</v>
      </c>
    </row>
    <row r="186" spans="1:6" x14ac:dyDescent="0.25">
      <c r="A186" t="s">
        <v>83</v>
      </c>
      <c r="B186" t="s">
        <v>44</v>
      </c>
      <c r="C186" t="s">
        <v>23</v>
      </c>
      <c r="D186">
        <v>201.58</v>
      </c>
      <c r="E186">
        <v>52</v>
      </c>
      <c r="F186">
        <v>16</v>
      </c>
    </row>
    <row r="187" spans="1:6" x14ac:dyDescent="0.25">
      <c r="A187" t="s">
        <v>61</v>
      </c>
      <c r="B187" t="s">
        <v>14</v>
      </c>
      <c r="C187" t="s">
        <v>23</v>
      </c>
      <c r="D187">
        <v>224.4</v>
      </c>
      <c r="E187">
        <v>36</v>
      </c>
      <c r="F187">
        <v>15</v>
      </c>
    </row>
    <row r="188" spans="1:6" x14ac:dyDescent="0.25">
      <c r="A188" t="s">
        <v>62</v>
      </c>
      <c r="B188" t="s">
        <v>6</v>
      </c>
      <c r="C188" t="s">
        <v>42</v>
      </c>
      <c r="D188">
        <v>223.53</v>
      </c>
      <c r="E188">
        <v>37</v>
      </c>
      <c r="F188">
        <v>14</v>
      </c>
    </row>
    <row r="189" spans="1:6" x14ac:dyDescent="0.25">
      <c r="A189" t="s">
        <v>52</v>
      </c>
      <c r="B189" t="s">
        <v>1</v>
      </c>
      <c r="C189" t="s">
        <v>42</v>
      </c>
      <c r="D189">
        <v>242.48</v>
      </c>
      <c r="E189">
        <v>28</v>
      </c>
      <c r="F189">
        <v>13</v>
      </c>
    </row>
    <row r="190" spans="1:6" x14ac:dyDescent="0.25">
      <c r="A190" t="s">
        <v>76</v>
      </c>
      <c r="B190" t="s">
        <v>77</v>
      </c>
      <c r="C190" t="s">
        <v>23</v>
      </c>
      <c r="D190">
        <v>210.93</v>
      </c>
      <c r="E190">
        <v>47</v>
      </c>
      <c r="F190">
        <v>12</v>
      </c>
    </row>
    <row r="191" spans="1:6" x14ac:dyDescent="0.25">
      <c r="A191" t="s">
        <v>60</v>
      </c>
      <c r="B191" t="s">
        <v>55</v>
      </c>
      <c r="C191" t="s">
        <v>23</v>
      </c>
      <c r="D191">
        <v>227.68</v>
      </c>
      <c r="E191">
        <v>35</v>
      </c>
      <c r="F191">
        <v>11</v>
      </c>
    </row>
    <row r="192" spans="1:6" x14ac:dyDescent="0.25">
      <c r="A192" t="s">
        <v>64</v>
      </c>
      <c r="B192" t="s">
        <v>36</v>
      </c>
      <c r="C192" t="s">
        <v>23</v>
      </c>
      <c r="D192">
        <v>220.85</v>
      </c>
      <c r="E192">
        <v>39</v>
      </c>
      <c r="F192">
        <v>10</v>
      </c>
    </row>
    <row r="193" spans="1:6" x14ac:dyDescent="0.25">
      <c r="A193" t="s">
        <v>56</v>
      </c>
      <c r="B193" t="s">
        <v>29</v>
      </c>
      <c r="C193" t="s">
        <v>42</v>
      </c>
      <c r="D193">
        <v>237</v>
      </c>
      <c r="E193">
        <v>31</v>
      </c>
      <c r="F193">
        <v>9</v>
      </c>
    </row>
    <row r="194" spans="1:6" x14ac:dyDescent="0.25">
      <c r="A194" t="s">
        <v>63</v>
      </c>
      <c r="B194" t="s">
        <v>20</v>
      </c>
      <c r="C194" t="s">
        <v>23</v>
      </c>
      <c r="D194">
        <v>223.11</v>
      </c>
      <c r="E194">
        <v>38</v>
      </c>
      <c r="F194">
        <v>8</v>
      </c>
    </row>
    <row r="195" spans="1:6" x14ac:dyDescent="0.25">
      <c r="A195" t="s">
        <v>58</v>
      </c>
      <c r="B195" t="s">
        <v>25</v>
      </c>
      <c r="C195" t="s">
        <v>42</v>
      </c>
      <c r="D195">
        <v>230.53</v>
      </c>
      <c r="E195">
        <v>33</v>
      </c>
      <c r="F195">
        <v>7</v>
      </c>
    </row>
    <row r="196" spans="1:6" x14ac:dyDescent="0.25">
      <c r="A196" t="s">
        <v>65</v>
      </c>
      <c r="B196" t="s">
        <v>33</v>
      </c>
      <c r="C196" t="s">
        <v>23</v>
      </c>
      <c r="D196">
        <v>218.58</v>
      </c>
      <c r="E196">
        <v>40</v>
      </c>
      <c r="F196">
        <v>6</v>
      </c>
    </row>
    <row r="197" spans="1:6" x14ac:dyDescent="0.25">
      <c r="A197" t="s">
        <v>45</v>
      </c>
      <c r="B197" t="s">
        <v>40</v>
      </c>
      <c r="C197" t="s">
        <v>42</v>
      </c>
      <c r="D197">
        <v>254.83</v>
      </c>
      <c r="E197">
        <v>23</v>
      </c>
      <c r="F197">
        <v>5</v>
      </c>
    </row>
    <row r="198" spans="1:6" x14ac:dyDescent="0.25">
      <c r="A198" t="s">
        <v>41</v>
      </c>
      <c r="B198" t="s">
        <v>20</v>
      </c>
      <c r="C198" t="s">
        <v>42</v>
      </c>
      <c r="D198">
        <v>261.56</v>
      </c>
      <c r="E198">
        <v>21</v>
      </c>
      <c r="F198">
        <v>4</v>
      </c>
    </row>
    <row r="199" spans="1:6" x14ac:dyDescent="0.25">
      <c r="A199" t="s">
        <v>46</v>
      </c>
      <c r="B199" t="s">
        <v>27</v>
      </c>
      <c r="C199" t="s">
        <v>42</v>
      </c>
      <c r="D199">
        <v>254.79</v>
      </c>
      <c r="E199">
        <v>24</v>
      </c>
      <c r="F199">
        <v>3</v>
      </c>
    </row>
    <row r="200" spans="1:6" x14ac:dyDescent="0.25">
      <c r="A200" t="s">
        <v>26</v>
      </c>
      <c r="B200" t="s">
        <v>27</v>
      </c>
      <c r="C200" t="s">
        <v>23</v>
      </c>
      <c r="D200">
        <v>290.31</v>
      </c>
      <c r="E200">
        <v>13</v>
      </c>
      <c r="F200">
        <v>2</v>
      </c>
    </row>
    <row r="201" spans="1:6" x14ac:dyDescent="0.25">
      <c r="A201" t="s">
        <v>21</v>
      </c>
      <c r="B201" t="s">
        <v>22</v>
      </c>
      <c r="C201" t="s">
        <v>23</v>
      </c>
      <c r="D201">
        <v>294.77999999999997</v>
      </c>
      <c r="E201">
        <v>11</v>
      </c>
      <c r="F2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QB</vt:lpstr>
      <vt:lpstr>RB</vt:lpstr>
      <vt:lpstr>WR</vt:lpstr>
      <vt:lpstr>TE</vt:lpstr>
      <vt:lpstr>K</vt:lpstr>
      <vt:lpstr>DEF</vt:lpstr>
      <vt:lpstr>BMacDraft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Kinnison</cp:lastModifiedBy>
  <dcterms:created xsi:type="dcterms:W3CDTF">2017-08-20T21:31:39Z</dcterms:created>
  <dcterms:modified xsi:type="dcterms:W3CDTF">2017-08-20T22:05:26Z</dcterms:modified>
</cp:coreProperties>
</file>