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Cat\Learn-Python-for-Stats-and-Econ\"/>
    </mc:Choice>
  </mc:AlternateContent>
  <xr:revisionPtr revIDLastSave="0" documentId="13_ncr:1_{E6ED4E59-C6C5-4CE3-ACFF-A53B2CBAF0DE}" xr6:coauthVersionLast="45" xr6:coauthVersionMax="45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7" i="1" l="1"/>
  <c r="G186" i="1"/>
  <c r="G184" i="1"/>
  <c r="G183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<sst xmlns="http://schemas.openxmlformats.org/spreadsheetml/2006/main" count="920" uniqueCount="314">
  <si>
    <t>CountryID</t>
  </si>
  <si>
    <t>Country Name</t>
  </si>
  <si>
    <t>WEBNAME</t>
  </si>
  <si>
    <t>Region</t>
  </si>
  <si>
    <t>World Rank</t>
  </si>
  <si>
    <t>Region Rank</t>
  </si>
  <si>
    <t>Property Rights</t>
  </si>
  <si>
    <t>Gov't Spending</t>
  </si>
  <si>
    <t>Business Freedom</t>
  </si>
  <si>
    <t>Labor Freedom</t>
  </si>
  <si>
    <t>Monetary Freedom</t>
  </si>
  <si>
    <t>Trade Freedom</t>
  </si>
  <si>
    <t xml:space="preserve">Investment Freedom </t>
  </si>
  <si>
    <t>Financial Freedom</t>
  </si>
  <si>
    <t>Afghanistan</t>
  </si>
  <si>
    <t>Asia-Pacific</t>
  </si>
  <si>
    <t>Albania</t>
  </si>
  <si>
    <t>Europe</t>
  </si>
  <si>
    <t>Algeria</t>
  </si>
  <si>
    <t>Middle East / North Africa</t>
  </si>
  <si>
    <t>Angola</t>
  </si>
  <si>
    <t>Sub-Saharan Africa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</si>
  <si>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</si>
  <si>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</si>
  <si>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</si>
  <si>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</si>
  <si>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</si>
  <si>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</si>
  <si>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</si>
  <si>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</si>
  <si>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</si>
  <si>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</si>
  <si>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</si>
  <si>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</si>
  <si>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</si>
  <si>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</si>
  <si>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</si>
  <si>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</si>
  <si>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BosniaHerzegovina</t>
  </si>
  <si>
    <t>Botswana</t>
  </si>
  <si>
    <t>Brazil</t>
  </si>
  <si>
    <t>Bulgaria</t>
  </si>
  <si>
    <t>Burkina Faso</t>
  </si>
  <si>
    <t>BurkinaFaso</t>
  </si>
  <si>
    <t>Burma</t>
  </si>
  <si>
    <t>Burundi</t>
  </si>
  <si>
    <t>Cambodia</t>
  </si>
  <si>
    <t>Cameroon</t>
  </si>
  <si>
    <t>Canada</t>
  </si>
  <si>
    <t>Cabo Verde</t>
  </si>
  <si>
    <t>CaboVerde</t>
  </si>
  <si>
    <t>Central African Republic</t>
  </si>
  <si>
    <t>CentralAfricanRepublic</t>
  </si>
  <si>
    <t>Chad</t>
  </si>
  <si>
    <t>Chile</t>
  </si>
  <si>
    <t>China</t>
  </si>
  <si>
    <t>Colombia</t>
  </si>
  <si>
    <t>Comoros</t>
  </si>
  <si>
    <t>Congo, Democratic Republic of the Congo</t>
  </si>
  <si>
    <t>DemcoraticRepublicCongo</t>
  </si>
  <si>
    <t>Congo, Republic of</t>
  </si>
  <si>
    <t>RepublicCongo</t>
  </si>
  <si>
    <t>Costa Rica</t>
  </si>
  <si>
    <t>CostaRica</t>
  </si>
  <si>
    <t>Côte d'Ivoire</t>
  </si>
  <si>
    <t>CoeDivoire</t>
  </si>
  <si>
    <t>Croatia</t>
  </si>
  <si>
    <t>Cuba</t>
  </si>
  <si>
    <t>Cyprus</t>
  </si>
  <si>
    <t>Czech Republic</t>
  </si>
  <si>
    <t>CzechRepublic</t>
  </si>
  <si>
    <t>Denmark</t>
  </si>
  <si>
    <t>Djibouti</t>
  </si>
  <si>
    <t>Dominica</t>
  </si>
  <si>
    <t>Dominican Republic</t>
  </si>
  <si>
    <t>DominicanRepublic</t>
  </si>
  <si>
    <t>Ecuador</t>
  </si>
  <si>
    <t>Egypt</t>
  </si>
  <si>
    <t>El Salvador</t>
  </si>
  <si>
    <t>ElSalvador</t>
  </si>
  <si>
    <t>Equatorial Guinea</t>
  </si>
  <si>
    <t>EquatorialGuinea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</si>
  <si>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</si>
  <si>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</si>
  <si>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</si>
  <si>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</si>
  <si>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</si>
  <si>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</si>
  <si>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</si>
  <si>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</si>
  <si>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</si>
  <si>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</si>
  <si>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</si>
  <si>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</si>
  <si>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</si>
  <si>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</si>
  <si>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</si>
  <si>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GuineaBissau</t>
  </si>
  <si>
    <t>Guyana</t>
  </si>
  <si>
    <t>Haiti</t>
  </si>
  <si>
    <t>Honduras</t>
  </si>
  <si>
    <t>Hong Kong SAR</t>
  </si>
  <si>
    <t>HongKong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</si>
  <si>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</si>
  <si>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</si>
  <si>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</si>
  <si>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</si>
  <si>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</si>
  <si>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</si>
  <si>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</si>
  <si>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</si>
  <si>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</si>
  <si>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</si>
  <si>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</si>
  <si>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</si>
  <si>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</si>
  <si>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</si>
  <si>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</si>
  <si>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 xml:space="preserve">Korea, North </t>
  </si>
  <si>
    <t>NorthKorea</t>
  </si>
  <si>
    <t>Korea, South</t>
  </si>
  <si>
    <t>SouthKorea</t>
  </si>
  <si>
    <t>Kuwait</t>
  </si>
  <si>
    <t>Kyrgyz Republic</t>
  </si>
  <si>
    <t>KyrgyzRepublic</t>
  </si>
  <si>
    <t>Lao P.D.R.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</si>
  <si>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</si>
  <si>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</si>
  <si>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</si>
  <si>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</si>
  <si>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</si>
  <si>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</si>
  <si>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</si>
  <si>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</si>
  <si>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</si>
  <si>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</si>
  <si>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</si>
  <si>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</si>
  <si>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</si>
  <si>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</si>
  <si>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</si>
  <si>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</si>
  <si>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</si>
  <si>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</si>
  <si>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</si>
  <si>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</si>
  <si>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</si>
  <si>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</si>
  <si>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</si>
  <si>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</si>
  <si>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</si>
  <si>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</si>
  <si>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</si>
  <si>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</si>
  <si>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</si>
  <si>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</si>
  <si>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NewZealand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</si>
  <si>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</si>
  <si>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</si>
  <si>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</si>
  <si>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</si>
  <si>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</si>
  <si>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</si>
  <si>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</si>
  <si>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</si>
  <si>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PapuaNewGuinea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</si>
  <si>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</si>
  <si>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</si>
  <si>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</si>
  <si>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</si>
  <si>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</si>
  <si>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</si>
  <si>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</si>
  <si>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</si>
  <si>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</si>
  <si>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Saint. Lucia</t>
  </si>
  <si>
    <t>SaintLucia</t>
  </si>
  <si>
    <t>Saint. Vincent and the Grenadines</t>
  </si>
  <si>
    <t>SaintVincentGrenadines</t>
  </si>
  <si>
    <t>Samoa</t>
  </si>
  <si>
    <t>São Tomé and Príncipe</t>
  </si>
  <si>
    <t>SaoTomePrincipe</t>
  </si>
  <si>
    <t>Saudi Arabia</t>
  </si>
  <si>
    <t>SaudiArabia</t>
  </si>
  <si>
    <t>Senegal</t>
  </si>
  <si>
    <t>Serbia</t>
  </si>
  <si>
    <t>Seychelles</t>
  </si>
  <si>
    <t>Sierra Leone</t>
  </si>
  <si>
    <t>SierraLeone</t>
  </si>
  <si>
    <t>Singapore</t>
  </si>
  <si>
    <t>Slovak Republic</t>
  </si>
  <si>
    <t>Slovakia</t>
  </si>
  <si>
    <t>Slovenia</t>
  </si>
  <si>
    <t>Solomon Islands</t>
  </si>
  <si>
    <t>SolomonIslands</t>
  </si>
  <si>
    <t>South Africa</t>
  </si>
  <si>
    <t>SouthAfrica</t>
  </si>
  <si>
    <t>Spain</t>
  </si>
  <si>
    <t>Sri Lanka</t>
  </si>
  <si>
    <t>SriLanka</t>
  </si>
  <si>
    <t>Sudan</t>
  </si>
  <si>
    <t>Suriname</t>
  </si>
  <si>
    <t>Swaziland</t>
  </si>
  <si>
    <t>Sweden</t>
  </si>
  <si>
    <t>Switzerland</t>
  </si>
  <si>
    <t>Syria</t>
  </si>
  <si>
    <t xml:space="preserve">Taiwan </t>
  </si>
  <si>
    <t>Taiwan</t>
  </si>
  <si>
    <t>Tajikistan</t>
  </si>
  <si>
    <t>Tanzania</t>
  </si>
  <si>
    <t>Thailand</t>
  </si>
  <si>
    <t>Timor-Leste</t>
  </si>
  <si>
    <t>TimorLeste</t>
  </si>
  <si>
    <t>Togo</t>
  </si>
  <si>
    <t>Tonga</t>
  </si>
  <si>
    <t>Trinidad and Tobago</t>
  </si>
  <si>
    <t>TrinidadTobago</t>
  </si>
  <si>
    <t>Tunisia</t>
  </si>
  <si>
    <t>Turkey</t>
  </si>
  <si>
    <t>Turkmenistan</t>
  </si>
  <si>
    <t>Uganda</t>
  </si>
  <si>
    <t>Ukraine</t>
  </si>
  <si>
    <t>United Arab Emirates</t>
  </si>
  <si>
    <t>UnitedArabEmirates</t>
  </si>
  <si>
    <t>United Kingdom</t>
  </si>
  <si>
    <t>UnitedKingdom</t>
  </si>
  <si>
    <t>United States</t>
  </si>
  <si>
    <t>UnitedStates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</si>
  <si>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</si>
  <si>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</si>
  <si>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</si>
  <si>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</si>
  <si>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</si>
  <si>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</si>
  <si>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</si>
  <si>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</si>
  <si>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Somalia</t>
  </si>
  <si>
    <t>Kosovo</t>
  </si>
  <si>
    <t>Brunei Darussalam</t>
  </si>
  <si>
    <t xml:space="preserve">Brunei </t>
  </si>
  <si>
    <t>Tariff Rate (%)</t>
  </si>
  <si>
    <t>Income Tax Rate (%)</t>
  </si>
  <si>
    <t>Corporate Tax Rate (%)</t>
  </si>
  <si>
    <t>Tax Burden % of GDP</t>
  </si>
  <si>
    <t xml:space="preserve">Gov't Expenditure % of GDP </t>
  </si>
  <si>
    <t>Country</t>
  </si>
  <si>
    <t>Population (Millions)</t>
  </si>
  <si>
    <t>GDP (Billions, PPP)</t>
  </si>
  <si>
    <t>GDP Growth Rate (%)</t>
  </si>
  <si>
    <t>5 Year GDP Growth Rate (%)</t>
  </si>
  <si>
    <t>GDP per Capita (PPP)</t>
  </si>
  <si>
    <t>Unemployment (%)</t>
  </si>
  <si>
    <t>Inflation (%)</t>
  </si>
  <si>
    <t>FDI Inflow (Millions)</t>
  </si>
  <si>
    <t>Public Debt (% of GDP)</t>
  </si>
  <si>
    <t>n/a</t>
  </si>
  <si>
    <t>$17.4 (2014 nominal)</t>
  </si>
  <si>
    <t>$5.9 (2014 nominal)</t>
  </si>
  <si>
    <t>$5.7 (nominal)</t>
  </si>
  <si>
    <t>1.0 (2014)</t>
  </si>
  <si>
    <t>1.2 (2014)</t>
  </si>
  <si>
    <t>$15704 (2014)</t>
  </si>
  <si>
    <t>2.6 (2014)</t>
  </si>
  <si>
    <t>Tax Burden</t>
  </si>
  <si>
    <t>Fiscal Health</t>
  </si>
  <si>
    <t>Government Integrity</t>
  </si>
  <si>
    <t>2017 Score</t>
  </si>
  <si>
    <t>N/A</t>
  </si>
  <si>
    <t>11.7</t>
  </si>
  <si>
    <t>6.5</t>
  </si>
  <si>
    <t>14.8</t>
  </si>
  <si>
    <t>34.4</t>
  </si>
  <si>
    <t>15.2</t>
  </si>
  <si>
    <t>12.9</t>
  </si>
  <si>
    <t>12.2</t>
  </si>
  <si>
    <t>4.4</t>
  </si>
  <si>
    <t>6.8</t>
  </si>
  <si>
    <t>11.8</t>
  </si>
  <si>
    <t>15.5</t>
  </si>
  <si>
    <t>11.9</t>
  </si>
  <si>
    <t>2.8</t>
  </si>
  <si>
    <t>8.4</t>
  </si>
  <si>
    <t>12.7</t>
  </si>
  <si>
    <t>16.1</t>
  </si>
  <si>
    <t>17.2</t>
  </si>
  <si>
    <t>16.2</t>
  </si>
  <si>
    <t>8.7</t>
  </si>
  <si>
    <t>18.7</t>
  </si>
  <si>
    <t>50.8</t>
  </si>
  <si>
    <t>19.7</t>
  </si>
  <si>
    <t>9.9</t>
  </si>
  <si>
    <t>16.9</t>
  </si>
  <si>
    <t>15.3</t>
  </si>
  <si>
    <t>18.9</t>
  </si>
  <si>
    <t>18.6</t>
  </si>
  <si>
    <t>22.0</t>
  </si>
  <si>
    <t>30.9</t>
  </si>
  <si>
    <t>14.9</t>
  </si>
  <si>
    <t>14.1</t>
  </si>
  <si>
    <t>20.2</t>
  </si>
  <si>
    <t>28.4</t>
  </si>
  <si>
    <t>8.3</t>
  </si>
  <si>
    <t>22.6</t>
  </si>
  <si>
    <t>5.2</t>
  </si>
  <si>
    <t>26.0</t>
  </si>
  <si>
    <t>13.2</t>
  </si>
  <si>
    <t>20.7</t>
  </si>
  <si>
    <t>11.4</t>
  </si>
  <si>
    <t>24.8</t>
  </si>
  <si>
    <t>Americas</t>
  </si>
  <si>
    <t>Saint Lucia</t>
  </si>
  <si>
    <t>Saint Vincent and the Grenadines</t>
  </si>
  <si>
    <r>
      <t xml:space="preserve">9255 </t>
    </r>
    <r>
      <rPr>
        <sz val="11"/>
        <rFont val="Calibri"/>
        <family val="2"/>
      </rPr>
      <t>(estimated)</t>
    </r>
  </si>
  <si>
    <t>Judicial 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</si>
</sst>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"/>
    <numFmt numFmtId="165" formatCode="&quot;$&quot;#,##0.0_);\(&quot;$&quot;#,##0.0\)"/>
    <numFmt numFmtId="166" formatCode="&quot;$&quot;#,##0"/>
    <numFmt numFmtId="167" formatCode="#,##0.0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/>
    <xf numFmtId="0" fontId="7" fillId="0" borderId="0"/>
  </cellStyleXfs>
  <cellXfs count="47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164" fontId="3" fillId="2" borderId="0" xfId="1" applyNumberFormat="1" applyFont="1" applyFill="1" applyBorder="1" applyAlignment="1">
      <alignment horizontal="center"/>
    </xf>
    <xf numFmtId="165" fontId="3" fillId="3" borderId="0" xfId="1" applyNumberFormat="1" applyFont="1" applyFill="1" applyBorder="1" applyAlignment="1">
      <alignment horizontal="center"/>
    </xf>
    <xf numFmtId="164" fontId="3" fillId="2" borderId="0" xfId="1" applyNumberFormat="1" applyFont="1" applyFill="1" applyBorder="1" applyAlignment="1">
      <alignment horizontal="center" vertical="top"/>
    </xf>
    <xf numFmtId="164" fontId="3" fillId="2" borderId="0" xfId="1" applyNumberFormat="1" applyFont="1" applyFill="1" applyBorder="1" applyAlignment="1" applyProtection="1">
      <alignment horizontal="center"/>
    </xf>
    <xf numFmtId="0" fontId="2" fillId="3" borderId="0" xfId="0" applyFont="1" applyFill="1" applyBorder="1"/>
    <xf numFmtId="0" fontId="2" fillId="4" borderId="0" xfId="0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164" fontId="8" fillId="4" borderId="0" xfId="3" applyNumberFormat="1" applyFont="1" applyFill="1" applyBorder="1" applyAlignment="1">
      <alignment horizontal="center"/>
    </xf>
    <xf numFmtId="0" fontId="8" fillId="4" borderId="0" xfId="3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164" fontId="3" fillId="3" borderId="0" xfId="0" applyNumberFormat="1" applyFont="1" applyFill="1" applyBorder="1" applyAlignment="1">
      <alignment horizontal="center"/>
    </xf>
    <xf numFmtId="165" fontId="8" fillId="3" borderId="0" xfId="1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6" borderId="0" xfId="0" applyFont="1" applyFill="1" applyBorder="1" applyAlignment="1">
      <alignment horizontal="center" vertical="center" wrapText="1"/>
    </xf>
    <xf numFmtId="0" fontId="8" fillId="0" borderId="0" xfId="0" applyFont="1" applyBorder="1"/>
    <xf numFmtId="164" fontId="8" fillId="2" borderId="0" xfId="0" applyNumberFormat="1" applyFont="1" applyFill="1" applyBorder="1" applyAlignment="1">
      <alignment horizont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/>
    </xf>
    <xf numFmtId="0" fontId="8" fillId="0" borderId="0" xfId="0" applyFont="1" applyFill="1" applyBorder="1"/>
    <xf numFmtId="164" fontId="8" fillId="3" borderId="0" xfId="0" applyNumberFormat="1" applyFont="1" applyFill="1" applyBorder="1" applyAlignment="1">
      <alignment horizontal="center"/>
    </xf>
    <xf numFmtId="166" fontId="8" fillId="3" borderId="0" xfId="0" applyNumberFormat="1" applyFont="1" applyFill="1" applyBorder="1" applyAlignment="1">
      <alignment horizontal="center"/>
    </xf>
    <xf numFmtId="167" fontId="8" fillId="3" borderId="0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165" fontId="2" fillId="3" borderId="0" xfId="1" applyNumberFormat="1" applyFont="1" applyFill="1" applyBorder="1" applyAlignment="1">
      <alignment horizontal="center"/>
    </xf>
    <xf numFmtId="0" fontId="8" fillId="3" borderId="0" xfId="0" applyFont="1" applyFill="1" applyBorder="1"/>
    <xf numFmtId="8" fontId="8" fillId="3" borderId="0" xfId="0" applyNumberFormat="1" applyFont="1" applyFill="1" applyBorder="1" applyAlignment="1">
      <alignment horizontal="center"/>
    </xf>
    <xf numFmtId="6" fontId="8" fillId="3" borderId="0" xfId="0" applyNumberFormat="1" applyFont="1" applyFill="1" applyBorder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3" fontId="8" fillId="7" borderId="0" xfId="0" applyNumberFormat="1" applyFont="1" applyFill="1" applyBorder="1" applyAlignment="1">
      <alignment horizontal="center"/>
    </xf>
    <xf numFmtId="8" fontId="8" fillId="7" borderId="0" xfId="0" applyNumberFormat="1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6" fontId="8" fillId="7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5">
    <cellStyle name="Comma" xfId="1" builtinId="3"/>
    <cellStyle name="Hyperlink 2" xfId="2" xr:uid="{00000000-0005-0000-0000-000001000000}"/>
    <cellStyle name="Normal" xfId="0" builtinId="0"/>
    <cellStyle name="Normal 2" xfId="3" xr:uid="{00000000-0005-0000-0000-000003000000}"/>
    <cellStyle name="Normal 2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1"/>
  <sheetViews>
    <sheetView tabSelected="1" topLeftCell="C1" zoomScale="60" zoomScaleNormal="60" workbookViewId="0">
      <selection activeCell="E12" sqref="E12"/>
    </sheetView>
  </sheetViews>
  <sheetFormatPr defaultColWidth="9.15625" defaultRowHeight="14.4" x14ac:dyDescent="0.55000000000000004"/>
  <cols>
    <col min="1" max="1" width="9.15625" style="27" customWidth="1"/>
    <col min="2" max="2" width="36.41796875" style="27" bestFit="1" customWidth="1"/>
    <col min="3" max="3" width="24.68359375" style="27" bestFit="1" customWidth="1"/>
    <col min="4" max="4" width="19.41796875" style="27" customWidth="1"/>
    <col min="5" max="8" width="9.15625" style="27" customWidth="1"/>
    <col min="9" max="10" width="14.26171875" style="27" customWidth="1"/>
    <col min="11" max="11" width="9.15625" style="27"/>
    <col min="12" max="13" width="11.15625" style="27" customWidth="1"/>
    <col min="14" max="17" width="9.15625" style="31"/>
    <col min="18" max="18" width="11" style="31" customWidth="1"/>
    <col min="19" max="19" width="9.15625" style="31"/>
    <col min="20" max="23" width="9.15625" style="27"/>
    <col min="24" max="24" width="9.15625" style="31"/>
    <col min="25" max="25" width="23.68359375" style="27" customWidth="1"/>
    <col min="26" max="26" width="9.15625" style="27"/>
    <col min="27" max="27" width="12.15625" style="27" customWidth="1"/>
    <col min="28" max="29" width="9.15625" style="27"/>
    <col min="30" max="30" width="17.15625" style="27" customWidth="1"/>
    <col min="31" max="32" width="9.15625" style="27"/>
    <col min="33" max="33" width="9.578125" style="27" customWidth="1"/>
    <col min="34" max="16384" width="9.15625" style="27"/>
  </cols>
  <sheetData>
    <row r="1" spans="1:36" ht="48" customHeight="1" x14ac:dyDescent="0.55000000000000004">
      <c r="A1" s="1" t="s">
        <v>0</v>
      </c>
      <c r="B1" s="1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266</v>
      </c>
      <c r="H1" s="1" t="s">
        <v>6</v>
      </c>
      <c r="I1" s="1" t="s">
        <v>313</v>
      </c>
      <c r="J1" s="1" t="s">
        <v>265</v>
      </c>
      <c r="K1" s="1" t="s">
        <v>263</v>
      </c>
      <c r="L1" s="1" t="s">
        <v>7</v>
      </c>
      <c r="M1" s="1" t="s">
        <v>264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3" t="s">
        <v>240</v>
      </c>
      <c r="U1" s="13" t="s">
        <v>241</v>
      </c>
      <c r="V1" s="13" t="s">
        <v>242</v>
      </c>
      <c r="W1" s="14" t="s">
        <v>243</v>
      </c>
      <c r="X1" s="13" t="s">
        <v>244</v>
      </c>
      <c r="Y1" s="15" t="s">
        <v>245</v>
      </c>
      <c r="Z1" s="15" t="s">
        <v>246</v>
      </c>
      <c r="AA1" s="15" t="s">
        <v>247</v>
      </c>
      <c r="AB1" s="15" t="s">
        <v>248</v>
      </c>
      <c r="AC1" s="15" t="s">
        <v>249</v>
      </c>
      <c r="AD1" s="15" t="s">
        <v>250</v>
      </c>
      <c r="AE1" s="15" t="s">
        <v>251</v>
      </c>
      <c r="AF1" s="15" t="s">
        <v>252</v>
      </c>
      <c r="AG1" s="15" t="s">
        <v>253</v>
      </c>
      <c r="AH1" s="15" t="s">
        <v>254</v>
      </c>
    </row>
    <row r="2" spans="1:36" s="31" customFormat="1" ht="12" customHeight="1" x14ac:dyDescent="0.55000000000000004">
      <c r="A2" s="2">
        <v>1</v>
      </c>
      <c r="B2" s="2" t="s">
        <v>14</v>
      </c>
      <c r="C2" s="22" t="s">
        <v>14</v>
      </c>
      <c r="D2" s="3" t="s">
        <v>15</v>
      </c>
      <c r="E2" s="9">
        <v>163</v>
      </c>
      <c r="F2" s="9">
        <v>40</v>
      </c>
      <c r="G2" s="10">
        <f t="shared" ref="G2:G33" si="0">AVERAGE(H2:S2)</f>
        <v>48.885715507929966</v>
      </c>
      <c r="H2" s="10">
        <v>12.6</v>
      </c>
      <c r="I2" s="10">
        <v>28.4</v>
      </c>
      <c r="J2" s="10">
        <v>27.5</v>
      </c>
      <c r="K2" s="11">
        <v>91.577500000000001</v>
      </c>
      <c r="L2" s="11">
        <v>79.877253969999998</v>
      </c>
      <c r="M2" s="10">
        <v>97.338403648000011</v>
      </c>
      <c r="N2" s="11">
        <v>54.2</v>
      </c>
      <c r="O2" s="11">
        <v>59.875428477159531</v>
      </c>
      <c r="P2" s="12">
        <v>69.3</v>
      </c>
      <c r="Q2" s="11">
        <v>65.960000000000008</v>
      </c>
      <c r="R2" s="12">
        <v>0</v>
      </c>
      <c r="S2" s="12">
        <v>0</v>
      </c>
      <c r="T2" s="28">
        <v>7</v>
      </c>
      <c r="U2" s="28">
        <v>20</v>
      </c>
      <c r="V2" s="28">
        <v>20</v>
      </c>
      <c r="W2" s="4">
        <v>6.5</v>
      </c>
      <c r="X2" s="29">
        <v>27.106000000000002</v>
      </c>
      <c r="Y2" s="8" t="s">
        <v>14</v>
      </c>
      <c r="Z2" s="16">
        <v>32</v>
      </c>
      <c r="AA2" s="17">
        <v>62.3</v>
      </c>
      <c r="AB2" s="16">
        <v>1.5</v>
      </c>
      <c r="AC2" s="16">
        <v>5.4</v>
      </c>
      <c r="AD2" s="18">
        <v>1947</v>
      </c>
      <c r="AE2" s="19">
        <v>9.6</v>
      </c>
      <c r="AF2" s="16">
        <v>-1.5</v>
      </c>
      <c r="AG2" s="20">
        <v>58</v>
      </c>
      <c r="AH2" s="30">
        <v>6.8</v>
      </c>
      <c r="AI2" s="27"/>
      <c r="AJ2" s="27"/>
    </row>
    <row r="3" spans="1:36" ht="12" customHeight="1" x14ac:dyDescent="0.55000000000000004">
      <c r="A3" s="2">
        <v>2</v>
      </c>
      <c r="B3" s="2" t="s">
        <v>16</v>
      </c>
      <c r="C3" s="22" t="s">
        <v>16</v>
      </c>
      <c r="D3" s="3" t="s">
        <v>17</v>
      </c>
      <c r="E3" s="9">
        <v>65</v>
      </c>
      <c r="F3" s="9">
        <v>30</v>
      </c>
      <c r="G3" s="10">
        <f t="shared" si="0"/>
        <v>64.353003201449255</v>
      </c>
      <c r="H3" s="10">
        <v>54.01325016608844</v>
      </c>
      <c r="I3" s="10">
        <v>28.473312401883835</v>
      </c>
      <c r="J3" s="10">
        <v>39.707367366314791</v>
      </c>
      <c r="K3" s="11">
        <v>86.8904</v>
      </c>
      <c r="L3" s="11">
        <v>72.499703666666662</v>
      </c>
      <c r="M3" s="10">
        <v>51.540941830222231</v>
      </c>
      <c r="N3" s="11">
        <v>79.3</v>
      </c>
      <c r="O3" s="11">
        <v>50.660956542463403</v>
      </c>
      <c r="P3" s="11">
        <v>81.430106443751683</v>
      </c>
      <c r="Q3" s="11">
        <v>87.72</v>
      </c>
      <c r="R3" s="12">
        <v>70</v>
      </c>
      <c r="S3" s="12">
        <v>70</v>
      </c>
      <c r="T3" s="28">
        <v>1.1000000000000001</v>
      </c>
      <c r="U3" s="28">
        <v>23</v>
      </c>
      <c r="V3" s="28">
        <v>15</v>
      </c>
      <c r="W3" s="4">
        <v>23.6</v>
      </c>
      <c r="X3" s="29">
        <v>30.038</v>
      </c>
      <c r="Y3" s="8" t="s">
        <v>16</v>
      </c>
      <c r="Z3" s="32">
        <v>2.8</v>
      </c>
      <c r="AA3" s="5">
        <v>32.700000000000003</v>
      </c>
      <c r="AB3" s="32">
        <v>2.6</v>
      </c>
      <c r="AC3" s="32">
        <v>1.9</v>
      </c>
      <c r="AD3" s="33">
        <v>11300.8</v>
      </c>
      <c r="AE3" s="32">
        <v>17.3</v>
      </c>
      <c r="AF3" s="32">
        <v>1.9</v>
      </c>
      <c r="AG3" s="34">
        <v>1003.3</v>
      </c>
      <c r="AH3" s="32">
        <v>71.900000000000006</v>
      </c>
    </row>
    <row r="4" spans="1:36" x14ac:dyDescent="0.55000000000000004">
      <c r="A4" s="2">
        <v>3</v>
      </c>
      <c r="B4" s="2" t="s">
        <v>18</v>
      </c>
      <c r="C4" s="22" t="s">
        <v>18</v>
      </c>
      <c r="D4" s="3" t="s">
        <v>19</v>
      </c>
      <c r="E4" s="9">
        <v>172</v>
      </c>
      <c r="F4" s="9">
        <v>14</v>
      </c>
      <c r="G4" s="10">
        <f t="shared" si="0"/>
        <v>46.528581066197148</v>
      </c>
      <c r="H4" s="10">
        <v>38.200000000000003</v>
      </c>
      <c r="I4" s="10">
        <v>29.631083202511775</v>
      </c>
      <c r="J4" s="10">
        <v>31.7</v>
      </c>
      <c r="K4" s="11">
        <v>81.091099999999997</v>
      </c>
      <c r="L4" s="11">
        <v>50.955175330000003</v>
      </c>
      <c r="M4" s="10">
        <v>19.847748750000001</v>
      </c>
      <c r="N4" s="11">
        <v>62.1</v>
      </c>
      <c r="O4" s="11">
        <v>49.474179031203519</v>
      </c>
      <c r="P4" s="11">
        <v>67.043686480650422</v>
      </c>
      <c r="Q4" s="11">
        <v>63.3</v>
      </c>
      <c r="R4" s="12">
        <v>35</v>
      </c>
      <c r="S4" s="12">
        <v>30</v>
      </c>
      <c r="T4" s="28">
        <v>8.4</v>
      </c>
      <c r="U4" s="28">
        <v>35</v>
      </c>
      <c r="V4" s="28">
        <v>23</v>
      </c>
      <c r="W4" s="4" t="s">
        <v>268</v>
      </c>
      <c r="X4" s="29">
        <v>44.444000000000003</v>
      </c>
      <c r="Y4" s="8" t="s">
        <v>18</v>
      </c>
      <c r="Z4" s="32">
        <v>39.5</v>
      </c>
      <c r="AA4" s="5">
        <v>578.70000000000005</v>
      </c>
      <c r="AB4" s="32">
        <v>3.7</v>
      </c>
      <c r="AC4" s="32">
        <v>3.3</v>
      </c>
      <c r="AD4" s="33">
        <v>14503.9</v>
      </c>
      <c r="AE4" s="32">
        <v>10.5</v>
      </c>
      <c r="AF4" s="32">
        <v>4.8</v>
      </c>
      <c r="AG4" s="34">
        <v>-587.29999999999995</v>
      </c>
      <c r="AH4" s="32">
        <v>8.6999999999999993</v>
      </c>
    </row>
    <row r="5" spans="1:36" x14ac:dyDescent="0.55000000000000004">
      <c r="A5" s="2">
        <v>4</v>
      </c>
      <c r="B5" s="2" t="s">
        <v>20</v>
      </c>
      <c r="C5" s="22" t="s">
        <v>20</v>
      </c>
      <c r="D5" s="3" t="s">
        <v>21</v>
      </c>
      <c r="E5" s="9">
        <v>165</v>
      </c>
      <c r="F5" s="9">
        <v>41</v>
      </c>
      <c r="G5" s="10">
        <f t="shared" si="0"/>
        <v>48.515521188919912</v>
      </c>
      <c r="H5" s="10">
        <v>36.4</v>
      </c>
      <c r="I5" s="10">
        <v>19.8</v>
      </c>
      <c r="J5" s="10">
        <v>12.8</v>
      </c>
      <c r="K5" s="11">
        <v>87.6875</v>
      </c>
      <c r="L5" s="11">
        <v>58.649803720000008</v>
      </c>
      <c r="M5" s="10">
        <v>70.74353790555557</v>
      </c>
      <c r="N5" s="11">
        <v>58.5</v>
      </c>
      <c r="O5" s="11">
        <v>40.364732519997183</v>
      </c>
      <c r="P5" s="11">
        <v>70.580680121486196</v>
      </c>
      <c r="Q5" s="11">
        <v>56.66</v>
      </c>
      <c r="R5" s="12">
        <v>30</v>
      </c>
      <c r="S5" s="12">
        <v>40</v>
      </c>
      <c r="T5" s="28">
        <v>11.7</v>
      </c>
      <c r="U5" s="28">
        <v>17</v>
      </c>
      <c r="V5" s="28">
        <v>30</v>
      </c>
      <c r="W5" s="4" t="s">
        <v>269</v>
      </c>
      <c r="X5" s="29">
        <v>28.925999999999998</v>
      </c>
      <c r="Y5" s="8" t="s">
        <v>20</v>
      </c>
      <c r="Z5" s="32">
        <v>25.1</v>
      </c>
      <c r="AA5" s="5">
        <v>184.4</v>
      </c>
      <c r="AB5" s="32">
        <v>3</v>
      </c>
      <c r="AC5" s="32">
        <v>4.7</v>
      </c>
      <c r="AD5" s="33">
        <v>7343.8</v>
      </c>
      <c r="AE5" s="35">
        <v>7.6</v>
      </c>
      <c r="AF5" s="32">
        <v>10.3</v>
      </c>
      <c r="AG5" s="34">
        <v>8680.9</v>
      </c>
      <c r="AH5" s="32">
        <v>62.3</v>
      </c>
    </row>
    <row r="6" spans="1:36" x14ac:dyDescent="0.55000000000000004">
      <c r="A6" s="2">
        <v>5</v>
      </c>
      <c r="B6" s="2" t="s">
        <v>22</v>
      </c>
      <c r="C6" s="22" t="s">
        <v>22</v>
      </c>
      <c r="D6" s="3" t="s">
        <v>309</v>
      </c>
      <c r="E6" s="9">
        <v>156</v>
      </c>
      <c r="F6" s="9">
        <v>26</v>
      </c>
      <c r="G6" s="10">
        <f t="shared" si="0"/>
        <v>50.409087664108959</v>
      </c>
      <c r="H6" s="10">
        <v>32.449712113383029</v>
      </c>
      <c r="I6" s="10">
        <v>39.5800627943485</v>
      </c>
      <c r="J6" s="10">
        <v>38.193866433674813</v>
      </c>
      <c r="K6" s="11">
        <v>62.611899999999999</v>
      </c>
      <c r="L6" s="11">
        <v>54.638703250000006</v>
      </c>
      <c r="M6" s="10">
        <v>56.411449527999999</v>
      </c>
      <c r="N6" s="11">
        <v>57.3</v>
      </c>
      <c r="O6" s="11">
        <v>46.083357849901198</v>
      </c>
      <c r="P6" s="11">
        <v>50.9</v>
      </c>
      <c r="Q6" s="11">
        <v>66.739999999999995</v>
      </c>
      <c r="R6" s="12">
        <v>50</v>
      </c>
      <c r="S6" s="12">
        <v>50</v>
      </c>
      <c r="T6" s="28">
        <v>6.6</v>
      </c>
      <c r="U6" s="28">
        <v>35</v>
      </c>
      <c r="V6" s="28">
        <v>35</v>
      </c>
      <c r="W6" s="4">
        <v>35.9</v>
      </c>
      <c r="X6" s="29">
        <v>43.947000000000003</v>
      </c>
      <c r="Y6" s="8" t="s">
        <v>22</v>
      </c>
      <c r="Z6" s="32">
        <v>42.4</v>
      </c>
      <c r="AA6" s="5">
        <v>972</v>
      </c>
      <c r="AB6" s="32">
        <v>1.2</v>
      </c>
      <c r="AC6" s="32">
        <v>2.7</v>
      </c>
      <c r="AD6" s="33">
        <v>22553.599999999999</v>
      </c>
      <c r="AE6" s="32">
        <v>6.7</v>
      </c>
      <c r="AF6" s="32">
        <v>26.5</v>
      </c>
      <c r="AG6" s="34">
        <v>11654.9</v>
      </c>
      <c r="AH6" s="32">
        <v>56.5</v>
      </c>
    </row>
    <row r="7" spans="1:36" x14ac:dyDescent="0.55000000000000004">
      <c r="A7" s="2">
        <v>6</v>
      </c>
      <c r="B7" s="2" t="s">
        <v>23</v>
      </c>
      <c r="C7" s="22" t="s">
        <v>23</v>
      </c>
      <c r="D7" s="3" t="s">
        <v>17</v>
      </c>
      <c r="E7" s="9">
        <v>33</v>
      </c>
      <c r="F7" s="9">
        <v>19</v>
      </c>
      <c r="G7" s="10">
        <f t="shared" si="0"/>
        <v>70.306016509903941</v>
      </c>
      <c r="H7" s="10">
        <v>55.466154868236501</v>
      </c>
      <c r="I7" s="10">
        <v>42.549712192569338</v>
      </c>
      <c r="J7" s="10">
        <v>43.4</v>
      </c>
      <c r="K7" s="11">
        <v>83.717500000000001</v>
      </c>
      <c r="L7" s="11">
        <v>81.697299999999998</v>
      </c>
      <c r="M7" s="10">
        <v>82.923268768</v>
      </c>
      <c r="N7" s="11">
        <v>78.5</v>
      </c>
      <c r="O7" s="11">
        <v>72.427859207974706</v>
      </c>
      <c r="P7" s="11">
        <v>72.770403082066593</v>
      </c>
      <c r="Q7" s="11">
        <v>80.22</v>
      </c>
      <c r="R7" s="12">
        <v>80</v>
      </c>
      <c r="S7" s="12">
        <v>70</v>
      </c>
      <c r="T7" s="28">
        <v>2.4</v>
      </c>
      <c r="U7" s="28">
        <v>26</v>
      </c>
      <c r="V7" s="28">
        <v>20</v>
      </c>
      <c r="W7" s="4">
        <v>23.5</v>
      </c>
      <c r="X7" s="29">
        <v>26.384</v>
      </c>
      <c r="Y7" s="8" t="s">
        <v>23</v>
      </c>
      <c r="Z7" s="32">
        <v>3.3</v>
      </c>
      <c r="AA7" s="5">
        <v>25.3</v>
      </c>
      <c r="AB7" s="32">
        <v>3</v>
      </c>
      <c r="AC7" s="32">
        <v>4.3</v>
      </c>
      <c r="AD7" s="33">
        <v>8467.9</v>
      </c>
      <c r="AE7" s="32">
        <v>16.3</v>
      </c>
      <c r="AF7" s="32">
        <v>3.7</v>
      </c>
      <c r="AG7" s="34">
        <v>180.5</v>
      </c>
      <c r="AH7" s="32">
        <v>46.6</v>
      </c>
    </row>
    <row r="8" spans="1:36" x14ac:dyDescent="0.55000000000000004">
      <c r="A8" s="2">
        <v>7</v>
      </c>
      <c r="B8" s="2" t="s">
        <v>24</v>
      </c>
      <c r="C8" s="22" t="s">
        <v>24</v>
      </c>
      <c r="D8" s="3" t="s">
        <v>15</v>
      </c>
      <c r="E8" s="9">
        <v>5</v>
      </c>
      <c r="F8" s="9">
        <v>4</v>
      </c>
      <c r="G8" s="10">
        <f t="shared" si="0"/>
        <v>81.015797056775185</v>
      </c>
      <c r="H8" s="10">
        <v>81.713325213454397</v>
      </c>
      <c r="I8" s="10">
        <v>92.942176870748298</v>
      </c>
      <c r="J8" s="10">
        <v>74.811725121933932</v>
      </c>
      <c r="K8" s="11">
        <v>63.1875</v>
      </c>
      <c r="L8" s="11">
        <v>58.988439196666668</v>
      </c>
      <c r="M8" s="10">
        <v>84.560695964222234</v>
      </c>
      <c r="N8" s="11">
        <v>89.3</v>
      </c>
      <c r="O8" s="11">
        <v>84.083757335044623</v>
      </c>
      <c r="P8" s="11">
        <v>86.401944979231985</v>
      </c>
      <c r="Q8" s="11">
        <v>86.2</v>
      </c>
      <c r="R8" s="12">
        <v>80</v>
      </c>
      <c r="S8" s="12">
        <v>90</v>
      </c>
      <c r="T8" s="28">
        <v>1.9</v>
      </c>
      <c r="U8" s="28">
        <v>45</v>
      </c>
      <c r="V8" s="28">
        <v>30</v>
      </c>
      <c r="W8" s="4">
        <v>27.5</v>
      </c>
      <c r="X8" s="28">
        <v>37.249000000000002</v>
      </c>
      <c r="Y8" s="8" t="s">
        <v>24</v>
      </c>
      <c r="Z8" s="32">
        <v>23.9</v>
      </c>
      <c r="AA8" s="5">
        <v>1138.0999999999999</v>
      </c>
      <c r="AB8" s="32">
        <v>2.5</v>
      </c>
      <c r="AC8" s="32">
        <v>2.7</v>
      </c>
      <c r="AD8" s="33">
        <v>47389.1</v>
      </c>
      <c r="AE8" s="32">
        <v>6.3</v>
      </c>
      <c r="AF8" s="32">
        <v>1.5</v>
      </c>
      <c r="AG8" s="34">
        <v>22264.5</v>
      </c>
      <c r="AH8" s="32">
        <v>36.799999999999997</v>
      </c>
    </row>
    <row r="9" spans="1:36" x14ac:dyDescent="0.55000000000000004">
      <c r="A9" s="2">
        <v>8</v>
      </c>
      <c r="B9" s="2" t="s">
        <v>25</v>
      </c>
      <c r="C9" s="22" t="s">
        <v>25</v>
      </c>
      <c r="D9" s="3" t="s">
        <v>17</v>
      </c>
      <c r="E9" s="9">
        <v>30</v>
      </c>
      <c r="F9" s="9">
        <v>17</v>
      </c>
      <c r="G9" s="10">
        <f t="shared" si="0"/>
        <v>72.265759166485196</v>
      </c>
      <c r="H9" s="10">
        <v>86.021044019586128</v>
      </c>
      <c r="I9" s="10">
        <v>81.783097854526417</v>
      </c>
      <c r="J9" s="10">
        <v>75.246671695487365</v>
      </c>
      <c r="K9" s="11">
        <v>50.26</v>
      </c>
      <c r="L9" s="11">
        <v>19.293391986666663</v>
      </c>
      <c r="M9" s="10">
        <v>79.659892350000007</v>
      </c>
      <c r="N9" s="11">
        <v>76.900000000000006</v>
      </c>
      <c r="O9" s="11">
        <v>67.629929115541316</v>
      </c>
      <c r="P9" s="11">
        <v>83.415082976014475</v>
      </c>
      <c r="Q9" s="11">
        <v>86.98</v>
      </c>
      <c r="R9" s="12">
        <v>90</v>
      </c>
      <c r="S9" s="12">
        <v>70</v>
      </c>
      <c r="T9" s="28">
        <v>1.5</v>
      </c>
      <c r="U9" s="28">
        <v>50</v>
      </c>
      <c r="V9" s="28">
        <v>25</v>
      </c>
      <c r="W9" s="4">
        <v>43</v>
      </c>
      <c r="X9" s="28">
        <v>51.939</v>
      </c>
      <c r="Y9" s="8" t="s">
        <v>25</v>
      </c>
      <c r="Z9" s="32">
        <v>8.6</v>
      </c>
      <c r="AA9" s="5">
        <v>404.3</v>
      </c>
      <c r="AB9" s="32">
        <v>0.9</v>
      </c>
      <c r="AC9" s="32">
        <v>1</v>
      </c>
      <c r="AD9" s="33">
        <v>47249.9</v>
      </c>
      <c r="AE9" s="32">
        <v>5.7</v>
      </c>
      <c r="AF9" s="32">
        <v>0.8</v>
      </c>
      <c r="AG9" s="34">
        <v>3837.4</v>
      </c>
      <c r="AH9" s="32">
        <v>86.2</v>
      </c>
    </row>
    <row r="10" spans="1:36" ht="12.75" customHeight="1" x14ac:dyDescent="0.55000000000000004">
      <c r="A10" s="2">
        <v>9</v>
      </c>
      <c r="B10" s="2" t="s">
        <v>26</v>
      </c>
      <c r="C10" s="22" t="s">
        <v>26</v>
      </c>
      <c r="D10" s="3" t="s">
        <v>15</v>
      </c>
      <c r="E10" s="9">
        <v>68</v>
      </c>
      <c r="F10" s="9">
        <v>15</v>
      </c>
      <c r="G10" s="10">
        <f t="shared" si="0"/>
        <v>63.599004345201706</v>
      </c>
      <c r="H10" s="10">
        <v>50.450591766934863</v>
      </c>
      <c r="I10" s="10">
        <v>32.96049188906332</v>
      </c>
      <c r="J10" s="10">
        <v>37.6</v>
      </c>
      <c r="K10" s="11">
        <v>87.733599999999996</v>
      </c>
      <c r="L10" s="11">
        <v>57.549591666666664</v>
      </c>
      <c r="M10" s="10">
        <v>97.392135800000005</v>
      </c>
      <c r="N10" s="11">
        <v>71.5</v>
      </c>
      <c r="O10" s="11">
        <v>74.950480811762148</v>
      </c>
      <c r="P10" s="11">
        <v>73.611160207993379</v>
      </c>
      <c r="Q10" s="11">
        <v>74.44</v>
      </c>
      <c r="R10" s="12">
        <v>55</v>
      </c>
      <c r="S10" s="12">
        <v>50</v>
      </c>
      <c r="T10" s="28">
        <v>5.3</v>
      </c>
      <c r="U10" s="28">
        <v>25</v>
      </c>
      <c r="V10" s="28">
        <v>20</v>
      </c>
      <c r="W10" s="4">
        <v>14.2</v>
      </c>
      <c r="X10" s="29">
        <v>38.543999999999997</v>
      </c>
      <c r="Y10" s="8" t="s">
        <v>26</v>
      </c>
      <c r="Z10" s="32">
        <v>9.5</v>
      </c>
      <c r="AA10" s="5">
        <v>169.4</v>
      </c>
      <c r="AB10" s="32">
        <v>1.1000000000000001</v>
      </c>
      <c r="AC10" s="32">
        <v>2.4</v>
      </c>
      <c r="AD10" s="33">
        <v>17993.400000000001</v>
      </c>
      <c r="AE10" s="32">
        <v>4.7</v>
      </c>
      <c r="AF10" s="32">
        <v>4</v>
      </c>
      <c r="AG10" s="34">
        <v>4047.7</v>
      </c>
      <c r="AH10" s="32">
        <v>36.1</v>
      </c>
    </row>
    <row r="11" spans="1:36" ht="12.75" customHeight="1" x14ac:dyDescent="0.55000000000000004">
      <c r="A11" s="2">
        <v>10</v>
      </c>
      <c r="B11" s="2" t="s">
        <v>27</v>
      </c>
      <c r="C11" s="22" t="s">
        <v>27</v>
      </c>
      <c r="D11" s="3" t="s">
        <v>309</v>
      </c>
      <c r="E11" s="9">
        <v>90</v>
      </c>
      <c r="F11" s="9">
        <v>19</v>
      </c>
      <c r="G11" s="10">
        <f t="shared" si="0"/>
        <v>61.081740818021814</v>
      </c>
      <c r="H11" s="10">
        <v>45.3</v>
      </c>
      <c r="I11" s="10">
        <v>48.7</v>
      </c>
      <c r="J11" s="10">
        <v>38.200000000000003</v>
      </c>
      <c r="K11" s="11">
        <v>97.143900000000002</v>
      </c>
      <c r="L11" s="11">
        <v>83.77521903666667</v>
      </c>
      <c r="M11" s="10">
        <v>42.269522467555561</v>
      </c>
      <c r="N11" s="11">
        <v>68.5</v>
      </c>
      <c r="O11" s="11">
        <v>71.468229477281184</v>
      </c>
      <c r="P11" s="11">
        <v>77.04401883475829</v>
      </c>
      <c r="Q11" s="11">
        <v>50.58</v>
      </c>
      <c r="R11" s="12">
        <v>50</v>
      </c>
      <c r="S11" s="12">
        <v>60</v>
      </c>
      <c r="T11" s="28">
        <v>19.7</v>
      </c>
      <c r="U11" s="28">
        <v>0</v>
      </c>
      <c r="V11" s="28">
        <v>0</v>
      </c>
      <c r="W11" s="4">
        <v>16.899999999999999</v>
      </c>
      <c r="X11" s="29">
        <v>24.204999999999998</v>
      </c>
      <c r="Y11" s="8" t="s">
        <v>27</v>
      </c>
      <c r="Z11" s="32">
        <v>0.4</v>
      </c>
      <c r="AA11" s="5">
        <v>9.1999999999999993</v>
      </c>
      <c r="AB11" s="32">
        <v>0.5</v>
      </c>
      <c r="AC11" s="32">
        <v>0.9</v>
      </c>
      <c r="AD11" s="33">
        <v>25166.6</v>
      </c>
      <c r="AE11" s="32">
        <v>14.4</v>
      </c>
      <c r="AF11" s="32">
        <v>1.9</v>
      </c>
      <c r="AG11" s="34">
        <v>384.9</v>
      </c>
      <c r="AH11" s="32">
        <v>65.7</v>
      </c>
      <c r="AI11" s="31"/>
      <c r="AJ11" s="31"/>
    </row>
    <row r="12" spans="1:36" ht="13.5" customHeight="1" x14ac:dyDescent="0.55000000000000004">
      <c r="A12" s="2">
        <v>11</v>
      </c>
      <c r="B12" s="2" t="s">
        <v>28</v>
      </c>
      <c r="C12" s="22" t="s">
        <v>28</v>
      </c>
      <c r="D12" s="3" t="s">
        <v>19</v>
      </c>
      <c r="E12" s="9">
        <v>44</v>
      </c>
      <c r="F12" s="9">
        <v>4</v>
      </c>
      <c r="G12" s="10">
        <f t="shared" si="0"/>
        <v>68.472391058858221</v>
      </c>
      <c r="H12" s="10">
        <v>64.186381978789882</v>
      </c>
      <c r="I12" s="10">
        <v>53.689167974882274</v>
      </c>
      <c r="J12" s="10">
        <v>55.5</v>
      </c>
      <c r="K12" s="11">
        <v>99.85560000000001</v>
      </c>
      <c r="L12" s="11">
        <v>69.849495880000006</v>
      </c>
      <c r="M12" s="10">
        <v>11.984700728</v>
      </c>
      <c r="N12" s="11">
        <v>69.400000000000006</v>
      </c>
      <c r="O12" s="11">
        <v>78.74173912717886</v>
      </c>
      <c r="P12" s="11">
        <v>80.681607017447689</v>
      </c>
      <c r="Q12" s="11">
        <v>82.78</v>
      </c>
      <c r="R12" s="12">
        <v>75</v>
      </c>
      <c r="S12" s="12">
        <v>80</v>
      </c>
      <c r="T12" s="28">
        <v>3.6</v>
      </c>
      <c r="U12" s="28">
        <v>0</v>
      </c>
      <c r="V12" s="28">
        <v>0</v>
      </c>
      <c r="W12" s="4">
        <v>3.8</v>
      </c>
      <c r="X12" s="29">
        <v>34.741</v>
      </c>
      <c r="Y12" s="8" t="s">
        <v>28</v>
      </c>
      <c r="Z12" s="32">
        <v>1.2</v>
      </c>
      <c r="AA12" s="5">
        <v>64.8</v>
      </c>
      <c r="AB12" s="32">
        <v>3.2</v>
      </c>
      <c r="AC12" s="32">
        <v>3.7</v>
      </c>
      <c r="AD12" s="33">
        <v>50094.9</v>
      </c>
      <c r="AE12" s="32">
        <v>1.2</v>
      </c>
      <c r="AF12" s="32">
        <v>1.8</v>
      </c>
      <c r="AG12" s="34">
        <v>-1462.8</v>
      </c>
      <c r="AH12" s="32">
        <v>63.3</v>
      </c>
    </row>
    <row r="13" spans="1:36" ht="13.5" customHeight="1" x14ac:dyDescent="0.55000000000000004">
      <c r="A13" s="2">
        <v>12</v>
      </c>
      <c r="B13" s="2" t="s">
        <v>29</v>
      </c>
      <c r="C13" s="22" t="s">
        <v>29</v>
      </c>
      <c r="D13" s="3" t="s">
        <v>15</v>
      </c>
      <c r="E13" s="9">
        <v>128</v>
      </c>
      <c r="F13" s="9">
        <v>28</v>
      </c>
      <c r="G13" s="10">
        <f t="shared" si="0"/>
        <v>54.981640001437796</v>
      </c>
      <c r="H13" s="10">
        <v>34.88007800004921</v>
      </c>
      <c r="I13" s="10">
        <v>26.00078492935636</v>
      </c>
      <c r="J13" s="10">
        <v>19.130401433311754</v>
      </c>
      <c r="K13" s="11">
        <v>72.760400000000004</v>
      </c>
      <c r="L13" s="11">
        <v>94.00068074666666</v>
      </c>
      <c r="M13" s="10">
        <v>78.683900599999987</v>
      </c>
      <c r="N13" s="11">
        <v>53.4</v>
      </c>
      <c r="O13" s="11">
        <v>68.674213870669291</v>
      </c>
      <c r="P13" s="11">
        <v>68.649220437200313</v>
      </c>
      <c r="Q13" s="11">
        <v>63.6</v>
      </c>
      <c r="R13" s="12">
        <v>50</v>
      </c>
      <c r="S13" s="12">
        <v>30</v>
      </c>
      <c r="T13" s="28">
        <v>10.7</v>
      </c>
      <c r="U13" s="28">
        <v>25</v>
      </c>
      <c r="V13" s="4">
        <v>45</v>
      </c>
      <c r="W13" s="4">
        <v>8.6</v>
      </c>
      <c r="X13" s="29">
        <v>13.817</v>
      </c>
      <c r="Y13" s="8" t="s">
        <v>29</v>
      </c>
      <c r="Z13" s="32">
        <v>159.9</v>
      </c>
      <c r="AA13" s="5">
        <v>576.5</v>
      </c>
      <c r="AB13" s="32">
        <v>6.4</v>
      </c>
      <c r="AC13" s="32">
        <v>6.3</v>
      </c>
      <c r="AD13" s="33">
        <v>3606.6</v>
      </c>
      <c r="AE13" s="32">
        <v>4.4000000000000004</v>
      </c>
      <c r="AF13" s="32">
        <v>6.4</v>
      </c>
      <c r="AG13" s="34">
        <v>2235.4</v>
      </c>
      <c r="AH13" s="32">
        <v>34</v>
      </c>
    </row>
    <row r="14" spans="1:36" ht="13.5" customHeight="1" x14ac:dyDescent="0.55000000000000004">
      <c r="A14" s="2">
        <v>13</v>
      </c>
      <c r="B14" s="2" t="s">
        <v>30</v>
      </c>
      <c r="C14" s="22" t="s">
        <v>30</v>
      </c>
      <c r="D14" s="3" t="s">
        <v>309</v>
      </c>
      <c r="E14" s="9">
        <v>130</v>
      </c>
      <c r="F14" s="9">
        <v>24</v>
      </c>
      <c r="G14" s="10">
        <f t="shared" si="0"/>
        <v>54.501504469125102</v>
      </c>
      <c r="H14" s="10">
        <v>55.5</v>
      </c>
      <c r="I14" s="10">
        <v>33</v>
      </c>
      <c r="J14" s="10">
        <v>34.299999999999997</v>
      </c>
      <c r="K14" s="11">
        <v>73.992400000000004</v>
      </c>
      <c r="L14" s="11">
        <v>39.015774666666665</v>
      </c>
      <c r="M14" s="10">
        <v>0</v>
      </c>
      <c r="N14" s="11">
        <v>69.599999999999994</v>
      </c>
      <c r="O14" s="11">
        <v>67.692751773564652</v>
      </c>
      <c r="P14" s="11">
        <v>83.717127189269874</v>
      </c>
      <c r="Q14" s="11">
        <v>62.2</v>
      </c>
      <c r="R14" s="12">
        <v>75</v>
      </c>
      <c r="S14" s="12">
        <v>60</v>
      </c>
      <c r="T14" s="28">
        <v>13.9</v>
      </c>
      <c r="U14" s="28">
        <v>35</v>
      </c>
      <c r="V14" s="28">
        <v>25</v>
      </c>
      <c r="W14" s="4">
        <v>27.4</v>
      </c>
      <c r="X14" s="29">
        <v>44.23</v>
      </c>
      <c r="Y14" s="8" t="s">
        <v>30</v>
      </c>
      <c r="Z14" s="32">
        <v>0.3</v>
      </c>
      <c r="AA14" s="5">
        <v>4.5999999999999996</v>
      </c>
      <c r="AB14" s="32">
        <v>0.5</v>
      </c>
      <c r="AC14" s="32">
        <v>0.3</v>
      </c>
      <c r="AD14" s="33">
        <v>16574.8</v>
      </c>
      <c r="AE14" s="32">
        <v>12.3</v>
      </c>
      <c r="AF14" s="32">
        <v>0.5</v>
      </c>
      <c r="AG14" s="34">
        <v>254.4</v>
      </c>
      <c r="AH14" s="32">
        <v>103</v>
      </c>
    </row>
    <row r="15" spans="1:36" x14ac:dyDescent="0.55000000000000004">
      <c r="A15" s="2">
        <v>14</v>
      </c>
      <c r="B15" s="2" t="s">
        <v>31</v>
      </c>
      <c r="C15" s="22" t="s">
        <v>31</v>
      </c>
      <c r="D15" s="3" t="s">
        <v>17</v>
      </c>
      <c r="E15" s="9">
        <v>104</v>
      </c>
      <c r="F15" s="9">
        <v>40</v>
      </c>
      <c r="G15" s="10">
        <f t="shared" si="0"/>
        <v>58.588848634882474</v>
      </c>
      <c r="H15" s="10">
        <v>50.9</v>
      </c>
      <c r="I15" s="10">
        <v>56.3</v>
      </c>
      <c r="J15" s="10">
        <v>37.6</v>
      </c>
      <c r="K15" s="11">
        <v>89.78</v>
      </c>
      <c r="L15" s="11">
        <v>48.714421596666682</v>
      </c>
      <c r="M15" s="10">
        <v>92.822063072000006</v>
      </c>
      <c r="N15" s="11">
        <v>71.3</v>
      </c>
      <c r="O15" s="11">
        <v>74.607044983308327</v>
      </c>
      <c r="P15" s="11">
        <v>60.422653966614632</v>
      </c>
      <c r="Q15" s="11">
        <v>80.62</v>
      </c>
      <c r="R15" s="12">
        <v>30</v>
      </c>
      <c r="S15" s="12">
        <v>10</v>
      </c>
      <c r="T15" s="28">
        <v>2.2000000000000002</v>
      </c>
      <c r="U15" s="28">
        <v>13</v>
      </c>
      <c r="V15" s="28">
        <v>18</v>
      </c>
      <c r="W15" s="4">
        <v>23</v>
      </c>
      <c r="X15" s="29">
        <v>42.637999999999998</v>
      </c>
      <c r="Y15" s="8" t="s">
        <v>31</v>
      </c>
      <c r="Z15" s="32">
        <v>9.4</v>
      </c>
      <c r="AA15" s="5">
        <v>167.7</v>
      </c>
      <c r="AB15" s="32">
        <v>-3.9</v>
      </c>
      <c r="AC15" s="32">
        <v>1.2</v>
      </c>
      <c r="AD15" s="33">
        <v>17654.2</v>
      </c>
      <c r="AE15" s="32">
        <v>6.1</v>
      </c>
      <c r="AF15" s="32">
        <v>13.5</v>
      </c>
      <c r="AG15" s="34">
        <v>1583.9</v>
      </c>
      <c r="AH15" s="32">
        <v>59.9</v>
      </c>
    </row>
    <row r="16" spans="1:36" x14ac:dyDescent="0.55000000000000004">
      <c r="A16" s="2">
        <v>15</v>
      </c>
      <c r="B16" s="2" t="s">
        <v>32</v>
      </c>
      <c r="C16" s="22" t="s">
        <v>32</v>
      </c>
      <c r="D16" s="3" t="s">
        <v>17</v>
      </c>
      <c r="E16" s="9">
        <v>49</v>
      </c>
      <c r="F16" s="9">
        <v>25</v>
      </c>
      <c r="G16" s="10">
        <f t="shared" si="0"/>
        <v>67.846954322952286</v>
      </c>
      <c r="H16" s="10">
        <v>83.330042321793258</v>
      </c>
      <c r="I16" s="10">
        <v>69.289638932496061</v>
      </c>
      <c r="J16" s="10">
        <v>71.49449917164533</v>
      </c>
      <c r="K16" s="11">
        <v>44.129099999999994</v>
      </c>
      <c r="L16" s="11">
        <v>9.6477631866666655</v>
      </c>
      <c r="M16" s="10">
        <v>66.282905600000007</v>
      </c>
      <c r="N16" s="11">
        <v>82</v>
      </c>
      <c r="O16" s="11">
        <v>61.092769333099966</v>
      </c>
      <c r="P16" s="11">
        <v>84.916733329726156</v>
      </c>
      <c r="Q16" s="11">
        <v>86.98</v>
      </c>
      <c r="R16" s="12">
        <v>85</v>
      </c>
      <c r="S16" s="12">
        <v>70</v>
      </c>
      <c r="T16" s="28">
        <v>1.5</v>
      </c>
      <c r="U16" s="28">
        <v>50</v>
      </c>
      <c r="V16" s="4">
        <v>33</v>
      </c>
      <c r="W16" s="4">
        <v>44.7</v>
      </c>
      <c r="X16" s="28">
        <v>53.944000000000003</v>
      </c>
      <c r="Y16" s="8" t="s">
        <v>32</v>
      </c>
      <c r="Z16" s="32">
        <v>11.2</v>
      </c>
      <c r="AA16" s="5">
        <v>494.1</v>
      </c>
      <c r="AB16" s="32">
        <v>1.4</v>
      </c>
      <c r="AC16" s="32">
        <v>0.9</v>
      </c>
      <c r="AD16" s="33">
        <v>43585</v>
      </c>
      <c r="AE16" s="32">
        <v>8.6999999999999993</v>
      </c>
      <c r="AF16" s="32">
        <v>0.6</v>
      </c>
      <c r="AG16" s="34">
        <v>31029.5</v>
      </c>
      <c r="AH16" s="32">
        <v>106.3</v>
      </c>
    </row>
    <row r="17" spans="1:36" x14ac:dyDescent="0.55000000000000004">
      <c r="A17" s="2">
        <v>16</v>
      </c>
      <c r="B17" s="2" t="s">
        <v>33</v>
      </c>
      <c r="C17" s="22" t="s">
        <v>33</v>
      </c>
      <c r="D17" s="3" t="s">
        <v>309</v>
      </c>
      <c r="E17" s="9">
        <v>101</v>
      </c>
      <c r="F17" s="9">
        <v>22</v>
      </c>
      <c r="G17" s="10">
        <f t="shared" si="0"/>
        <v>58.629194766462184</v>
      </c>
      <c r="H17" s="10">
        <v>43.5</v>
      </c>
      <c r="I17" s="10">
        <v>48.7</v>
      </c>
      <c r="J17" s="10">
        <v>35</v>
      </c>
      <c r="K17" s="11">
        <v>81.349599999999995</v>
      </c>
      <c r="L17" s="11">
        <v>68.627612679999999</v>
      </c>
      <c r="M17" s="10">
        <v>60.489340827555559</v>
      </c>
      <c r="N17" s="11">
        <v>62.7</v>
      </c>
      <c r="O17" s="11">
        <v>53.553037844225862</v>
      </c>
      <c r="P17" s="11">
        <v>79.570745845764762</v>
      </c>
      <c r="Q17" s="11">
        <v>70.06</v>
      </c>
      <c r="R17" s="12">
        <v>50</v>
      </c>
      <c r="S17" s="12">
        <v>50</v>
      </c>
      <c r="T17" s="28">
        <v>10</v>
      </c>
      <c r="U17" s="28">
        <v>25</v>
      </c>
      <c r="V17" s="28">
        <v>25</v>
      </c>
      <c r="W17" s="4">
        <v>24.8</v>
      </c>
      <c r="X17" s="29">
        <v>32.832000000000001</v>
      </c>
      <c r="Y17" s="8" t="s">
        <v>33</v>
      </c>
      <c r="Z17" s="32">
        <v>0.4</v>
      </c>
      <c r="AA17" s="5">
        <v>3</v>
      </c>
      <c r="AB17" s="32">
        <v>1.5</v>
      </c>
      <c r="AC17" s="32">
        <v>2.5</v>
      </c>
      <c r="AD17" s="33">
        <v>8373.2999999999993</v>
      </c>
      <c r="AE17" s="32">
        <v>11.8</v>
      </c>
      <c r="AF17" s="32">
        <v>-0.6</v>
      </c>
      <c r="AG17" s="34">
        <v>64.599999999999994</v>
      </c>
      <c r="AH17" s="32">
        <v>76.3</v>
      </c>
    </row>
    <row r="18" spans="1:36" x14ac:dyDescent="0.55000000000000004">
      <c r="A18" s="2">
        <v>17</v>
      </c>
      <c r="B18" s="2" t="s">
        <v>34</v>
      </c>
      <c r="C18" s="22" t="s">
        <v>34</v>
      </c>
      <c r="D18" s="3" t="s">
        <v>21</v>
      </c>
      <c r="E18" s="9">
        <v>96</v>
      </c>
      <c r="F18" s="9">
        <v>11</v>
      </c>
      <c r="G18" s="10">
        <f t="shared" si="0"/>
        <v>59.237727922034018</v>
      </c>
      <c r="H18" s="10">
        <v>35.967526635663496</v>
      </c>
      <c r="I18" s="10">
        <v>29.382522239665096</v>
      </c>
      <c r="J18" s="10">
        <v>31.339099934929699</v>
      </c>
      <c r="K18" s="11">
        <v>68.559599999999989</v>
      </c>
      <c r="L18" s="11">
        <v>85.908865586666664</v>
      </c>
      <c r="M18" s="10">
        <v>71.273845198000004</v>
      </c>
      <c r="N18" s="11">
        <v>51.9</v>
      </c>
      <c r="O18" s="11">
        <v>52.420704848306116</v>
      </c>
      <c r="P18" s="11">
        <v>85.380570621177085</v>
      </c>
      <c r="Q18" s="11">
        <v>68.72</v>
      </c>
      <c r="R18" s="12">
        <v>80</v>
      </c>
      <c r="S18" s="12">
        <v>50</v>
      </c>
      <c r="T18" s="28">
        <v>10.6</v>
      </c>
      <c r="U18" s="28">
        <v>45</v>
      </c>
      <c r="V18" s="28">
        <v>30</v>
      </c>
      <c r="W18" s="4" t="s">
        <v>270</v>
      </c>
      <c r="X18" s="29">
        <v>24.852</v>
      </c>
      <c r="Y18" s="8" t="s">
        <v>34</v>
      </c>
      <c r="Z18" s="32">
        <v>10.9</v>
      </c>
      <c r="AA18" s="5">
        <v>22.9</v>
      </c>
      <c r="AB18" s="32">
        <v>5.2</v>
      </c>
      <c r="AC18" s="32">
        <v>5.2</v>
      </c>
      <c r="AD18" s="33">
        <v>2113.1999999999998</v>
      </c>
      <c r="AE18" s="35">
        <v>1.1000000000000001</v>
      </c>
      <c r="AF18" s="32">
        <v>0.3</v>
      </c>
      <c r="AG18" s="34">
        <v>229.3</v>
      </c>
      <c r="AH18" s="32">
        <v>37.5</v>
      </c>
    </row>
    <row r="19" spans="1:36" x14ac:dyDescent="0.55000000000000004">
      <c r="A19" s="2">
        <v>18</v>
      </c>
      <c r="B19" s="2" t="s">
        <v>35</v>
      </c>
      <c r="C19" s="22" t="s">
        <v>35</v>
      </c>
      <c r="D19" s="3" t="s">
        <v>15</v>
      </c>
      <c r="E19" s="9">
        <v>107</v>
      </c>
      <c r="F19" s="9">
        <v>21</v>
      </c>
      <c r="G19" s="10">
        <f t="shared" si="0"/>
        <v>58.445013003164149</v>
      </c>
      <c r="H19" s="10">
        <v>60.1</v>
      </c>
      <c r="I19" s="10">
        <v>50.719518576661443</v>
      </c>
      <c r="J19" s="10">
        <v>44.7</v>
      </c>
      <c r="K19" s="11">
        <v>83.06</v>
      </c>
      <c r="L19" s="11">
        <v>73.645890370000004</v>
      </c>
      <c r="M19" s="10">
        <v>61.717354488888901</v>
      </c>
      <c r="N19" s="11">
        <v>72.599999999999994</v>
      </c>
      <c r="O19" s="11">
        <v>77.648942244351787</v>
      </c>
      <c r="P19" s="11">
        <v>67.148450358067578</v>
      </c>
      <c r="Q19" s="11">
        <v>60</v>
      </c>
      <c r="R19" s="12">
        <v>20</v>
      </c>
      <c r="S19" s="12">
        <v>30</v>
      </c>
      <c r="T19" s="28">
        <v>10</v>
      </c>
      <c r="U19" s="28">
        <v>25</v>
      </c>
      <c r="V19" s="28">
        <v>30</v>
      </c>
      <c r="W19" s="4">
        <v>13</v>
      </c>
      <c r="X19" s="29">
        <v>25.076000000000001</v>
      </c>
      <c r="Y19" s="8" t="s">
        <v>35</v>
      </c>
      <c r="Z19" s="32">
        <v>0.8</v>
      </c>
      <c r="AA19" s="5">
        <v>6.4</v>
      </c>
      <c r="AB19" s="32">
        <v>7.7</v>
      </c>
      <c r="AC19" s="32">
        <v>7.1</v>
      </c>
      <c r="AD19" s="33">
        <v>8200.7000000000007</v>
      </c>
      <c r="AE19" s="32">
        <v>2.6</v>
      </c>
      <c r="AF19" s="32">
        <v>7.2</v>
      </c>
      <c r="AG19" s="34">
        <v>12.1</v>
      </c>
      <c r="AH19" s="32">
        <v>115.7</v>
      </c>
    </row>
    <row r="20" spans="1:36" x14ac:dyDescent="0.55000000000000004">
      <c r="A20" s="2">
        <v>19</v>
      </c>
      <c r="B20" s="2" t="s">
        <v>36</v>
      </c>
      <c r="C20" s="22" t="s">
        <v>36</v>
      </c>
      <c r="D20" s="3" t="s">
        <v>309</v>
      </c>
      <c r="E20" s="9">
        <v>168</v>
      </c>
      <c r="F20" s="9">
        <v>30</v>
      </c>
      <c r="G20" s="10">
        <f t="shared" si="0"/>
        <v>47.696457740738389</v>
      </c>
      <c r="H20" s="10">
        <v>25.708213380576261</v>
      </c>
      <c r="I20" s="10">
        <v>15.417320774463633</v>
      </c>
      <c r="J20" s="10">
        <v>32.602110959196125</v>
      </c>
      <c r="K20" s="11">
        <v>86.106400000000008</v>
      </c>
      <c r="L20" s="11">
        <v>49.057846236666684</v>
      </c>
      <c r="M20" s="10">
        <v>81.364267374222223</v>
      </c>
      <c r="N20" s="11">
        <v>58.9</v>
      </c>
      <c r="O20" s="11">
        <v>35.799999999999997</v>
      </c>
      <c r="P20" s="11">
        <v>66.38133416373573</v>
      </c>
      <c r="Q20" s="11">
        <v>76.02</v>
      </c>
      <c r="R20" s="12">
        <v>5</v>
      </c>
      <c r="S20" s="12">
        <v>40</v>
      </c>
      <c r="T20" s="28">
        <v>4.5</v>
      </c>
      <c r="U20" s="28">
        <v>13</v>
      </c>
      <c r="V20" s="28">
        <v>25</v>
      </c>
      <c r="W20" s="4">
        <v>24.4</v>
      </c>
      <c r="X20" s="29">
        <v>41.935000000000002</v>
      </c>
      <c r="Y20" s="8" t="s">
        <v>36</v>
      </c>
      <c r="Z20" s="32">
        <v>11.5</v>
      </c>
      <c r="AA20" s="5">
        <v>74.400000000000006</v>
      </c>
      <c r="AB20" s="32">
        <v>4.8</v>
      </c>
      <c r="AC20" s="32">
        <v>5.5</v>
      </c>
      <c r="AD20" s="33">
        <v>6465.3</v>
      </c>
      <c r="AE20" s="32">
        <v>3.6</v>
      </c>
      <c r="AF20" s="32">
        <v>4.0999999999999996</v>
      </c>
      <c r="AG20" s="34">
        <v>503.4</v>
      </c>
      <c r="AH20" s="32">
        <v>39.700000000000003</v>
      </c>
    </row>
    <row r="21" spans="1:36" ht="12.75" customHeight="1" x14ac:dyDescent="0.55000000000000004">
      <c r="A21" s="2">
        <v>20</v>
      </c>
      <c r="B21" s="2" t="s">
        <v>37</v>
      </c>
      <c r="C21" s="22" t="s">
        <v>38</v>
      </c>
      <c r="D21" s="3" t="s">
        <v>17</v>
      </c>
      <c r="E21" s="9">
        <v>92</v>
      </c>
      <c r="F21" s="9">
        <v>36</v>
      </c>
      <c r="G21" s="10">
        <f t="shared" si="0"/>
        <v>60.221982898018261</v>
      </c>
      <c r="H21" s="10">
        <v>41.207063064393097</v>
      </c>
      <c r="I21" s="10">
        <v>39.992150706436419</v>
      </c>
      <c r="J21" s="10">
        <v>32.701779268687375</v>
      </c>
      <c r="K21" s="11">
        <v>83.483900000000006</v>
      </c>
      <c r="L21" s="11">
        <v>33.740339596666672</v>
      </c>
      <c r="M21" s="10">
        <v>89.277792172222235</v>
      </c>
      <c r="N21" s="11">
        <v>47.4</v>
      </c>
      <c r="O21" s="11">
        <v>59.305399669662002</v>
      </c>
      <c r="P21" s="11">
        <v>83.975370298151319</v>
      </c>
      <c r="Q21" s="11">
        <v>86.58</v>
      </c>
      <c r="R21" s="12">
        <v>65</v>
      </c>
      <c r="S21" s="12">
        <v>60</v>
      </c>
      <c r="T21" s="28">
        <v>1.7</v>
      </c>
      <c r="U21" s="28">
        <v>10</v>
      </c>
      <c r="V21" s="28">
        <v>10</v>
      </c>
      <c r="W21" s="4">
        <v>38.1</v>
      </c>
      <c r="X21" s="29">
        <v>46.826999999999998</v>
      </c>
      <c r="Y21" s="8" t="s">
        <v>37</v>
      </c>
      <c r="Z21" s="32">
        <v>3.9</v>
      </c>
      <c r="AA21" s="5">
        <v>40.5</v>
      </c>
      <c r="AB21" s="32">
        <v>2.8</v>
      </c>
      <c r="AC21" s="32">
        <v>1.3</v>
      </c>
      <c r="AD21" s="33">
        <v>10491.8</v>
      </c>
      <c r="AE21" s="32">
        <v>30.3</v>
      </c>
      <c r="AF21" s="32">
        <v>-1</v>
      </c>
      <c r="AG21" s="34">
        <v>249.5</v>
      </c>
      <c r="AH21" s="32">
        <v>45.5</v>
      </c>
    </row>
    <row r="22" spans="1:36" ht="12.75" customHeight="1" x14ac:dyDescent="0.55000000000000004">
      <c r="A22" s="2">
        <v>21</v>
      </c>
      <c r="B22" s="2" t="s">
        <v>39</v>
      </c>
      <c r="C22" s="22" t="s">
        <v>39</v>
      </c>
      <c r="D22" s="3" t="s">
        <v>21</v>
      </c>
      <c r="E22" s="9">
        <v>34</v>
      </c>
      <c r="F22" s="9">
        <v>2</v>
      </c>
      <c r="G22" s="10">
        <f t="shared" si="0"/>
        <v>70.109959500159434</v>
      </c>
      <c r="H22" s="10">
        <v>58.093397062080172</v>
      </c>
      <c r="I22" s="10">
        <v>53.970434327577181</v>
      </c>
      <c r="J22" s="10">
        <v>57.552326491977396</v>
      </c>
      <c r="K22" s="11">
        <v>77.076400000000007</v>
      </c>
      <c r="L22" s="11">
        <v>61.156711329999993</v>
      </c>
      <c r="M22" s="10">
        <v>99.367885432000008</v>
      </c>
      <c r="N22" s="11">
        <v>68.8</v>
      </c>
      <c r="O22" s="11">
        <v>68.563388536091367</v>
      </c>
      <c r="P22" s="11">
        <v>77.938970822186945</v>
      </c>
      <c r="Q22" s="11">
        <v>83.8</v>
      </c>
      <c r="R22" s="12">
        <v>65</v>
      </c>
      <c r="S22" s="12">
        <v>70</v>
      </c>
      <c r="T22" s="28">
        <v>0.6</v>
      </c>
      <c r="U22" s="28">
        <v>25</v>
      </c>
      <c r="V22" s="28">
        <v>22</v>
      </c>
      <c r="W22" s="4" t="s">
        <v>271</v>
      </c>
      <c r="X22" s="29">
        <v>39.746000000000002</v>
      </c>
      <c r="Y22" s="8" t="s">
        <v>39</v>
      </c>
      <c r="Z22" s="32">
        <v>2.1</v>
      </c>
      <c r="AA22" s="5">
        <v>34.799999999999997</v>
      </c>
      <c r="AB22" s="32">
        <v>-0.3</v>
      </c>
      <c r="AC22" s="32">
        <v>4.5999999999999996</v>
      </c>
      <c r="AD22" s="33">
        <v>16368.2</v>
      </c>
      <c r="AE22" s="32">
        <v>18.600000000000001</v>
      </c>
      <c r="AF22" s="32">
        <v>3</v>
      </c>
      <c r="AG22" s="34">
        <v>393.6</v>
      </c>
      <c r="AH22" s="32">
        <v>17.8</v>
      </c>
    </row>
    <row r="23" spans="1:36" s="31" customFormat="1" ht="12" customHeight="1" x14ac:dyDescent="0.55000000000000004">
      <c r="A23" s="2">
        <v>22</v>
      </c>
      <c r="B23" s="2" t="s">
        <v>40</v>
      </c>
      <c r="C23" s="22" t="s">
        <v>40</v>
      </c>
      <c r="D23" s="3" t="s">
        <v>309</v>
      </c>
      <c r="E23" s="9">
        <v>140</v>
      </c>
      <c r="F23" s="9">
        <v>25</v>
      </c>
      <c r="G23" s="10">
        <f t="shared" si="0"/>
        <v>52.853197658169755</v>
      </c>
      <c r="H23" s="10">
        <v>55.027146231637992</v>
      </c>
      <c r="I23" s="10">
        <v>49.713500784929352</v>
      </c>
      <c r="J23" s="10">
        <v>33.407060831251762</v>
      </c>
      <c r="K23" s="11">
        <v>70.119100000000003</v>
      </c>
      <c r="L23" s="11">
        <v>53.145878396666667</v>
      </c>
      <c r="M23" s="10">
        <v>22.841553981999997</v>
      </c>
      <c r="N23" s="11">
        <v>61.3</v>
      </c>
      <c r="O23" s="11">
        <v>52.295814158714087</v>
      </c>
      <c r="P23" s="11">
        <v>66.968317512837217</v>
      </c>
      <c r="Q23" s="11">
        <v>69.42</v>
      </c>
      <c r="R23" s="12">
        <v>50</v>
      </c>
      <c r="S23" s="12">
        <v>50</v>
      </c>
      <c r="T23" s="28">
        <v>7.8</v>
      </c>
      <c r="U23" s="28">
        <v>27.5</v>
      </c>
      <c r="V23" s="4">
        <v>34</v>
      </c>
      <c r="W23" s="4">
        <v>32.799999999999997</v>
      </c>
      <c r="X23" s="29">
        <v>41.901000000000003</v>
      </c>
      <c r="Y23" s="8" t="s">
        <v>40</v>
      </c>
      <c r="Z23" s="32">
        <v>204.5</v>
      </c>
      <c r="AA23" s="5">
        <v>3192.4</v>
      </c>
      <c r="AB23" s="32">
        <v>-3.8</v>
      </c>
      <c r="AC23" s="32">
        <v>1</v>
      </c>
      <c r="AD23" s="33">
        <v>15614.5</v>
      </c>
      <c r="AE23" s="32">
        <v>7.2</v>
      </c>
      <c r="AF23" s="32">
        <v>9</v>
      </c>
      <c r="AG23" s="34">
        <v>64647.9</v>
      </c>
      <c r="AH23" s="32">
        <v>73.7</v>
      </c>
      <c r="AI23" s="27"/>
      <c r="AJ23" s="27"/>
    </row>
    <row r="24" spans="1:36" ht="12.75" customHeight="1" x14ac:dyDescent="0.55000000000000004">
      <c r="A24" s="2">
        <v>23</v>
      </c>
      <c r="B24" s="2" t="s">
        <v>41</v>
      </c>
      <c r="C24" s="22" t="s">
        <v>41</v>
      </c>
      <c r="D24" s="3" t="s">
        <v>17</v>
      </c>
      <c r="E24" s="9">
        <v>47</v>
      </c>
      <c r="F24" s="9">
        <v>23</v>
      </c>
      <c r="G24" s="10">
        <f t="shared" si="0"/>
        <v>67.855455966085515</v>
      </c>
      <c r="H24" s="10">
        <v>62.535739770182815</v>
      </c>
      <c r="I24" s="10">
        <v>38.88016745159603</v>
      </c>
      <c r="J24" s="10">
        <v>41.798958181976033</v>
      </c>
      <c r="K24" s="11">
        <v>90.977500000000006</v>
      </c>
      <c r="L24" s="11">
        <v>58.42823674666667</v>
      </c>
      <c r="M24" s="10">
        <v>86.403077147555564</v>
      </c>
      <c r="N24" s="11">
        <v>66.7</v>
      </c>
      <c r="O24" s="11">
        <v>68.30216830911985</v>
      </c>
      <c r="P24" s="11">
        <v>83.259623985929238</v>
      </c>
      <c r="Q24" s="11">
        <v>86.98</v>
      </c>
      <c r="R24" s="12">
        <v>70</v>
      </c>
      <c r="S24" s="12">
        <v>60</v>
      </c>
      <c r="T24" s="28">
        <v>1.5</v>
      </c>
      <c r="U24" s="28">
        <v>10</v>
      </c>
      <c r="V24" s="28">
        <v>10</v>
      </c>
      <c r="W24" s="4">
        <v>26.5</v>
      </c>
      <c r="X24" s="29">
        <v>38.777000000000001</v>
      </c>
      <c r="Y24" s="8" t="s">
        <v>41</v>
      </c>
      <c r="Z24" s="32">
        <v>7.2</v>
      </c>
      <c r="AA24" s="5">
        <v>136.9</v>
      </c>
      <c r="AB24" s="32">
        <v>3</v>
      </c>
      <c r="AC24" s="32">
        <v>1.5</v>
      </c>
      <c r="AD24" s="33">
        <v>19097.3</v>
      </c>
      <c r="AE24" s="32">
        <v>9.8000000000000007</v>
      </c>
      <c r="AF24" s="32">
        <v>-1.1000000000000001</v>
      </c>
      <c r="AG24" s="34">
        <v>1773.9</v>
      </c>
      <c r="AH24" s="32">
        <v>26.9</v>
      </c>
    </row>
    <row r="25" spans="1:36" ht="13.5" customHeight="1" x14ac:dyDescent="0.55000000000000004">
      <c r="A25" s="2">
        <v>24</v>
      </c>
      <c r="B25" s="2" t="s">
        <v>42</v>
      </c>
      <c r="C25" s="22" t="s">
        <v>43</v>
      </c>
      <c r="D25" s="3" t="s">
        <v>21</v>
      </c>
      <c r="E25" s="9">
        <v>93</v>
      </c>
      <c r="F25" s="9">
        <v>10</v>
      </c>
      <c r="G25" s="10">
        <f t="shared" si="0"/>
        <v>59.610195801219398</v>
      </c>
      <c r="H25" s="10">
        <v>38.200000000000003</v>
      </c>
      <c r="I25" s="10">
        <v>28.4</v>
      </c>
      <c r="J25" s="10">
        <v>31.7</v>
      </c>
      <c r="K25" s="11">
        <v>82.564599999999999</v>
      </c>
      <c r="L25" s="11">
        <v>82.484482929999999</v>
      </c>
      <c r="M25" s="10">
        <v>88.446719534222225</v>
      </c>
      <c r="N25" s="11">
        <v>46.4</v>
      </c>
      <c r="O25" s="11">
        <v>53.331894246101562</v>
      </c>
      <c r="P25" s="11">
        <v>84.634652904309007</v>
      </c>
      <c r="Q25" s="11">
        <v>69.16</v>
      </c>
      <c r="R25" s="12">
        <v>70</v>
      </c>
      <c r="S25" s="12">
        <v>40</v>
      </c>
      <c r="T25" s="28">
        <v>7.9</v>
      </c>
      <c r="U25" s="4">
        <v>27.5</v>
      </c>
      <c r="V25" s="28">
        <v>27.5</v>
      </c>
      <c r="W25" s="4" t="s">
        <v>272</v>
      </c>
      <c r="X25" s="29">
        <v>21.271000000000001</v>
      </c>
      <c r="Y25" s="8" t="s">
        <v>42</v>
      </c>
      <c r="Z25" s="32">
        <v>17.899999999999999</v>
      </c>
      <c r="AA25" s="5">
        <v>30.9</v>
      </c>
      <c r="AB25" s="32">
        <v>4</v>
      </c>
      <c r="AC25" s="32">
        <v>5.5</v>
      </c>
      <c r="AD25" s="33">
        <v>1723.6</v>
      </c>
      <c r="AE25" s="32">
        <v>2.9</v>
      </c>
      <c r="AF25" s="32">
        <v>0.9</v>
      </c>
      <c r="AG25" s="34">
        <v>167.4</v>
      </c>
      <c r="AH25" s="32">
        <v>31</v>
      </c>
    </row>
    <row r="26" spans="1:36" x14ac:dyDescent="0.55000000000000004">
      <c r="A26" s="2">
        <v>25</v>
      </c>
      <c r="B26" s="2" t="s">
        <v>44</v>
      </c>
      <c r="C26" s="22" t="s">
        <v>44</v>
      </c>
      <c r="D26" s="3" t="s">
        <v>15</v>
      </c>
      <c r="E26" s="9">
        <v>146</v>
      </c>
      <c r="F26" s="9">
        <v>34</v>
      </c>
      <c r="G26" s="10">
        <f t="shared" si="0"/>
        <v>52.483818092620744</v>
      </c>
      <c r="H26" s="10">
        <v>22.992852045963435</v>
      </c>
      <c r="I26" s="10">
        <v>12.931711145996859</v>
      </c>
      <c r="J26" s="10">
        <v>29.6</v>
      </c>
      <c r="K26" s="11">
        <v>86.153599999999997</v>
      </c>
      <c r="L26" s="11">
        <v>81.498173320000006</v>
      </c>
      <c r="M26" s="10">
        <v>89.853690701999994</v>
      </c>
      <c r="N26" s="11">
        <v>50.1</v>
      </c>
      <c r="O26" s="11">
        <v>77.085499117210702</v>
      </c>
      <c r="P26" s="11">
        <v>65.390290780277866</v>
      </c>
      <c r="Q26" s="11">
        <v>74.2</v>
      </c>
      <c r="R26" s="12">
        <v>20</v>
      </c>
      <c r="S26" s="12">
        <v>20</v>
      </c>
      <c r="T26" s="28">
        <v>2.9</v>
      </c>
      <c r="U26" s="28">
        <v>20</v>
      </c>
      <c r="V26" s="4">
        <v>30</v>
      </c>
      <c r="W26" s="4">
        <v>9.1999999999999993</v>
      </c>
      <c r="X26" s="29">
        <v>25.88</v>
      </c>
      <c r="Y26" s="8" t="s">
        <v>44</v>
      </c>
      <c r="Z26" s="32">
        <v>51.8</v>
      </c>
      <c r="AA26" s="5">
        <v>283.5</v>
      </c>
      <c r="AB26" s="32">
        <v>7</v>
      </c>
      <c r="AC26" s="32">
        <v>7.4</v>
      </c>
      <c r="AD26" s="33">
        <v>5468.8</v>
      </c>
      <c r="AE26" s="32">
        <v>4.7</v>
      </c>
      <c r="AF26" s="32">
        <v>11.5</v>
      </c>
      <c r="AG26" s="34">
        <v>2824</v>
      </c>
      <c r="AH26" s="32">
        <v>32</v>
      </c>
    </row>
    <row r="27" spans="1:36" s="31" customFormat="1" x14ac:dyDescent="0.55000000000000004">
      <c r="A27" s="2">
        <v>26</v>
      </c>
      <c r="B27" s="2" t="s">
        <v>45</v>
      </c>
      <c r="C27" s="22" t="s">
        <v>45</v>
      </c>
      <c r="D27" s="3" t="s">
        <v>21</v>
      </c>
      <c r="E27" s="9">
        <v>139</v>
      </c>
      <c r="F27" s="9">
        <v>30</v>
      </c>
      <c r="G27" s="10">
        <f t="shared" si="0"/>
        <v>53.189931140521651</v>
      </c>
      <c r="H27" s="10">
        <v>25.726852193597598</v>
      </c>
      <c r="I27" s="10">
        <v>19.799843014128729</v>
      </c>
      <c r="J27" s="10">
        <v>24.6</v>
      </c>
      <c r="K27" s="11">
        <v>73.835899999999995</v>
      </c>
      <c r="L27" s="11">
        <v>69.492750369999996</v>
      </c>
      <c r="M27" s="10">
        <v>69.595251822222224</v>
      </c>
      <c r="N27" s="11">
        <v>53.5</v>
      </c>
      <c r="O27" s="11">
        <v>67.399850542739287</v>
      </c>
      <c r="P27" s="11">
        <v>75.16872574357194</v>
      </c>
      <c r="Q27" s="11">
        <v>74.16</v>
      </c>
      <c r="R27" s="12">
        <v>55</v>
      </c>
      <c r="S27" s="12">
        <v>30</v>
      </c>
      <c r="T27" s="28">
        <v>5.4</v>
      </c>
      <c r="U27" s="28">
        <v>35</v>
      </c>
      <c r="V27" s="28">
        <v>35</v>
      </c>
      <c r="W27" s="4" t="s">
        <v>273</v>
      </c>
      <c r="X27" s="29">
        <v>29.94</v>
      </c>
      <c r="Y27" s="8" t="s">
        <v>45</v>
      </c>
      <c r="Z27" s="32">
        <v>9.4</v>
      </c>
      <c r="AA27" s="5">
        <v>7.7</v>
      </c>
      <c r="AB27" s="32">
        <v>-4.0999999999999996</v>
      </c>
      <c r="AC27" s="32">
        <v>2.7</v>
      </c>
      <c r="AD27" s="33">
        <v>818.5</v>
      </c>
      <c r="AE27" s="35">
        <v>1.5</v>
      </c>
      <c r="AF27" s="32">
        <v>5.6</v>
      </c>
      <c r="AG27" s="34">
        <v>7.4</v>
      </c>
      <c r="AH27" s="32">
        <v>38.4</v>
      </c>
      <c r="AI27" s="27"/>
      <c r="AJ27" s="27"/>
    </row>
    <row r="28" spans="1:36" x14ac:dyDescent="0.55000000000000004">
      <c r="A28" s="2">
        <v>27</v>
      </c>
      <c r="B28" s="2" t="s">
        <v>46</v>
      </c>
      <c r="C28" s="22" t="s">
        <v>46</v>
      </c>
      <c r="D28" s="3" t="s">
        <v>15</v>
      </c>
      <c r="E28" s="9">
        <v>94</v>
      </c>
      <c r="F28" s="9">
        <v>20</v>
      </c>
      <c r="G28" s="10">
        <f t="shared" si="0"/>
        <v>59.518219862078297</v>
      </c>
      <c r="H28" s="10">
        <v>42.35759454737827</v>
      </c>
      <c r="I28" s="10">
        <v>22.069597069597069</v>
      </c>
      <c r="J28" s="10">
        <v>12.846825765998634</v>
      </c>
      <c r="K28" s="11">
        <v>90.204399999999993</v>
      </c>
      <c r="L28" s="11">
        <v>88.110146079999993</v>
      </c>
      <c r="M28" s="10">
        <v>95.722569430888896</v>
      </c>
      <c r="N28" s="11">
        <v>29.6</v>
      </c>
      <c r="O28" s="11">
        <v>62.012260483987816</v>
      </c>
      <c r="P28" s="11">
        <v>80.99524496708888</v>
      </c>
      <c r="Q28" s="11">
        <v>80.3</v>
      </c>
      <c r="R28" s="12">
        <v>60</v>
      </c>
      <c r="S28" s="12">
        <v>50</v>
      </c>
      <c r="T28" s="28">
        <v>4.9000000000000004</v>
      </c>
      <c r="U28" s="28">
        <v>20</v>
      </c>
      <c r="V28" s="28">
        <v>20</v>
      </c>
      <c r="W28" s="4">
        <v>13.4</v>
      </c>
      <c r="X28" s="29">
        <v>18.158000000000001</v>
      </c>
      <c r="Y28" s="8" t="s">
        <v>46</v>
      </c>
      <c r="Z28" s="32">
        <v>15.5</v>
      </c>
      <c r="AA28" s="36">
        <v>54.2</v>
      </c>
      <c r="AB28" s="32">
        <v>6.9</v>
      </c>
      <c r="AC28" s="32">
        <v>7.2</v>
      </c>
      <c r="AD28" s="33">
        <v>3488</v>
      </c>
      <c r="AE28" s="32">
        <v>0.5</v>
      </c>
      <c r="AF28" s="32">
        <v>1.2</v>
      </c>
      <c r="AG28" s="34">
        <v>1701</v>
      </c>
      <c r="AH28" s="32">
        <v>33.6</v>
      </c>
    </row>
    <row r="29" spans="1:36" ht="15.75" customHeight="1" x14ac:dyDescent="0.55000000000000004">
      <c r="A29" s="2">
        <v>28</v>
      </c>
      <c r="B29" s="2" t="s">
        <v>47</v>
      </c>
      <c r="C29" s="22" t="s">
        <v>47</v>
      </c>
      <c r="D29" s="3" t="s">
        <v>21</v>
      </c>
      <c r="E29" s="9">
        <v>150</v>
      </c>
      <c r="F29" s="9">
        <v>34</v>
      </c>
      <c r="G29" s="10">
        <f t="shared" si="0"/>
        <v>51.811192639170635</v>
      </c>
      <c r="H29" s="10">
        <v>43.472263231711821</v>
      </c>
      <c r="I29" s="10">
        <v>29.644165358451072</v>
      </c>
      <c r="J29" s="10">
        <v>17.414386649368886</v>
      </c>
      <c r="K29" s="11">
        <v>75.371600000000001</v>
      </c>
      <c r="L29" s="11">
        <v>84.350945586666668</v>
      </c>
      <c r="M29" s="10">
        <v>60.854579160888896</v>
      </c>
      <c r="N29" s="11">
        <v>44.3</v>
      </c>
      <c r="O29" s="11">
        <v>47.829625386257149</v>
      </c>
      <c r="P29" s="11">
        <v>80.056746296703267</v>
      </c>
      <c r="Q29" s="11">
        <v>53.44</v>
      </c>
      <c r="R29" s="12">
        <v>35</v>
      </c>
      <c r="S29" s="12">
        <v>50</v>
      </c>
      <c r="T29" s="28">
        <v>15.8</v>
      </c>
      <c r="U29" s="28">
        <v>35</v>
      </c>
      <c r="V29" s="28">
        <v>33</v>
      </c>
      <c r="W29" s="4" t="s">
        <v>274</v>
      </c>
      <c r="X29" s="29">
        <v>23.516999999999999</v>
      </c>
      <c r="Y29" s="8" t="s">
        <v>47</v>
      </c>
      <c r="Z29" s="32">
        <v>23.1</v>
      </c>
      <c r="AA29" s="36">
        <v>72.599999999999994</v>
      </c>
      <c r="AB29" s="32">
        <v>5.9</v>
      </c>
      <c r="AC29" s="32">
        <v>5.2</v>
      </c>
      <c r="AD29" s="33">
        <v>3144</v>
      </c>
      <c r="AE29" s="32">
        <v>4.5999999999999996</v>
      </c>
      <c r="AF29" s="32">
        <v>2.8</v>
      </c>
      <c r="AG29" s="34">
        <v>620.1</v>
      </c>
      <c r="AH29" s="32">
        <v>33.5</v>
      </c>
    </row>
    <row r="30" spans="1:36" x14ac:dyDescent="0.55000000000000004">
      <c r="A30" s="2">
        <v>29</v>
      </c>
      <c r="B30" s="2" t="s">
        <v>48</v>
      </c>
      <c r="C30" s="22" t="s">
        <v>48</v>
      </c>
      <c r="D30" s="3" t="s">
        <v>309</v>
      </c>
      <c r="E30" s="9">
        <v>7</v>
      </c>
      <c r="F30" s="9">
        <v>1</v>
      </c>
      <c r="G30" s="10">
        <f t="shared" si="0"/>
        <v>78.507499205661887</v>
      </c>
      <c r="H30" s="10">
        <v>88.343913781649078</v>
      </c>
      <c r="I30" s="10">
        <v>80.801936159079006</v>
      </c>
      <c r="J30" s="10">
        <v>81.646144576748654</v>
      </c>
      <c r="K30" s="11">
        <v>77.400000000000006</v>
      </c>
      <c r="L30" s="11">
        <v>52.320263996666675</v>
      </c>
      <c r="M30" s="10">
        <v>80.327410310222234</v>
      </c>
      <c r="N30" s="11">
        <v>81.900000000000006</v>
      </c>
      <c r="O30" s="11">
        <v>73.114936339619561</v>
      </c>
      <c r="P30" s="11">
        <v>77.815385303957456</v>
      </c>
      <c r="Q30" s="11">
        <v>88.42</v>
      </c>
      <c r="R30" s="12">
        <v>80</v>
      </c>
      <c r="S30" s="12">
        <v>80</v>
      </c>
      <c r="T30" s="28">
        <v>0.8</v>
      </c>
      <c r="U30" s="28">
        <v>33</v>
      </c>
      <c r="V30" s="4">
        <v>15</v>
      </c>
      <c r="W30" s="4">
        <v>30.8</v>
      </c>
      <c r="X30" s="28">
        <v>40.296999999999997</v>
      </c>
      <c r="Y30" s="8" t="s">
        <v>48</v>
      </c>
      <c r="Z30" s="32">
        <v>35.9</v>
      </c>
      <c r="AA30" s="5">
        <v>1631.9</v>
      </c>
      <c r="AB30" s="32">
        <v>1.2</v>
      </c>
      <c r="AC30" s="32">
        <v>2.2000000000000002</v>
      </c>
      <c r="AD30" s="33">
        <v>45552.6</v>
      </c>
      <c r="AE30" s="32">
        <v>6.9</v>
      </c>
      <c r="AF30" s="32">
        <v>1.1000000000000001</v>
      </c>
      <c r="AG30" s="34">
        <v>48642.8</v>
      </c>
      <c r="AH30" s="32">
        <v>91.5</v>
      </c>
    </row>
    <row r="31" spans="1:36" s="31" customFormat="1" x14ac:dyDescent="0.55000000000000004">
      <c r="A31" s="2">
        <v>30</v>
      </c>
      <c r="B31" s="31" t="s">
        <v>49</v>
      </c>
      <c r="C31" s="22" t="s">
        <v>50</v>
      </c>
      <c r="D31" s="3" t="s">
        <v>21</v>
      </c>
      <c r="E31" s="9">
        <v>116</v>
      </c>
      <c r="F31" s="9">
        <v>17</v>
      </c>
      <c r="G31" s="10">
        <f t="shared" si="0"/>
        <v>56.949830641005967</v>
      </c>
      <c r="H31" s="10">
        <v>42.58089121822789</v>
      </c>
      <c r="I31" s="10">
        <v>50.156985871271587</v>
      </c>
      <c r="J31" s="10">
        <v>41.8</v>
      </c>
      <c r="K31" s="11">
        <v>78.259999999999991</v>
      </c>
      <c r="L31" s="11">
        <v>70.744360480000012</v>
      </c>
      <c r="M31" s="10">
        <v>1.2337064888889018</v>
      </c>
      <c r="N31" s="11">
        <v>65.5</v>
      </c>
      <c r="O31" s="11">
        <v>43.245528753108594</v>
      </c>
      <c r="P31" s="11">
        <v>86.656494880574556</v>
      </c>
      <c r="Q31" s="11">
        <v>68.22</v>
      </c>
      <c r="R31" s="12">
        <v>75</v>
      </c>
      <c r="S31" s="12">
        <v>60</v>
      </c>
      <c r="T31" s="28">
        <v>10.9</v>
      </c>
      <c r="U31" s="28">
        <v>35</v>
      </c>
      <c r="V31" s="28">
        <v>25</v>
      </c>
      <c r="W31" s="4">
        <v>18</v>
      </c>
      <c r="X31" s="29">
        <v>29.934000000000001</v>
      </c>
      <c r="Y31" s="37" t="s">
        <v>49</v>
      </c>
      <c r="Z31" s="32">
        <v>0.5</v>
      </c>
      <c r="AA31" s="5">
        <v>3.4</v>
      </c>
      <c r="AB31" s="32">
        <v>1.8</v>
      </c>
      <c r="AC31" s="32">
        <v>1.9</v>
      </c>
      <c r="AD31" s="33">
        <v>6522</v>
      </c>
      <c r="AE31" s="32">
        <v>10.8</v>
      </c>
      <c r="AF31" s="32">
        <v>0.1</v>
      </c>
      <c r="AG31" s="34">
        <v>94.9</v>
      </c>
      <c r="AH31" s="32">
        <v>119.3</v>
      </c>
      <c r="AI31" s="27"/>
      <c r="AJ31" s="27"/>
    </row>
    <row r="32" spans="1:36" x14ac:dyDescent="0.55000000000000004">
      <c r="A32" s="2">
        <v>31</v>
      </c>
      <c r="B32" s="2" t="s">
        <v>51</v>
      </c>
      <c r="C32" s="22" t="s">
        <v>52</v>
      </c>
      <c r="D32" s="3" t="s">
        <v>21</v>
      </c>
      <c r="E32" s="9">
        <v>151</v>
      </c>
      <c r="F32" s="9">
        <v>35</v>
      </c>
      <c r="G32" s="10">
        <f t="shared" si="0"/>
        <v>51.806707937569605</v>
      </c>
      <c r="H32" s="10">
        <v>12.6</v>
      </c>
      <c r="I32" s="10">
        <v>33</v>
      </c>
      <c r="J32" s="10">
        <v>28.7</v>
      </c>
      <c r="K32" s="11">
        <v>65.806399999999996</v>
      </c>
      <c r="L32" s="11">
        <v>94.149083946666664</v>
      </c>
      <c r="M32" s="10">
        <v>84.058601884222213</v>
      </c>
      <c r="N32" s="11">
        <v>27.2</v>
      </c>
      <c r="O32" s="11">
        <v>42.745601871811985</v>
      </c>
      <c r="P32" s="11">
        <v>68.220807548134431</v>
      </c>
      <c r="Q32" s="11">
        <v>55.2</v>
      </c>
      <c r="R32" s="12">
        <v>80</v>
      </c>
      <c r="S32" s="12">
        <v>30</v>
      </c>
      <c r="T32" s="28">
        <v>14.9</v>
      </c>
      <c r="U32" s="28">
        <v>50</v>
      </c>
      <c r="V32" s="28">
        <v>30</v>
      </c>
      <c r="W32" s="4" t="s">
        <v>275</v>
      </c>
      <c r="X32" s="29">
        <v>14.567</v>
      </c>
      <c r="Y32" s="8" t="s">
        <v>51</v>
      </c>
      <c r="Z32" s="32">
        <v>4.8</v>
      </c>
      <c r="AA32" s="5">
        <v>3</v>
      </c>
      <c r="AB32" s="32">
        <v>4.3</v>
      </c>
      <c r="AC32" s="32">
        <v>-4.7</v>
      </c>
      <c r="AD32" s="33">
        <v>629.70000000000005</v>
      </c>
      <c r="AE32" s="32">
        <v>7.6</v>
      </c>
      <c r="AF32" s="32">
        <v>5.4</v>
      </c>
      <c r="AG32" s="34">
        <v>3</v>
      </c>
      <c r="AH32" s="32">
        <v>65</v>
      </c>
    </row>
    <row r="33" spans="1:36" x14ac:dyDescent="0.55000000000000004">
      <c r="A33" s="2">
        <v>32</v>
      </c>
      <c r="B33" s="2" t="s">
        <v>53</v>
      </c>
      <c r="C33" s="22" t="s">
        <v>53</v>
      </c>
      <c r="D33" s="3" t="s">
        <v>21</v>
      </c>
      <c r="E33" s="9">
        <v>162</v>
      </c>
      <c r="F33" s="9">
        <v>39</v>
      </c>
      <c r="G33" s="10">
        <f t="shared" si="0"/>
        <v>49.04266652404457</v>
      </c>
      <c r="H33" s="10">
        <v>30.601086341379393</v>
      </c>
      <c r="I33" s="10">
        <v>24.11695447409733</v>
      </c>
      <c r="J33" s="10">
        <v>24.6</v>
      </c>
      <c r="K33" s="11">
        <v>45.954266666666669</v>
      </c>
      <c r="L33" s="11">
        <v>87.164750636666668</v>
      </c>
      <c r="M33" s="10">
        <v>74.644199963555565</v>
      </c>
      <c r="N33" s="11">
        <v>27.5</v>
      </c>
      <c r="O33" s="11">
        <v>44.858476477613806</v>
      </c>
      <c r="P33" s="11">
        <v>74.332263728555475</v>
      </c>
      <c r="Q33" s="11">
        <v>54.739999999999995</v>
      </c>
      <c r="R33" s="12">
        <v>60</v>
      </c>
      <c r="S33" s="12">
        <v>40</v>
      </c>
      <c r="T33" s="28">
        <v>15.1</v>
      </c>
      <c r="U33" s="28">
        <v>60</v>
      </c>
      <c r="V33" s="4">
        <v>45</v>
      </c>
      <c r="W33" s="4" t="s">
        <v>276</v>
      </c>
      <c r="X33" s="29">
        <v>17.103000000000002</v>
      </c>
      <c r="Y33" s="8" t="s">
        <v>53</v>
      </c>
      <c r="Z33" s="32">
        <v>11.6</v>
      </c>
      <c r="AA33" s="5">
        <v>30.5</v>
      </c>
      <c r="AB33" s="32">
        <v>1.8</v>
      </c>
      <c r="AC33" s="32">
        <v>4.7</v>
      </c>
      <c r="AD33" s="33">
        <v>2634.3</v>
      </c>
      <c r="AE33" s="35">
        <v>5.6</v>
      </c>
      <c r="AF33" s="32">
        <v>3.6</v>
      </c>
      <c r="AG33" s="34">
        <v>600.20000000000005</v>
      </c>
      <c r="AH33" s="32">
        <v>39.299999999999997</v>
      </c>
    </row>
    <row r="34" spans="1:36" x14ac:dyDescent="0.55000000000000004">
      <c r="A34" s="2">
        <v>33</v>
      </c>
      <c r="B34" s="2" t="s">
        <v>54</v>
      </c>
      <c r="C34" s="22" t="s">
        <v>54</v>
      </c>
      <c r="D34" s="3" t="s">
        <v>309</v>
      </c>
      <c r="E34" s="9">
        <v>10</v>
      </c>
      <c r="F34" s="9">
        <v>2</v>
      </c>
      <c r="G34" s="10">
        <f t="shared" ref="G34:G65" si="1">AVERAGE(H34:S34)</f>
        <v>76.54768159577003</v>
      </c>
      <c r="H34" s="10">
        <v>68.237278856327364</v>
      </c>
      <c r="I34" s="10">
        <v>63.690476190476197</v>
      </c>
      <c r="J34" s="10">
        <v>70.486511996023793</v>
      </c>
      <c r="K34" s="11">
        <v>77.599999999999994</v>
      </c>
      <c r="L34" s="11">
        <v>82.241533000000004</v>
      </c>
      <c r="M34" s="10">
        <v>96.111169016888894</v>
      </c>
      <c r="N34" s="11">
        <v>72.3</v>
      </c>
      <c r="O34" s="11">
        <v>64.29243691930121</v>
      </c>
      <c r="P34" s="11">
        <v>82.17277317022311</v>
      </c>
      <c r="Q34" s="11">
        <v>86.44</v>
      </c>
      <c r="R34" s="12">
        <v>85</v>
      </c>
      <c r="S34" s="12">
        <v>70</v>
      </c>
      <c r="T34" s="28">
        <v>1.8</v>
      </c>
      <c r="U34" s="28">
        <v>35</v>
      </c>
      <c r="V34" s="28">
        <v>25</v>
      </c>
      <c r="W34" s="4">
        <v>19.8</v>
      </c>
      <c r="X34" s="29">
        <v>25.829000000000001</v>
      </c>
      <c r="Y34" s="8" t="s">
        <v>54</v>
      </c>
      <c r="Z34" s="32">
        <v>18</v>
      </c>
      <c r="AA34" s="5">
        <v>422.4</v>
      </c>
      <c r="AB34" s="32">
        <v>2.1</v>
      </c>
      <c r="AC34" s="32">
        <v>3.9</v>
      </c>
      <c r="AD34" s="33">
        <v>23459.599999999999</v>
      </c>
      <c r="AE34" s="32">
        <v>6.4</v>
      </c>
      <c r="AF34" s="32">
        <v>4.3</v>
      </c>
      <c r="AG34" s="34">
        <v>20176.2</v>
      </c>
      <c r="AH34" s="32">
        <v>17.100000000000001</v>
      </c>
    </row>
    <row r="35" spans="1:36" x14ac:dyDescent="0.55000000000000004">
      <c r="A35" s="2">
        <v>34</v>
      </c>
      <c r="B35" s="2" t="s">
        <v>55</v>
      </c>
      <c r="C35" s="22" t="s">
        <v>55</v>
      </c>
      <c r="D35" s="3" t="s">
        <v>15</v>
      </c>
      <c r="E35" s="9">
        <v>111</v>
      </c>
      <c r="F35" s="9">
        <v>24</v>
      </c>
      <c r="G35" s="10">
        <f t="shared" si="1"/>
        <v>57.403493309130482</v>
      </c>
      <c r="H35" s="10">
        <v>48.327674023769099</v>
      </c>
      <c r="I35" s="10">
        <v>60.695970695970693</v>
      </c>
      <c r="J35" s="10">
        <v>41.633763496328186</v>
      </c>
      <c r="K35" s="11">
        <v>70.003099999999989</v>
      </c>
      <c r="L35" s="11">
        <v>72.971792636666677</v>
      </c>
      <c r="M35" s="10">
        <v>92.540778400000022</v>
      </c>
      <c r="N35" s="11">
        <v>53.9</v>
      </c>
      <c r="O35" s="11">
        <v>63.396809282558763</v>
      </c>
      <c r="P35" s="11">
        <v>71.792031174272381</v>
      </c>
      <c r="Q35" s="11">
        <v>73.58</v>
      </c>
      <c r="R35" s="12">
        <v>20</v>
      </c>
      <c r="S35" s="12">
        <v>20</v>
      </c>
      <c r="T35" s="28">
        <v>3.2</v>
      </c>
      <c r="U35" s="28">
        <v>45</v>
      </c>
      <c r="V35" s="28">
        <v>25</v>
      </c>
      <c r="W35" s="4">
        <v>18.7</v>
      </c>
      <c r="X35" s="29">
        <v>31.905000000000001</v>
      </c>
      <c r="Y35" s="8" t="s">
        <v>55</v>
      </c>
      <c r="Z35" s="32">
        <v>1375</v>
      </c>
      <c r="AA35" s="5">
        <v>19392.400000000001</v>
      </c>
      <c r="AB35" s="32">
        <v>6.9</v>
      </c>
      <c r="AC35" s="32">
        <v>7.8</v>
      </c>
      <c r="AD35" s="33">
        <v>14107.4</v>
      </c>
      <c r="AE35" s="32">
        <v>4.5999999999999996</v>
      </c>
      <c r="AF35" s="32">
        <v>1.4</v>
      </c>
      <c r="AG35" s="34">
        <v>135610</v>
      </c>
      <c r="AH35" s="32">
        <v>43.9</v>
      </c>
    </row>
    <row r="36" spans="1:36" x14ac:dyDescent="0.55000000000000004">
      <c r="A36" s="2">
        <v>35</v>
      </c>
      <c r="B36" s="2" t="s">
        <v>56</v>
      </c>
      <c r="C36" s="22" t="s">
        <v>56</v>
      </c>
      <c r="D36" s="3" t="s">
        <v>309</v>
      </c>
      <c r="E36" s="9">
        <v>37</v>
      </c>
      <c r="F36" s="9">
        <v>4</v>
      </c>
      <c r="G36" s="10">
        <f t="shared" si="1"/>
        <v>69.693824920458283</v>
      </c>
      <c r="H36" s="10">
        <v>63.781249231072067</v>
      </c>
      <c r="I36" s="10">
        <v>25.222396650968079</v>
      </c>
      <c r="J36" s="10">
        <v>39.631811675709542</v>
      </c>
      <c r="K36" s="11">
        <v>80.071100000000001</v>
      </c>
      <c r="L36" s="11">
        <v>74.167303036666667</v>
      </c>
      <c r="M36" s="10">
        <v>89.826517403555556</v>
      </c>
      <c r="N36" s="11">
        <v>77.099999999999994</v>
      </c>
      <c r="O36" s="11">
        <v>77.934538950263658</v>
      </c>
      <c r="P36" s="11">
        <v>77.010982097263707</v>
      </c>
      <c r="Q36" s="11">
        <v>81.58</v>
      </c>
      <c r="R36" s="12">
        <v>80</v>
      </c>
      <c r="S36" s="12">
        <v>70</v>
      </c>
      <c r="T36" s="28">
        <v>4.2</v>
      </c>
      <c r="U36" s="28">
        <v>33</v>
      </c>
      <c r="V36" s="28">
        <v>25</v>
      </c>
      <c r="W36" s="4">
        <v>16.7</v>
      </c>
      <c r="X36" s="29">
        <v>29.579000000000001</v>
      </c>
      <c r="Y36" s="8" t="s">
        <v>56</v>
      </c>
      <c r="Z36" s="32">
        <v>48.2</v>
      </c>
      <c r="AA36" s="5">
        <v>667.4</v>
      </c>
      <c r="AB36" s="32">
        <v>3.1</v>
      </c>
      <c r="AC36" s="32">
        <v>4.5999999999999996</v>
      </c>
      <c r="AD36" s="33">
        <v>13846.5</v>
      </c>
      <c r="AE36" s="32">
        <v>10</v>
      </c>
      <c r="AF36" s="32">
        <v>5</v>
      </c>
      <c r="AG36" s="34">
        <v>12107.6</v>
      </c>
      <c r="AH36" s="32">
        <v>49.4</v>
      </c>
    </row>
    <row r="37" spans="1:36" x14ac:dyDescent="0.55000000000000004">
      <c r="A37" s="2">
        <v>36</v>
      </c>
      <c r="B37" s="2" t="s">
        <v>57</v>
      </c>
      <c r="C37" s="22" t="s">
        <v>57</v>
      </c>
      <c r="D37" s="3" t="s">
        <v>21</v>
      </c>
      <c r="E37" s="9">
        <v>121</v>
      </c>
      <c r="F37" s="9">
        <v>22</v>
      </c>
      <c r="G37" s="10">
        <f t="shared" si="1"/>
        <v>55.835945885276601</v>
      </c>
      <c r="H37" s="10">
        <v>37.299999999999997</v>
      </c>
      <c r="I37" s="10">
        <v>22.6</v>
      </c>
      <c r="J37" s="10">
        <v>30</v>
      </c>
      <c r="K37" s="11">
        <v>64.607599999999991</v>
      </c>
      <c r="L37" s="11">
        <v>81.210479196666668</v>
      </c>
      <c r="M37" s="10">
        <v>98.570051758000005</v>
      </c>
      <c r="N37" s="11">
        <v>58.5</v>
      </c>
      <c r="O37" s="11">
        <v>50.560083903088888</v>
      </c>
      <c r="P37" s="11">
        <v>81.503135765563698</v>
      </c>
      <c r="Q37" s="11">
        <v>70.180000000000007</v>
      </c>
      <c r="R37" s="12">
        <v>45</v>
      </c>
      <c r="S37" s="12">
        <v>30</v>
      </c>
      <c r="T37" s="28">
        <v>7.4</v>
      </c>
      <c r="U37" s="28">
        <v>30</v>
      </c>
      <c r="V37" s="28">
        <v>50</v>
      </c>
      <c r="W37" s="4" t="s">
        <v>277</v>
      </c>
      <c r="X37" s="29">
        <v>25.501999999999999</v>
      </c>
      <c r="Y37" s="8" t="s">
        <v>57</v>
      </c>
      <c r="Z37" s="32">
        <v>0.8</v>
      </c>
      <c r="AA37" s="5">
        <v>1.2</v>
      </c>
      <c r="AB37" s="32">
        <v>1</v>
      </c>
      <c r="AC37" s="32">
        <v>2.2999999999999998</v>
      </c>
      <c r="AD37" s="33">
        <v>1518.7</v>
      </c>
      <c r="AE37" s="32">
        <v>19.600000000000001</v>
      </c>
      <c r="AF37" s="32">
        <v>2</v>
      </c>
      <c r="AG37" s="34">
        <v>5.0999999999999996</v>
      </c>
      <c r="AH37" s="32">
        <v>26.7</v>
      </c>
    </row>
    <row r="38" spans="1:36" x14ac:dyDescent="0.55000000000000004">
      <c r="A38" s="2">
        <v>37</v>
      </c>
      <c r="B38" s="2" t="s">
        <v>58</v>
      </c>
      <c r="C38" s="22" t="s">
        <v>59</v>
      </c>
      <c r="D38" s="3" t="s">
        <v>21</v>
      </c>
      <c r="E38" s="9">
        <v>117</v>
      </c>
      <c r="F38" s="9">
        <v>18</v>
      </c>
      <c r="G38" s="10">
        <f t="shared" si="1"/>
        <v>56.409066132369254</v>
      </c>
      <c r="H38" s="10">
        <v>40.6</v>
      </c>
      <c r="I38" s="10">
        <v>48.7</v>
      </c>
      <c r="J38" s="10">
        <v>28.6</v>
      </c>
      <c r="K38" s="11">
        <v>73.4375</v>
      </c>
      <c r="L38" s="11">
        <v>94.74663133</v>
      </c>
      <c r="M38" s="10">
        <v>99.292668727999995</v>
      </c>
      <c r="N38" s="11">
        <v>59.9</v>
      </c>
      <c r="O38" s="11">
        <v>38.381621704473162</v>
      </c>
      <c r="P38" s="11">
        <v>78.63037182595798</v>
      </c>
      <c r="Q38" s="11">
        <v>64.62</v>
      </c>
      <c r="R38" s="12">
        <v>30</v>
      </c>
      <c r="S38" s="12">
        <v>20</v>
      </c>
      <c r="T38" s="28">
        <v>10.199999999999999</v>
      </c>
      <c r="U38" s="28">
        <v>30</v>
      </c>
      <c r="V38" s="4">
        <v>40</v>
      </c>
      <c r="W38" s="4">
        <v>12.5</v>
      </c>
      <c r="X38" s="29">
        <v>14.193</v>
      </c>
      <c r="Y38" s="8" t="s">
        <v>58</v>
      </c>
      <c r="Z38" s="32">
        <v>81.7</v>
      </c>
      <c r="AA38" s="5">
        <v>62.9</v>
      </c>
      <c r="AB38" s="32">
        <v>7.7</v>
      </c>
      <c r="AC38" s="32">
        <v>7.9</v>
      </c>
      <c r="AD38" s="33">
        <v>769.8</v>
      </c>
      <c r="AE38" s="35">
        <v>3.8</v>
      </c>
      <c r="AF38" s="32">
        <v>1</v>
      </c>
      <c r="AG38" s="34">
        <v>1673.5</v>
      </c>
      <c r="AH38" s="32">
        <v>18.8</v>
      </c>
    </row>
    <row r="39" spans="1:36" x14ac:dyDescent="0.55000000000000004">
      <c r="A39" s="2">
        <v>38</v>
      </c>
      <c r="B39" s="2" t="s">
        <v>60</v>
      </c>
      <c r="C39" s="22" t="s">
        <v>61</v>
      </c>
      <c r="D39" s="3" t="s">
        <v>21</v>
      </c>
      <c r="E39" s="9">
        <v>177</v>
      </c>
      <c r="F39" s="9">
        <v>47</v>
      </c>
      <c r="G39" s="10">
        <f t="shared" si="1"/>
        <v>40.031387177495411</v>
      </c>
      <c r="H39" s="10">
        <v>34.799999999999997</v>
      </c>
      <c r="I39" s="10">
        <v>22.6</v>
      </c>
      <c r="J39" s="10">
        <v>30.5</v>
      </c>
      <c r="K39" s="11">
        <v>66.821100000000001</v>
      </c>
      <c r="L39" s="11">
        <v>36.181911036666655</v>
      </c>
      <c r="M39" s="10">
        <v>11.564813502000002</v>
      </c>
      <c r="N39" s="11">
        <v>32.1</v>
      </c>
      <c r="O39" s="11">
        <v>37.522465051452627</v>
      </c>
      <c r="P39" s="11">
        <v>76.106356539825697</v>
      </c>
      <c r="Q39" s="11">
        <v>52.18</v>
      </c>
      <c r="R39" s="12">
        <v>50</v>
      </c>
      <c r="S39" s="12">
        <v>30</v>
      </c>
      <c r="T39" s="28">
        <v>16.399999999999999</v>
      </c>
      <c r="U39" s="28">
        <v>45</v>
      </c>
      <c r="V39" s="4">
        <v>34</v>
      </c>
      <c r="W39" s="4">
        <v>11.7</v>
      </c>
      <c r="X39" s="29">
        <v>39.573</v>
      </c>
      <c r="Y39" s="8" t="s">
        <v>60</v>
      </c>
      <c r="Z39" s="32">
        <v>4.4000000000000004</v>
      </c>
      <c r="AA39" s="5">
        <v>29.4</v>
      </c>
      <c r="AB39" s="32">
        <v>2.5</v>
      </c>
      <c r="AC39" s="32">
        <v>4</v>
      </c>
      <c r="AD39" s="33">
        <v>6721.7</v>
      </c>
      <c r="AE39" s="32">
        <v>7.2</v>
      </c>
      <c r="AF39" s="32">
        <v>2</v>
      </c>
      <c r="AG39" s="34">
        <v>1486.2</v>
      </c>
      <c r="AH39" s="32">
        <v>64.900000000000006</v>
      </c>
    </row>
    <row r="40" spans="1:36" x14ac:dyDescent="0.55000000000000004">
      <c r="A40" s="2">
        <v>39</v>
      </c>
      <c r="B40" s="2" t="s">
        <v>62</v>
      </c>
      <c r="C40" s="22" t="s">
        <v>63</v>
      </c>
      <c r="D40" s="3" t="s">
        <v>309</v>
      </c>
      <c r="E40" s="9">
        <v>63</v>
      </c>
      <c r="F40" s="9">
        <v>10</v>
      </c>
      <c r="G40" s="10">
        <f t="shared" si="1"/>
        <v>65.03054660140667</v>
      </c>
      <c r="H40" s="10">
        <v>51.648150882114109</v>
      </c>
      <c r="I40" s="10">
        <v>55.599162742019892</v>
      </c>
      <c r="J40" s="10">
        <v>55.36527118135966</v>
      </c>
      <c r="K40" s="11">
        <v>79.413899999999998</v>
      </c>
      <c r="L40" s="11">
        <v>88.486957000000004</v>
      </c>
      <c r="M40" s="10">
        <v>42.386393870222207</v>
      </c>
      <c r="N40" s="11">
        <v>68.099999999999994</v>
      </c>
      <c r="O40" s="11">
        <v>53.882116598718802</v>
      </c>
      <c r="P40" s="11">
        <v>80.804606942445247</v>
      </c>
      <c r="Q40" s="11">
        <v>84.68</v>
      </c>
      <c r="R40" s="12">
        <v>70</v>
      </c>
      <c r="S40" s="12">
        <v>50</v>
      </c>
      <c r="T40" s="28">
        <v>2.7</v>
      </c>
      <c r="U40" s="4">
        <v>25</v>
      </c>
      <c r="V40" s="28">
        <v>30</v>
      </c>
      <c r="W40" s="4">
        <v>23.1</v>
      </c>
      <c r="X40" s="29">
        <v>19.954999999999998</v>
      </c>
      <c r="Y40" s="8" t="s">
        <v>62</v>
      </c>
      <c r="Z40" s="32">
        <v>4.8</v>
      </c>
      <c r="AA40" s="5">
        <v>74.900000000000006</v>
      </c>
      <c r="AB40" s="32">
        <v>3.7</v>
      </c>
      <c r="AC40" s="32">
        <v>3.6</v>
      </c>
      <c r="AD40" s="33">
        <v>15482.3</v>
      </c>
      <c r="AE40" s="32">
        <v>8.6</v>
      </c>
      <c r="AF40" s="32">
        <v>0.8</v>
      </c>
      <c r="AG40" s="34">
        <v>2849.6</v>
      </c>
      <c r="AH40" s="32">
        <v>42.4</v>
      </c>
    </row>
    <row r="41" spans="1:36" x14ac:dyDescent="0.55000000000000004">
      <c r="A41" s="2">
        <v>40</v>
      </c>
      <c r="B41" s="2" t="s">
        <v>64</v>
      </c>
      <c r="C41" s="22" t="s">
        <v>65</v>
      </c>
      <c r="D41" s="3" t="s">
        <v>21</v>
      </c>
      <c r="E41" s="9">
        <v>75</v>
      </c>
      <c r="F41" s="9">
        <v>4</v>
      </c>
      <c r="G41" s="10">
        <f t="shared" si="1"/>
        <v>62.985824287937653</v>
      </c>
      <c r="H41" s="10">
        <v>42.554747668610517</v>
      </c>
      <c r="I41" s="10">
        <v>45.80716902145474</v>
      </c>
      <c r="J41" s="10">
        <v>34.27639452214494</v>
      </c>
      <c r="K41" s="11">
        <v>78.387500000000003</v>
      </c>
      <c r="L41" s="11">
        <v>84.598451080000004</v>
      </c>
      <c r="M41" s="10">
        <v>87.005614683555564</v>
      </c>
      <c r="N41" s="11">
        <v>62.1</v>
      </c>
      <c r="O41" s="11">
        <v>50.593557021051986</v>
      </c>
      <c r="P41" s="11">
        <v>73.16645745843401</v>
      </c>
      <c r="Q41" s="11">
        <v>72.34</v>
      </c>
      <c r="R41" s="12">
        <v>75</v>
      </c>
      <c r="S41" s="12">
        <v>50</v>
      </c>
      <c r="T41" s="28">
        <v>6.3</v>
      </c>
      <c r="U41" s="28">
        <v>36</v>
      </c>
      <c r="V41" s="28">
        <v>25</v>
      </c>
      <c r="W41" s="4" t="s">
        <v>278</v>
      </c>
      <c r="X41" s="29">
        <v>22.7</v>
      </c>
      <c r="Y41" s="8" t="s">
        <v>64</v>
      </c>
      <c r="Z41" s="32">
        <v>23.3</v>
      </c>
      <c r="AA41" s="5">
        <v>78.599999999999994</v>
      </c>
      <c r="AB41" s="32">
        <v>8.6</v>
      </c>
      <c r="AC41" s="32">
        <v>6.3</v>
      </c>
      <c r="AD41" s="33">
        <v>3315.8</v>
      </c>
      <c r="AE41" s="35">
        <v>9.5</v>
      </c>
      <c r="AF41" s="32">
        <v>1.2</v>
      </c>
      <c r="AG41" s="34">
        <v>430.2</v>
      </c>
      <c r="AH41" s="32">
        <v>34.700000000000003</v>
      </c>
    </row>
    <row r="42" spans="1:36" x14ac:dyDescent="0.55000000000000004">
      <c r="A42" s="2">
        <v>41</v>
      </c>
      <c r="B42" s="2" t="s">
        <v>66</v>
      </c>
      <c r="C42" s="22" t="s">
        <v>66</v>
      </c>
      <c r="D42" s="3" t="s">
        <v>17</v>
      </c>
      <c r="E42" s="9">
        <v>95</v>
      </c>
      <c r="F42" s="9">
        <v>37</v>
      </c>
      <c r="G42" s="10">
        <f t="shared" si="1"/>
        <v>59.380309654215232</v>
      </c>
      <c r="H42" s="10">
        <v>65.475074432223622</v>
      </c>
      <c r="I42" s="10">
        <v>56.796180010465726</v>
      </c>
      <c r="J42" s="10">
        <v>43.411484992186701</v>
      </c>
      <c r="K42" s="11">
        <v>66.750399999999999</v>
      </c>
      <c r="L42" s="11">
        <v>31.290269386666665</v>
      </c>
      <c r="M42" s="10">
        <v>44.665336838888884</v>
      </c>
      <c r="N42" s="11">
        <v>58.2</v>
      </c>
      <c r="O42" s="11">
        <v>43.298873832615541</v>
      </c>
      <c r="P42" s="11">
        <v>80.27609635753555</v>
      </c>
      <c r="Q42" s="11">
        <v>87.4</v>
      </c>
      <c r="R42" s="12">
        <v>75</v>
      </c>
      <c r="S42" s="12">
        <v>60</v>
      </c>
      <c r="T42" s="28">
        <v>1.3</v>
      </c>
      <c r="U42" s="28">
        <v>40</v>
      </c>
      <c r="V42" s="28">
        <v>20</v>
      </c>
      <c r="W42" s="4">
        <v>36.4</v>
      </c>
      <c r="X42" s="29">
        <v>47.576999999999998</v>
      </c>
      <c r="Y42" s="8" t="s">
        <v>66</v>
      </c>
      <c r="Z42" s="32">
        <v>4.2</v>
      </c>
      <c r="AA42" s="5">
        <v>91.1</v>
      </c>
      <c r="AB42" s="32">
        <v>1.6</v>
      </c>
      <c r="AC42" s="32">
        <v>-0.4</v>
      </c>
      <c r="AD42" s="33">
        <v>21581.4</v>
      </c>
      <c r="AE42" s="32">
        <v>16.100000000000001</v>
      </c>
      <c r="AF42" s="32">
        <v>-0.5</v>
      </c>
      <c r="AG42" s="34">
        <v>173.9</v>
      </c>
      <c r="AH42" s="32">
        <v>87.7</v>
      </c>
    </row>
    <row r="43" spans="1:36" x14ac:dyDescent="0.55000000000000004">
      <c r="A43" s="2">
        <v>42</v>
      </c>
      <c r="B43" s="2" t="s">
        <v>67</v>
      </c>
      <c r="C43" s="22" t="s">
        <v>67</v>
      </c>
      <c r="D43" s="3" t="s">
        <v>309</v>
      </c>
      <c r="E43" s="9">
        <v>178</v>
      </c>
      <c r="F43" s="9">
        <v>31</v>
      </c>
      <c r="G43" s="10">
        <f t="shared" si="1"/>
        <v>33.937591666666663</v>
      </c>
      <c r="H43" s="10">
        <v>32.4</v>
      </c>
      <c r="I43" s="10">
        <v>10</v>
      </c>
      <c r="J43" s="10">
        <v>41.8</v>
      </c>
      <c r="K43" s="11">
        <v>51.331099999999992</v>
      </c>
      <c r="L43" s="11">
        <v>0</v>
      </c>
      <c r="M43" s="10">
        <v>81.2</v>
      </c>
      <c r="N43" s="11">
        <v>20</v>
      </c>
      <c r="O43" s="11">
        <v>20</v>
      </c>
      <c r="P43" s="11">
        <v>66</v>
      </c>
      <c r="Q43" s="11">
        <v>64.52</v>
      </c>
      <c r="R43" s="12">
        <v>10</v>
      </c>
      <c r="S43" s="12">
        <v>10</v>
      </c>
      <c r="T43" s="28">
        <v>7.7</v>
      </c>
      <c r="U43" s="28">
        <v>50</v>
      </c>
      <c r="V43" s="28">
        <v>30</v>
      </c>
      <c r="W43" s="4">
        <v>38.299999999999997</v>
      </c>
      <c r="X43" s="29">
        <v>64.599999999999994</v>
      </c>
      <c r="Y43" s="8" t="s">
        <v>67</v>
      </c>
      <c r="Z43" s="35">
        <v>11.2</v>
      </c>
      <c r="AA43" s="38">
        <v>141.5</v>
      </c>
      <c r="AB43" s="35">
        <v>4.3</v>
      </c>
      <c r="AC43" s="35">
        <v>2.8</v>
      </c>
      <c r="AD43" s="39">
        <v>12580</v>
      </c>
      <c r="AE43" s="32" t="s">
        <v>255</v>
      </c>
      <c r="AF43" s="35">
        <v>4.5999999999999996</v>
      </c>
      <c r="AG43" s="35" t="s">
        <v>255</v>
      </c>
      <c r="AH43" s="35">
        <v>35</v>
      </c>
      <c r="AI43" s="31"/>
      <c r="AJ43" s="31"/>
    </row>
    <row r="44" spans="1:36" x14ac:dyDescent="0.55000000000000004">
      <c r="A44" s="2">
        <v>43</v>
      </c>
      <c r="B44" s="2" t="s">
        <v>68</v>
      </c>
      <c r="C44" s="22" t="s">
        <v>68</v>
      </c>
      <c r="D44" s="3" t="s">
        <v>17</v>
      </c>
      <c r="E44" s="9">
        <v>48</v>
      </c>
      <c r="F44" s="9">
        <v>24</v>
      </c>
      <c r="G44" s="10">
        <f t="shared" si="1"/>
        <v>67.850931912331248</v>
      </c>
      <c r="H44" s="10">
        <v>75.446685613050846</v>
      </c>
      <c r="I44" s="10">
        <v>60.7</v>
      </c>
      <c r="J44" s="10">
        <v>53.6</v>
      </c>
      <c r="K44" s="11">
        <v>73.010599999999997</v>
      </c>
      <c r="L44" s="11">
        <v>48.83260394666668</v>
      </c>
      <c r="M44" s="10">
        <v>72.910360000000011</v>
      </c>
      <c r="N44" s="11">
        <v>75.8</v>
      </c>
      <c r="O44" s="11">
        <v>58.645000209080514</v>
      </c>
      <c r="P44" s="11">
        <v>83.285933179176894</v>
      </c>
      <c r="Q44" s="11">
        <v>86.98</v>
      </c>
      <c r="R44" s="12">
        <v>75</v>
      </c>
      <c r="S44" s="12">
        <v>50</v>
      </c>
      <c r="T44" s="28">
        <v>1.5</v>
      </c>
      <c r="U44" s="28">
        <v>35</v>
      </c>
      <c r="V44" s="28">
        <v>12.5</v>
      </c>
      <c r="W44" s="4">
        <v>36.299999999999997</v>
      </c>
      <c r="X44" s="29">
        <v>41.247999999999998</v>
      </c>
      <c r="Y44" s="8" t="s">
        <v>68</v>
      </c>
      <c r="Z44" s="32">
        <v>0.9</v>
      </c>
      <c r="AA44" s="5">
        <v>28.1</v>
      </c>
      <c r="AB44" s="32">
        <v>1.6</v>
      </c>
      <c r="AC44" s="32">
        <v>-1.8</v>
      </c>
      <c r="AD44" s="33">
        <v>32785.5</v>
      </c>
      <c r="AE44" s="32">
        <v>15.6</v>
      </c>
      <c r="AF44" s="32">
        <v>-1.5</v>
      </c>
      <c r="AG44" s="34">
        <v>4534.1000000000004</v>
      </c>
      <c r="AH44" s="32">
        <v>108.7</v>
      </c>
    </row>
    <row r="45" spans="1:36" x14ac:dyDescent="0.55000000000000004">
      <c r="A45" s="2">
        <v>44</v>
      </c>
      <c r="B45" s="2" t="s">
        <v>69</v>
      </c>
      <c r="C45" s="22" t="s">
        <v>70</v>
      </c>
      <c r="D45" s="3" t="s">
        <v>17</v>
      </c>
      <c r="E45" s="9">
        <v>28</v>
      </c>
      <c r="F45" s="9">
        <v>16</v>
      </c>
      <c r="G45" s="10">
        <f t="shared" si="1"/>
        <v>73.34223227013193</v>
      </c>
      <c r="H45" s="10">
        <v>70.330823552570067</v>
      </c>
      <c r="I45" s="10">
        <v>55.88697017268445</v>
      </c>
      <c r="J45" s="10">
        <v>55.864729935799602</v>
      </c>
      <c r="K45" s="11">
        <v>82.917500000000004</v>
      </c>
      <c r="L45" s="11">
        <v>45.332893436666673</v>
      </c>
      <c r="M45" s="10">
        <v>92.044256992000001</v>
      </c>
      <c r="N45" s="11">
        <v>67.2</v>
      </c>
      <c r="O45" s="11">
        <v>77.724547032957545</v>
      </c>
      <c r="P45" s="11">
        <v>85.825066118904985</v>
      </c>
      <c r="Q45" s="11">
        <v>86.98</v>
      </c>
      <c r="R45" s="12">
        <v>80</v>
      </c>
      <c r="S45" s="12">
        <v>80</v>
      </c>
      <c r="T45" s="28">
        <v>1.5</v>
      </c>
      <c r="U45" s="28">
        <v>15</v>
      </c>
      <c r="V45" s="28">
        <v>19</v>
      </c>
      <c r="W45" s="4">
        <v>33.5</v>
      </c>
      <c r="X45" s="28">
        <v>42.920999999999999</v>
      </c>
      <c r="Y45" s="8" t="s">
        <v>69</v>
      </c>
      <c r="Z45" s="32">
        <v>10.5</v>
      </c>
      <c r="AA45" s="5">
        <v>332.5</v>
      </c>
      <c r="AB45" s="32">
        <v>4.2</v>
      </c>
      <c r="AC45" s="32">
        <v>1.3</v>
      </c>
      <c r="AD45" s="33">
        <v>31549.5</v>
      </c>
      <c r="AE45" s="32">
        <v>5.2</v>
      </c>
      <c r="AF45" s="32">
        <v>0.3</v>
      </c>
      <c r="AG45" s="34">
        <v>1223.0999999999999</v>
      </c>
      <c r="AH45" s="32">
        <v>40.9</v>
      </c>
    </row>
    <row r="46" spans="1:36" x14ac:dyDescent="0.55000000000000004">
      <c r="A46" s="2">
        <v>45</v>
      </c>
      <c r="B46" s="2" t="s">
        <v>71</v>
      </c>
      <c r="C46" s="22" t="s">
        <v>71</v>
      </c>
      <c r="D46" s="3" t="s">
        <v>17</v>
      </c>
      <c r="E46" s="9">
        <v>18</v>
      </c>
      <c r="F46" s="9">
        <v>9</v>
      </c>
      <c r="G46" s="10">
        <f t="shared" si="1"/>
        <v>75.051807217483841</v>
      </c>
      <c r="H46" s="10">
        <v>86.716708496346058</v>
      </c>
      <c r="I46" s="10">
        <v>68.46546310832025</v>
      </c>
      <c r="J46" s="10">
        <v>84.918509630466161</v>
      </c>
      <c r="K46" s="11">
        <v>37.209400000000002</v>
      </c>
      <c r="L46" s="11">
        <v>5.7304018664815999</v>
      </c>
      <c r="M46" s="10">
        <v>95.404839896888902</v>
      </c>
      <c r="N46" s="11">
        <v>93.9</v>
      </c>
      <c r="O46" s="11">
        <v>85.815779220009176</v>
      </c>
      <c r="P46" s="11">
        <v>85.480584391294016</v>
      </c>
      <c r="Q46" s="11">
        <v>86.98</v>
      </c>
      <c r="R46" s="12">
        <v>90</v>
      </c>
      <c r="S46" s="12">
        <v>80</v>
      </c>
      <c r="T46" s="28">
        <v>1.5</v>
      </c>
      <c r="U46" s="4">
        <v>56</v>
      </c>
      <c r="V46" s="28">
        <v>23.5</v>
      </c>
      <c r="W46" s="4">
        <v>50.9</v>
      </c>
      <c r="X46" s="28">
        <v>55.659323670913743</v>
      </c>
      <c r="Y46" s="8" t="s">
        <v>71</v>
      </c>
      <c r="Z46" s="32">
        <v>5.6</v>
      </c>
      <c r="AA46" s="5">
        <v>258.7</v>
      </c>
      <c r="AB46" s="32">
        <v>1.2</v>
      </c>
      <c r="AC46" s="32">
        <v>0.7</v>
      </c>
      <c r="AD46" s="33">
        <v>45709.4</v>
      </c>
      <c r="AE46" s="32">
        <v>6.3</v>
      </c>
      <c r="AF46" s="32">
        <v>0.5</v>
      </c>
      <c r="AG46" s="34">
        <v>3641.5</v>
      </c>
      <c r="AH46" s="32">
        <v>45.6</v>
      </c>
    </row>
    <row r="47" spans="1:36" x14ac:dyDescent="0.55000000000000004">
      <c r="A47" s="2">
        <v>46</v>
      </c>
      <c r="B47" s="2" t="s">
        <v>72</v>
      </c>
      <c r="C47" s="22" t="s">
        <v>72</v>
      </c>
      <c r="D47" s="3" t="s">
        <v>21</v>
      </c>
      <c r="E47" s="9">
        <v>171</v>
      </c>
      <c r="F47" s="9">
        <v>43</v>
      </c>
      <c r="G47" s="10">
        <f t="shared" si="1"/>
        <v>46.691890051931011</v>
      </c>
      <c r="H47" s="10">
        <v>12.3</v>
      </c>
      <c r="I47" s="10">
        <v>10.3</v>
      </c>
      <c r="J47" s="10">
        <v>32.6</v>
      </c>
      <c r="K47" s="11">
        <v>80.917925809634639</v>
      </c>
      <c r="L47" s="11">
        <v>39.515209916666677</v>
      </c>
      <c r="M47" s="10">
        <v>13.839277998</v>
      </c>
      <c r="N47" s="11">
        <v>51.6</v>
      </c>
      <c r="O47" s="11">
        <v>59.021241451995571</v>
      </c>
      <c r="P47" s="11">
        <v>75.329025446875235</v>
      </c>
      <c r="Q47" s="11">
        <v>54.88</v>
      </c>
      <c r="R47" s="12">
        <v>80</v>
      </c>
      <c r="S47" s="12">
        <v>50</v>
      </c>
      <c r="T47" s="28">
        <v>17.600000000000001</v>
      </c>
      <c r="U47" s="28">
        <v>30</v>
      </c>
      <c r="V47" s="28">
        <v>25</v>
      </c>
      <c r="W47" s="4">
        <v>19.575684382328383</v>
      </c>
      <c r="X47" s="29">
        <v>53.945999999999998</v>
      </c>
      <c r="Y47" s="8" t="s">
        <v>72</v>
      </c>
      <c r="Z47" s="32">
        <v>1</v>
      </c>
      <c r="AA47" s="5">
        <v>3.1</v>
      </c>
      <c r="AB47" s="32">
        <v>6.5</v>
      </c>
      <c r="AC47" s="32">
        <v>5.9</v>
      </c>
      <c r="AD47" s="33">
        <v>3203.8</v>
      </c>
      <c r="AE47" s="32">
        <v>53.9</v>
      </c>
      <c r="AF47" s="32">
        <v>2.1</v>
      </c>
      <c r="AG47" s="34">
        <v>124</v>
      </c>
      <c r="AH47" s="32">
        <v>55.5</v>
      </c>
    </row>
    <row r="48" spans="1:36" x14ac:dyDescent="0.55000000000000004">
      <c r="A48" s="2">
        <v>47</v>
      </c>
      <c r="B48" s="2" t="s">
        <v>73</v>
      </c>
      <c r="C48" s="22" t="s">
        <v>73</v>
      </c>
      <c r="D48" s="3" t="s">
        <v>309</v>
      </c>
      <c r="E48" s="9">
        <v>67</v>
      </c>
      <c r="F48" s="9">
        <v>13</v>
      </c>
      <c r="G48" s="10">
        <f t="shared" si="1"/>
        <v>63.654016567341394</v>
      </c>
      <c r="H48" s="10">
        <v>43.8</v>
      </c>
      <c r="I48" s="10">
        <v>67.7</v>
      </c>
      <c r="J48" s="10">
        <v>40.9</v>
      </c>
      <c r="K48" s="11">
        <v>73.180399999999992</v>
      </c>
      <c r="L48" s="11">
        <v>67.459890636666671</v>
      </c>
      <c r="M48" s="10">
        <v>72.612666478000008</v>
      </c>
      <c r="N48" s="11">
        <v>72.099999999999994</v>
      </c>
      <c r="O48" s="11">
        <v>59.036891354734315</v>
      </c>
      <c r="P48" s="11">
        <v>89.45835033869578</v>
      </c>
      <c r="Q48" s="11">
        <v>72.599999999999994</v>
      </c>
      <c r="R48" s="12">
        <v>75</v>
      </c>
      <c r="S48" s="12">
        <v>30</v>
      </c>
      <c r="T48" s="28">
        <v>8.6999999999999993</v>
      </c>
      <c r="U48" s="28">
        <v>35</v>
      </c>
      <c r="V48" s="28">
        <v>30</v>
      </c>
      <c r="W48" s="4">
        <v>23.6</v>
      </c>
      <c r="X48" s="29">
        <v>33.116999999999997</v>
      </c>
      <c r="Y48" s="8" t="s">
        <v>73</v>
      </c>
      <c r="Z48" s="32">
        <v>0.1</v>
      </c>
      <c r="AA48" s="5">
        <v>0.8</v>
      </c>
      <c r="AB48" s="32">
        <v>-4.3</v>
      </c>
      <c r="AC48" s="32">
        <v>-0.2</v>
      </c>
      <c r="AD48" s="33">
        <v>10788.1</v>
      </c>
      <c r="AE48" s="32" t="s">
        <v>255</v>
      </c>
      <c r="AF48" s="32">
        <v>-0.8</v>
      </c>
      <c r="AG48" s="34">
        <v>36</v>
      </c>
      <c r="AH48" s="32">
        <v>82.4</v>
      </c>
    </row>
    <row r="49" spans="1:36" x14ac:dyDescent="0.55000000000000004">
      <c r="A49" s="2">
        <v>48</v>
      </c>
      <c r="B49" s="2" t="s">
        <v>74</v>
      </c>
      <c r="C49" s="22" t="s">
        <v>75</v>
      </c>
      <c r="D49" s="3" t="s">
        <v>309</v>
      </c>
      <c r="E49" s="9">
        <v>76</v>
      </c>
      <c r="F49" s="9">
        <v>16</v>
      </c>
      <c r="G49" s="10">
        <f t="shared" si="1"/>
        <v>62.905407589638095</v>
      </c>
      <c r="H49" s="10">
        <v>56.070716763859153</v>
      </c>
      <c r="I49" s="10">
        <v>25.30743066457352</v>
      </c>
      <c r="J49" s="10">
        <v>30.897192411719043</v>
      </c>
      <c r="K49" s="11">
        <v>84.555599999999998</v>
      </c>
      <c r="L49" s="11">
        <v>90.214730796666672</v>
      </c>
      <c r="M49" s="10">
        <v>90.086487357999999</v>
      </c>
      <c r="N49" s="11">
        <v>52.8</v>
      </c>
      <c r="O49" s="11">
        <v>56.248158641049436</v>
      </c>
      <c r="P49" s="11">
        <v>76.684574439789316</v>
      </c>
      <c r="Q49" s="11">
        <v>77</v>
      </c>
      <c r="R49" s="12">
        <v>75</v>
      </c>
      <c r="S49" s="12">
        <v>40</v>
      </c>
      <c r="T49" s="28">
        <v>6.5</v>
      </c>
      <c r="U49" s="28">
        <v>25</v>
      </c>
      <c r="V49" s="28">
        <v>27</v>
      </c>
      <c r="W49" s="4">
        <v>13.8</v>
      </c>
      <c r="X49" s="29">
        <v>17.977</v>
      </c>
      <c r="Y49" s="8" t="s">
        <v>74</v>
      </c>
      <c r="Z49" s="32">
        <v>10.8</v>
      </c>
      <c r="AA49" s="5">
        <v>149.69999999999999</v>
      </c>
      <c r="AB49" s="32">
        <v>7</v>
      </c>
      <c r="AC49" s="32">
        <v>4.9000000000000004</v>
      </c>
      <c r="AD49" s="33">
        <v>14983.7</v>
      </c>
      <c r="AE49" s="32">
        <v>14.4</v>
      </c>
      <c r="AF49" s="32">
        <v>0.8</v>
      </c>
      <c r="AG49" s="34">
        <v>2221.5</v>
      </c>
      <c r="AH49" s="32">
        <v>34.299999999999997</v>
      </c>
    </row>
    <row r="50" spans="1:36" x14ac:dyDescent="0.55000000000000004">
      <c r="A50" s="2">
        <v>49</v>
      </c>
      <c r="B50" s="2" t="s">
        <v>76</v>
      </c>
      <c r="C50" s="22" t="s">
        <v>76</v>
      </c>
      <c r="D50" s="3" t="s">
        <v>309</v>
      </c>
      <c r="E50" s="9">
        <v>160</v>
      </c>
      <c r="F50" s="9">
        <v>28</v>
      </c>
      <c r="G50" s="10">
        <f t="shared" si="1"/>
        <v>49.293371200918898</v>
      </c>
      <c r="H50" s="10">
        <v>38.651515710735467</v>
      </c>
      <c r="I50" s="10">
        <v>22.252747252747255</v>
      </c>
      <c r="J50" s="10">
        <v>33.92856504321734</v>
      </c>
      <c r="K50" s="11">
        <v>79.068399999999997</v>
      </c>
      <c r="L50" s="11">
        <v>46.083310796666666</v>
      </c>
      <c r="M50" s="10">
        <v>56.427732440888889</v>
      </c>
      <c r="N50" s="11">
        <v>55.4</v>
      </c>
      <c r="O50" s="11">
        <v>47.288743399986664</v>
      </c>
      <c r="P50" s="11">
        <v>67.719439766784404</v>
      </c>
      <c r="Q50" s="11">
        <v>69.7</v>
      </c>
      <c r="R50" s="12">
        <v>35</v>
      </c>
      <c r="S50" s="12">
        <v>40</v>
      </c>
      <c r="T50" s="28">
        <v>5.2</v>
      </c>
      <c r="U50" s="28">
        <v>35</v>
      </c>
      <c r="V50" s="28">
        <v>22</v>
      </c>
      <c r="W50" s="4">
        <v>19.600000000000001</v>
      </c>
      <c r="X50" s="29">
        <v>39.273000000000003</v>
      </c>
      <c r="Y50" s="8" t="s">
        <v>76</v>
      </c>
      <c r="Z50" s="32">
        <v>16.3</v>
      </c>
      <c r="AA50" s="5">
        <v>183.4</v>
      </c>
      <c r="AB50" s="32">
        <v>0</v>
      </c>
      <c r="AC50" s="32">
        <v>4.4000000000000004</v>
      </c>
      <c r="AD50" s="33">
        <v>11263.6</v>
      </c>
      <c r="AE50" s="32">
        <v>4.3</v>
      </c>
      <c r="AF50" s="32">
        <v>4</v>
      </c>
      <c r="AG50" s="34">
        <v>1060.0999999999999</v>
      </c>
      <c r="AH50" s="32">
        <v>34.5</v>
      </c>
    </row>
    <row r="51" spans="1:36" x14ac:dyDescent="0.55000000000000004">
      <c r="A51" s="2">
        <v>50</v>
      </c>
      <c r="B51" s="2" t="s">
        <v>77</v>
      </c>
      <c r="C51" s="22" t="s">
        <v>77</v>
      </c>
      <c r="D51" s="3" t="s">
        <v>19</v>
      </c>
      <c r="E51" s="9">
        <v>144</v>
      </c>
      <c r="F51" s="9">
        <v>12</v>
      </c>
      <c r="G51" s="10">
        <f t="shared" si="1"/>
        <v>52.594283763164661</v>
      </c>
      <c r="H51" s="10">
        <v>35.425955316060133</v>
      </c>
      <c r="I51" s="10">
        <v>56.344845630559917</v>
      </c>
      <c r="J51" s="10">
        <v>32.748446349730294</v>
      </c>
      <c r="K51" s="11">
        <v>86.0839</v>
      </c>
      <c r="L51" s="11">
        <v>63.013721436666671</v>
      </c>
      <c r="M51" s="10">
        <v>4.6332019499999975</v>
      </c>
      <c r="N51" s="11">
        <v>66.8</v>
      </c>
      <c r="O51" s="11">
        <v>51.263123654414919</v>
      </c>
      <c r="P51" s="11">
        <v>69.578210820543958</v>
      </c>
      <c r="Q51" s="11">
        <v>70.239999999999995</v>
      </c>
      <c r="R51" s="12">
        <v>55</v>
      </c>
      <c r="S51" s="12">
        <v>40</v>
      </c>
      <c r="T51" s="28">
        <v>7.4</v>
      </c>
      <c r="U51" s="28">
        <v>25</v>
      </c>
      <c r="V51" s="28">
        <v>25</v>
      </c>
      <c r="W51" s="4" t="s">
        <v>279</v>
      </c>
      <c r="X51" s="29">
        <v>33.396999999999998</v>
      </c>
      <c r="Y51" s="8" t="s">
        <v>77</v>
      </c>
      <c r="Z51" s="32">
        <v>88.4</v>
      </c>
      <c r="AA51" s="5">
        <v>1047.9000000000001</v>
      </c>
      <c r="AB51" s="32">
        <v>4.2</v>
      </c>
      <c r="AC51" s="32">
        <v>2.5</v>
      </c>
      <c r="AD51" s="33">
        <v>11849.6</v>
      </c>
      <c r="AE51" s="32">
        <v>12.1</v>
      </c>
      <c r="AF51" s="32">
        <v>11</v>
      </c>
      <c r="AG51" s="34">
        <v>6885</v>
      </c>
      <c r="AH51" s="32">
        <v>87.7</v>
      </c>
    </row>
    <row r="52" spans="1:36" x14ac:dyDescent="0.55000000000000004">
      <c r="A52" s="2">
        <v>51</v>
      </c>
      <c r="B52" s="2" t="s">
        <v>78</v>
      </c>
      <c r="C52" s="22" t="s">
        <v>79</v>
      </c>
      <c r="D52" s="3" t="s">
        <v>309</v>
      </c>
      <c r="E52" s="9">
        <v>66</v>
      </c>
      <c r="F52" s="9">
        <v>12</v>
      </c>
      <c r="G52" s="10">
        <f t="shared" si="1"/>
        <v>64.122778181262007</v>
      </c>
      <c r="H52" s="10">
        <v>45.34334169926921</v>
      </c>
      <c r="I52" s="10">
        <v>35.354526425954994</v>
      </c>
      <c r="J52" s="10">
        <v>31.675386993970456</v>
      </c>
      <c r="K52" s="11">
        <v>79.007099999999994</v>
      </c>
      <c r="L52" s="11">
        <v>85.902796586666668</v>
      </c>
      <c r="M52" s="10">
        <v>74.677916838888891</v>
      </c>
      <c r="N52" s="11">
        <v>57.3</v>
      </c>
      <c r="O52" s="11">
        <v>54.492254635804976</v>
      </c>
      <c r="P52" s="11">
        <v>79.220014994588936</v>
      </c>
      <c r="Q52" s="11">
        <v>86.5</v>
      </c>
      <c r="R52" s="12">
        <v>80</v>
      </c>
      <c r="S52" s="12">
        <v>60</v>
      </c>
      <c r="T52" s="28">
        <v>1.8</v>
      </c>
      <c r="U52" s="28">
        <v>30</v>
      </c>
      <c r="V52" s="28">
        <v>30</v>
      </c>
      <c r="W52" s="4">
        <v>17.3</v>
      </c>
      <c r="X52" s="29">
        <v>21.713000000000001</v>
      </c>
      <c r="Y52" s="8" t="s">
        <v>78</v>
      </c>
      <c r="Z52" s="32">
        <v>6.4</v>
      </c>
      <c r="AA52" s="5">
        <v>52.9</v>
      </c>
      <c r="AB52" s="32">
        <v>2.4</v>
      </c>
      <c r="AC52" s="32">
        <v>2.1</v>
      </c>
      <c r="AD52" s="33">
        <v>8302.5</v>
      </c>
      <c r="AE52" s="32">
        <v>6.4</v>
      </c>
      <c r="AF52" s="32">
        <v>-0.7</v>
      </c>
      <c r="AG52" s="34">
        <v>428.7</v>
      </c>
      <c r="AH52" s="32">
        <v>58.9</v>
      </c>
    </row>
    <row r="53" spans="1:36" x14ac:dyDescent="0.55000000000000004">
      <c r="A53" s="2">
        <v>52</v>
      </c>
      <c r="B53" s="2" t="s">
        <v>80</v>
      </c>
      <c r="C53" s="22" t="s">
        <v>81</v>
      </c>
      <c r="D53" s="3" t="s">
        <v>21</v>
      </c>
      <c r="E53" s="9">
        <v>174</v>
      </c>
      <c r="F53" s="9">
        <v>44</v>
      </c>
      <c r="G53" s="10">
        <f t="shared" si="1"/>
        <v>45.003058384697916</v>
      </c>
      <c r="H53" s="10">
        <v>35.4</v>
      </c>
      <c r="I53" s="10">
        <v>13.1</v>
      </c>
      <c r="J53" s="10">
        <v>24.6</v>
      </c>
      <c r="K53" s="11">
        <v>75.421599999999998</v>
      </c>
      <c r="L53" s="11">
        <v>53.63464093000001</v>
      </c>
      <c r="M53" s="10">
        <v>46.361433905555565</v>
      </c>
      <c r="N53" s="11">
        <v>50.9</v>
      </c>
      <c r="O53" s="11">
        <v>38.549266660012449</v>
      </c>
      <c r="P53" s="11">
        <v>78.269759120806995</v>
      </c>
      <c r="Q53" s="11">
        <v>53.8</v>
      </c>
      <c r="R53" s="12">
        <v>40</v>
      </c>
      <c r="S53" s="12">
        <v>30</v>
      </c>
      <c r="T53" s="28">
        <v>15.6</v>
      </c>
      <c r="U53" s="28">
        <v>35</v>
      </c>
      <c r="V53" s="28">
        <v>35</v>
      </c>
      <c r="W53" s="4" t="s">
        <v>280</v>
      </c>
      <c r="X53" s="29">
        <v>38.213000000000001</v>
      </c>
      <c r="Y53" s="8" t="s">
        <v>80</v>
      </c>
      <c r="Z53" s="32">
        <v>0.8</v>
      </c>
      <c r="AA53" s="5">
        <v>25.4</v>
      </c>
      <c r="AB53" s="32">
        <v>-12.2</v>
      </c>
      <c r="AC53" s="32">
        <v>-2.2999999999999998</v>
      </c>
      <c r="AD53" s="33">
        <v>31757.7</v>
      </c>
      <c r="AE53" s="32">
        <v>9.4</v>
      </c>
      <c r="AF53" s="32">
        <v>3.2</v>
      </c>
      <c r="AG53" s="34">
        <v>316.2</v>
      </c>
      <c r="AH53" s="32">
        <v>20.100000000000001</v>
      </c>
    </row>
    <row r="54" spans="1:36" x14ac:dyDescent="0.55000000000000004">
      <c r="A54" s="2">
        <v>53</v>
      </c>
      <c r="B54" s="2" t="s">
        <v>82</v>
      </c>
      <c r="C54" s="22" t="s">
        <v>82</v>
      </c>
      <c r="D54" s="3" t="s">
        <v>21</v>
      </c>
      <c r="E54" s="9">
        <v>176</v>
      </c>
      <c r="F54" s="9">
        <v>46</v>
      </c>
      <c r="G54" s="10">
        <f t="shared" si="1"/>
        <v>42.231275293036795</v>
      </c>
      <c r="H54" s="10">
        <v>36.4</v>
      </c>
      <c r="I54" s="10">
        <v>10.3</v>
      </c>
      <c r="J54" s="10">
        <v>27.5</v>
      </c>
      <c r="K54" s="11">
        <v>81.294399999999996</v>
      </c>
      <c r="L54" s="11">
        <v>74.735187999999994</v>
      </c>
      <c r="M54" s="10">
        <v>0</v>
      </c>
      <c r="N54" s="11">
        <v>56.7</v>
      </c>
      <c r="O54" s="11">
        <v>69.662293193625445</v>
      </c>
      <c r="P54" s="11">
        <v>60.983422322816097</v>
      </c>
      <c r="Q54" s="11">
        <v>69.2</v>
      </c>
      <c r="R54" s="12">
        <v>0</v>
      </c>
      <c r="S54" s="12">
        <v>20</v>
      </c>
      <c r="T54" s="28">
        <v>5.4</v>
      </c>
      <c r="U54" s="28">
        <v>30</v>
      </c>
      <c r="V54" s="28">
        <v>30</v>
      </c>
      <c r="W54" s="4" t="s">
        <v>281</v>
      </c>
      <c r="X54" s="29">
        <v>28.497</v>
      </c>
      <c r="Y54" s="8" t="s">
        <v>82</v>
      </c>
      <c r="Z54" s="32">
        <v>6.8</v>
      </c>
      <c r="AA54" s="5">
        <v>8.6999999999999993</v>
      </c>
      <c r="AB54" s="32">
        <v>4.8</v>
      </c>
      <c r="AC54" s="32">
        <v>5.7</v>
      </c>
      <c r="AD54" s="33">
        <v>1297.2</v>
      </c>
      <c r="AE54" s="35">
        <v>8.4</v>
      </c>
      <c r="AF54" s="32">
        <v>9</v>
      </c>
      <c r="AG54" s="34">
        <v>49.3</v>
      </c>
      <c r="AH54" s="32">
        <v>127.1</v>
      </c>
    </row>
    <row r="55" spans="1:36" x14ac:dyDescent="0.55000000000000004">
      <c r="A55" s="2">
        <v>54</v>
      </c>
      <c r="B55" s="2" t="s">
        <v>83</v>
      </c>
      <c r="C55" s="22" t="s">
        <v>83</v>
      </c>
      <c r="D55" s="3" t="s">
        <v>17</v>
      </c>
      <c r="E55" s="9">
        <v>6</v>
      </c>
      <c r="F55" s="9">
        <v>2</v>
      </c>
      <c r="G55" s="10">
        <f t="shared" si="1"/>
        <v>79.057079174948129</v>
      </c>
      <c r="H55" s="10">
        <v>82.607034767845292</v>
      </c>
      <c r="I55" s="10">
        <v>82.796964939822075</v>
      </c>
      <c r="J55" s="10">
        <v>69.922528553587085</v>
      </c>
      <c r="K55" s="11">
        <v>81.175899999999999</v>
      </c>
      <c r="L55" s="11">
        <v>55.772415519999996</v>
      </c>
      <c r="M55" s="10">
        <v>99.794806718000004</v>
      </c>
      <c r="N55" s="11">
        <v>77</v>
      </c>
      <c r="O55" s="11">
        <v>56.900688306734786</v>
      </c>
      <c r="P55" s="11">
        <v>85.734611293388184</v>
      </c>
      <c r="Q55" s="11">
        <v>86.98</v>
      </c>
      <c r="R55" s="12">
        <v>90</v>
      </c>
      <c r="S55" s="12">
        <v>80</v>
      </c>
      <c r="T55" s="28">
        <v>1.5</v>
      </c>
      <c r="U55" s="28">
        <v>20</v>
      </c>
      <c r="V55" s="28">
        <v>20</v>
      </c>
      <c r="W55" s="4">
        <v>32.9</v>
      </c>
      <c r="X55" s="28">
        <v>38.948999999999998</v>
      </c>
      <c r="Y55" s="8" t="s">
        <v>83</v>
      </c>
      <c r="Z55" s="32">
        <v>1.3</v>
      </c>
      <c r="AA55" s="5">
        <v>37.5</v>
      </c>
      <c r="AB55" s="32">
        <v>1.1000000000000001</v>
      </c>
      <c r="AC55" s="32">
        <v>3.7</v>
      </c>
      <c r="AD55" s="33">
        <v>28591.8</v>
      </c>
      <c r="AE55" s="32">
        <v>5.9</v>
      </c>
      <c r="AF55" s="32">
        <v>0.1</v>
      </c>
      <c r="AG55" s="34">
        <v>207.7</v>
      </c>
      <c r="AH55" s="32">
        <v>10.1</v>
      </c>
    </row>
    <row r="56" spans="1:36" x14ac:dyDescent="0.55000000000000004">
      <c r="A56" s="2">
        <v>55</v>
      </c>
      <c r="B56" s="2" t="s">
        <v>84</v>
      </c>
      <c r="C56" s="22" t="s">
        <v>84</v>
      </c>
      <c r="D56" s="3" t="s">
        <v>21</v>
      </c>
      <c r="E56" s="9">
        <v>142</v>
      </c>
      <c r="F56" s="9">
        <v>31</v>
      </c>
      <c r="G56" s="10">
        <f t="shared" si="1"/>
        <v>52.65724783308621</v>
      </c>
      <c r="H56" s="10">
        <v>32.627857336187589</v>
      </c>
      <c r="I56" s="10">
        <v>29.624542124542121</v>
      </c>
      <c r="J56" s="10">
        <v>37.639872071079296</v>
      </c>
      <c r="K56" s="11">
        <v>77.137100000000004</v>
      </c>
      <c r="L56" s="11">
        <v>90.323151999999993</v>
      </c>
      <c r="M56" s="10">
        <v>86.536951310222221</v>
      </c>
      <c r="N56" s="11">
        <v>50</v>
      </c>
      <c r="O56" s="11">
        <v>57.185589629919619</v>
      </c>
      <c r="P56" s="11">
        <v>65.731909525083665</v>
      </c>
      <c r="Q56" s="11">
        <v>65.08</v>
      </c>
      <c r="R56" s="12">
        <v>20</v>
      </c>
      <c r="S56" s="12">
        <v>20</v>
      </c>
      <c r="T56" s="28">
        <v>10</v>
      </c>
      <c r="U56" s="28">
        <v>35</v>
      </c>
      <c r="V56" s="28">
        <v>30</v>
      </c>
      <c r="W56" s="4" t="s">
        <v>282</v>
      </c>
      <c r="X56" s="29">
        <v>18.64</v>
      </c>
      <c r="Y56" s="8" t="s">
        <v>84</v>
      </c>
      <c r="Z56" s="32">
        <v>93</v>
      </c>
      <c r="AA56" s="5">
        <v>161.6</v>
      </c>
      <c r="AB56" s="32">
        <v>10.199999999999999</v>
      </c>
      <c r="AC56" s="32">
        <v>10.1</v>
      </c>
      <c r="AD56" s="33">
        <v>1800.7</v>
      </c>
      <c r="AE56" s="35">
        <v>5.5</v>
      </c>
      <c r="AF56" s="32">
        <v>10.1</v>
      </c>
      <c r="AG56" s="34">
        <v>2167.6</v>
      </c>
      <c r="AH56" s="32">
        <v>48.6</v>
      </c>
    </row>
    <row r="57" spans="1:36" x14ac:dyDescent="0.55000000000000004">
      <c r="A57" s="2">
        <v>56</v>
      </c>
      <c r="B57" s="2" t="s">
        <v>85</v>
      </c>
      <c r="C57" s="22" t="s">
        <v>85</v>
      </c>
      <c r="D57" s="3" t="s">
        <v>15</v>
      </c>
      <c r="E57" s="9">
        <v>71</v>
      </c>
      <c r="F57" s="9">
        <v>16</v>
      </c>
      <c r="G57" s="10">
        <f t="shared" si="1"/>
        <v>63.393214413721552</v>
      </c>
      <c r="H57" s="10">
        <v>67.7</v>
      </c>
      <c r="I57" s="10">
        <v>41.9</v>
      </c>
      <c r="J57" s="10">
        <v>32.700000000000003</v>
      </c>
      <c r="K57" s="11">
        <v>80.673099999999991</v>
      </c>
      <c r="L57" s="11">
        <v>72.492436786666673</v>
      </c>
      <c r="M57" s="10">
        <v>84.113949553555557</v>
      </c>
      <c r="N57" s="11">
        <v>61.3</v>
      </c>
      <c r="O57" s="11">
        <v>70.502080678813456</v>
      </c>
      <c r="P57" s="11">
        <v>75.497005945622789</v>
      </c>
      <c r="Q57" s="11">
        <v>68.84</v>
      </c>
      <c r="R57" s="12">
        <v>55</v>
      </c>
      <c r="S57" s="12">
        <v>50</v>
      </c>
      <c r="T57" s="28">
        <v>10.6</v>
      </c>
      <c r="U57" s="28">
        <v>29</v>
      </c>
      <c r="V57" s="28">
        <v>20</v>
      </c>
      <c r="W57" s="4">
        <v>26.3</v>
      </c>
      <c r="X57" s="29">
        <v>31.367999999999999</v>
      </c>
      <c r="Y57" s="8" t="s">
        <v>85</v>
      </c>
      <c r="Z57" s="32">
        <v>0.9</v>
      </c>
      <c r="AA57" s="5">
        <v>8</v>
      </c>
      <c r="AB57" s="32">
        <v>4.3</v>
      </c>
      <c r="AC57" s="32">
        <v>3.7</v>
      </c>
      <c r="AD57" s="33">
        <v>9043.6</v>
      </c>
      <c r="AE57" s="32">
        <v>7.7</v>
      </c>
      <c r="AF57" s="32">
        <v>2.8</v>
      </c>
      <c r="AG57" s="34">
        <v>332.4</v>
      </c>
      <c r="AH57" s="32">
        <v>46.1</v>
      </c>
      <c r="AI57" s="31"/>
      <c r="AJ57" s="31"/>
    </row>
    <row r="58" spans="1:36" x14ac:dyDescent="0.55000000000000004">
      <c r="A58" s="2">
        <v>57</v>
      </c>
      <c r="B58" s="2" t="s">
        <v>86</v>
      </c>
      <c r="C58" s="22" t="s">
        <v>86</v>
      </c>
      <c r="D58" s="3" t="s">
        <v>17</v>
      </c>
      <c r="E58" s="9">
        <v>24</v>
      </c>
      <c r="F58" s="9">
        <v>13</v>
      </c>
      <c r="G58" s="10">
        <f t="shared" si="1"/>
        <v>73.986781120473736</v>
      </c>
      <c r="H58" s="10">
        <v>90.560271646859078</v>
      </c>
      <c r="I58" s="10">
        <v>82.738095238095241</v>
      </c>
      <c r="J58" s="10">
        <v>90.033898308051477</v>
      </c>
      <c r="K58" s="11">
        <v>66.615499999999997</v>
      </c>
      <c r="L58" s="11">
        <v>0</v>
      </c>
      <c r="M58" s="10">
        <v>77.253825134222225</v>
      </c>
      <c r="N58" s="11">
        <v>90.2</v>
      </c>
      <c r="O58" s="11">
        <v>53.35955502090831</v>
      </c>
      <c r="P58" s="11">
        <v>85.100228097548495</v>
      </c>
      <c r="Q58" s="11">
        <v>86.98</v>
      </c>
      <c r="R58" s="12">
        <v>85</v>
      </c>
      <c r="S58" s="12">
        <v>80</v>
      </c>
      <c r="T58" s="28">
        <v>1.5</v>
      </c>
      <c r="U58" s="28">
        <v>31.8</v>
      </c>
      <c r="V58" s="28">
        <v>20</v>
      </c>
      <c r="W58" s="4">
        <v>43.9</v>
      </c>
      <c r="X58" s="28">
        <v>58.466000000000001</v>
      </c>
      <c r="Y58" s="8" t="s">
        <v>86</v>
      </c>
      <c r="Z58" s="32">
        <v>5.5</v>
      </c>
      <c r="AA58" s="5">
        <v>225</v>
      </c>
      <c r="AB58" s="32">
        <v>0.4</v>
      </c>
      <c r="AC58" s="32">
        <v>0</v>
      </c>
      <c r="AD58" s="33">
        <v>41120</v>
      </c>
      <c r="AE58" s="32">
        <v>9.6</v>
      </c>
      <c r="AF58" s="32">
        <v>-0.2</v>
      </c>
      <c r="AG58" s="34">
        <v>8289.6</v>
      </c>
      <c r="AH58" s="32">
        <v>62.4</v>
      </c>
      <c r="AI58" s="31"/>
      <c r="AJ58" s="31"/>
    </row>
    <row r="59" spans="1:36" x14ac:dyDescent="0.55000000000000004">
      <c r="A59" s="2">
        <v>58</v>
      </c>
      <c r="B59" s="2" t="s">
        <v>87</v>
      </c>
      <c r="C59" s="22" t="s">
        <v>87</v>
      </c>
      <c r="D59" s="3" t="s">
        <v>17</v>
      </c>
      <c r="E59" s="9">
        <v>72</v>
      </c>
      <c r="F59" s="9">
        <v>32</v>
      </c>
      <c r="G59" s="10">
        <f t="shared" si="1"/>
        <v>63.30015128524672</v>
      </c>
      <c r="H59" s="10">
        <v>85</v>
      </c>
      <c r="I59" s="10">
        <v>72.65829408686551</v>
      </c>
      <c r="J59" s="10">
        <v>69.695278210329732</v>
      </c>
      <c r="K59" s="11">
        <v>47.554699999999997</v>
      </c>
      <c r="L59" s="11">
        <v>2.0323263466666788</v>
      </c>
      <c r="M59" s="10">
        <v>57.036980230222227</v>
      </c>
      <c r="N59" s="11">
        <v>78</v>
      </c>
      <c r="O59" s="11">
        <v>44.089696379162326</v>
      </c>
      <c r="P59" s="11">
        <v>81.55454016971413</v>
      </c>
      <c r="Q59" s="11">
        <v>81.98</v>
      </c>
      <c r="R59" s="12">
        <v>70</v>
      </c>
      <c r="S59" s="12">
        <v>70</v>
      </c>
      <c r="T59" s="28">
        <v>1.5</v>
      </c>
      <c r="U59" s="28">
        <v>45</v>
      </c>
      <c r="V59" s="4">
        <v>34.299999999999997</v>
      </c>
      <c r="W59" s="4">
        <v>45.2</v>
      </c>
      <c r="X59" s="28">
        <v>56.877000000000002</v>
      </c>
      <c r="Y59" s="8" t="s">
        <v>87</v>
      </c>
      <c r="Z59" s="32">
        <v>64.2</v>
      </c>
      <c r="AA59" s="5">
        <v>2646.9</v>
      </c>
      <c r="AB59" s="32">
        <v>1.1000000000000001</v>
      </c>
      <c r="AC59" s="32">
        <v>0.8</v>
      </c>
      <c r="AD59" s="33">
        <v>41180.699999999997</v>
      </c>
      <c r="AE59" s="32">
        <v>10.6</v>
      </c>
      <c r="AF59" s="32">
        <v>0.1</v>
      </c>
      <c r="AG59" s="34">
        <v>42882.6</v>
      </c>
      <c r="AH59" s="32">
        <v>96.8</v>
      </c>
    </row>
    <row r="60" spans="1:36" x14ac:dyDescent="0.55000000000000004">
      <c r="A60" s="2">
        <v>59</v>
      </c>
      <c r="B60" s="2" t="s">
        <v>88</v>
      </c>
      <c r="C60" s="22" t="s">
        <v>88</v>
      </c>
      <c r="D60" s="3" t="s">
        <v>21</v>
      </c>
      <c r="E60" s="9">
        <v>103</v>
      </c>
      <c r="F60" s="9">
        <v>13</v>
      </c>
      <c r="G60" s="10">
        <f t="shared" si="1"/>
        <v>58.603383099978345</v>
      </c>
      <c r="H60" s="10">
        <v>35.903336532073517</v>
      </c>
      <c r="I60" s="10">
        <v>26.720303506017796</v>
      </c>
      <c r="J60" s="10">
        <v>37.6</v>
      </c>
      <c r="K60" s="11">
        <v>77.02835563455983</v>
      </c>
      <c r="L60" s="11">
        <v>80.974998986666662</v>
      </c>
      <c r="M60" s="10">
        <v>96.141364448000004</v>
      </c>
      <c r="N60" s="11">
        <v>50.6</v>
      </c>
      <c r="O60" s="11">
        <v>58.442781524790199</v>
      </c>
      <c r="P60" s="11">
        <v>83.029456567632167</v>
      </c>
      <c r="Q60" s="11">
        <v>61.8</v>
      </c>
      <c r="R60" s="12">
        <v>55</v>
      </c>
      <c r="S60" s="12">
        <v>40</v>
      </c>
      <c r="T60" s="28">
        <v>14.1</v>
      </c>
      <c r="U60" s="28">
        <v>35</v>
      </c>
      <c r="V60" s="28">
        <v>30</v>
      </c>
      <c r="W60" s="4">
        <v>13.121144635435487</v>
      </c>
      <c r="X60" s="29">
        <v>23.693000000000001</v>
      </c>
      <c r="Y60" s="8" t="s">
        <v>88</v>
      </c>
      <c r="Z60" s="32">
        <v>1.6</v>
      </c>
      <c r="AA60" s="5">
        <v>34.6</v>
      </c>
      <c r="AB60" s="32">
        <v>4</v>
      </c>
      <c r="AC60" s="32">
        <v>5.3</v>
      </c>
      <c r="AD60" s="33">
        <v>18639</v>
      </c>
      <c r="AE60" s="32">
        <v>20.5</v>
      </c>
      <c r="AF60" s="32">
        <v>0.1</v>
      </c>
      <c r="AG60" s="34">
        <v>623.9</v>
      </c>
      <c r="AH60" s="32">
        <v>43.9</v>
      </c>
    </row>
    <row r="61" spans="1:36" x14ac:dyDescent="0.55000000000000004">
      <c r="A61" s="2">
        <v>60</v>
      </c>
      <c r="B61" s="2" t="s">
        <v>89</v>
      </c>
      <c r="C61" s="22" t="s">
        <v>89</v>
      </c>
      <c r="D61" s="3" t="s">
        <v>21</v>
      </c>
      <c r="E61" s="9">
        <v>136</v>
      </c>
      <c r="F61" s="9">
        <v>28</v>
      </c>
      <c r="G61" s="10">
        <f t="shared" si="1"/>
        <v>53.402213368764308</v>
      </c>
      <c r="H61" s="10">
        <v>39.093372456386405</v>
      </c>
      <c r="I61" s="10">
        <v>38.814756671899531</v>
      </c>
      <c r="J61" s="10">
        <v>38.200000000000003</v>
      </c>
      <c r="K61" s="11">
        <v>74.917899999999989</v>
      </c>
      <c r="L61" s="11">
        <v>74.347163080000001</v>
      </c>
      <c r="M61" s="10">
        <v>3.2104517419999983</v>
      </c>
      <c r="N61" s="11">
        <v>52.8</v>
      </c>
      <c r="O61" s="11">
        <v>65.615551696345065</v>
      </c>
      <c r="P61" s="11">
        <v>63.827364778540698</v>
      </c>
      <c r="Q61" s="11">
        <v>65</v>
      </c>
      <c r="R61" s="12">
        <v>75</v>
      </c>
      <c r="S61" s="12">
        <v>50</v>
      </c>
      <c r="T61" s="28">
        <v>12.5</v>
      </c>
      <c r="U61" s="28">
        <v>35</v>
      </c>
      <c r="V61" s="28">
        <v>32</v>
      </c>
      <c r="W61" s="4" t="s">
        <v>283</v>
      </c>
      <c r="X61" s="29">
        <v>28.189</v>
      </c>
      <c r="Y61" s="8" t="s">
        <v>89</v>
      </c>
      <c r="Z61" s="32">
        <v>2</v>
      </c>
      <c r="AA61" s="5">
        <v>3.3</v>
      </c>
      <c r="AB61" s="32">
        <v>4.4000000000000004</v>
      </c>
      <c r="AC61" s="32">
        <v>2.1</v>
      </c>
      <c r="AD61" s="33">
        <v>1646.4</v>
      </c>
      <c r="AE61" s="35">
        <v>30.1</v>
      </c>
      <c r="AF61" s="32">
        <v>6.8</v>
      </c>
      <c r="AG61" s="34">
        <v>10.6</v>
      </c>
      <c r="AH61" s="32">
        <v>91.6</v>
      </c>
    </row>
    <row r="62" spans="1:36" x14ac:dyDescent="0.55000000000000004">
      <c r="A62" s="2">
        <v>61</v>
      </c>
      <c r="B62" s="2" t="s">
        <v>90</v>
      </c>
      <c r="C62" s="22" t="s">
        <v>90</v>
      </c>
      <c r="D62" s="3" t="s">
        <v>17</v>
      </c>
      <c r="E62" s="9">
        <v>13</v>
      </c>
      <c r="F62" s="9">
        <v>5</v>
      </c>
      <c r="G62" s="10">
        <f t="shared" si="1"/>
        <v>75.98508577173304</v>
      </c>
      <c r="H62" s="10">
        <v>55.116538717059122</v>
      </c>
      <c r="I62" s="10">
        <v>66.548927263212974</v>
      </c>
      <c r="J62" s="10">
        <v>64.979829470642272</v>
      </c>
      <c r="K62" s="11">
        <v>87.349099999999993</v>
      </c>
      <c r="L62" s="11">
        <v>74.372305036666674</v>
      </c>
      <c r="M62" s="10">
        <v>93.527254398000011</v>
      </c>
      <c r="N62" s="11">
        <v>87.2</v>
      </c>
      <c r="O62" s="11">
        <v>75.864034457188154</v>
      </c>
      <c r="P62" s="11">
        <v>78.223039918027297</v>
      </c>
      <c r="Q62" s="11">
        <v>88.64</v>
      </c>
      <c r="R62" s="12">
        <v>80</v>
      </c>
      <c r="S62" s="12">
        <v>60</v>
      </c>
      <c r="T62" s="28">
        <v>0.7</v>
      </c>
      <c r="U62" s="28">
        <v>20</v>
      </c>
      <c r="V62" s="28">
        <v>15</v>
      </c>
      <c r="W62" s="4">
        <v>25.3</v>
      </c>
      <c r="X62" s="29">
        <v>29.145</v>
      </c>
      <c r="Y62" s="8" t="s">
        <v>90</v>
      </c>
      <c r="Z62" s="32">
        <v>4.5</v>
      </c>
      <c r="AA62" s="5">
        <v>35.6</v>
      </c>
      <c r="AB62" s="32">
        <v>2.8</v>
      </c>
      <c r="AC62" s="32">
        <v>4.9000000000000004</v>
      </c>
      <c r="AD62" s="33">
        <v>9630</v>
      </c>
      <c r="AE62" s="32">
        <v>12.3</v>
      </c>
      <c r="AF62" s="32">
        <v>4</v>
      </c>
      <c r="AG62" s="34">
        <v>1350.2</v>
      </c>
      <c r="AH62" s="32">
        <v>41.2</v>
      </c>
    </row>
    <row r="63" spans="1:36" x14ac:dyDescent="0.55000000000000004">
      <c r="A63" s="2">
        <v>62</v>
      </c>
      <c r="B63" s="2" t="s">
        <v>91</v>
      </c>
      <c r="C63" s="22" t="s">
        <v>91</v>
      </c>
      <c r="D63" s="3" t="s">
        <v>17</v>
      </c>
      <c r="E63" s="9">
        <v>26</v>
      </c>
      <c r="F63" s="9">
        <v>15</v>
      </c>
      <c r="G63" s="10">
        <f t="shared" si="1"/>
        <v>73.804488129036002</v>
      </c>
      <c r="H63" s="10">
        <v>82.910546000344468</v>
      </c>
      <c r="I63" s="10">
        <v>79.546049188906309</v>
      </c>
      <c r="J63" s="10">
        <v>77.739334646281037</v>
      </c>
      <c r="K63" s="11">
        <v>61.909000000000006</v>
      </c>
      <c r="L63" s="11">
        <v>41.355544907442379</v>
      </c>
      <c r="M63" s="10">
        <v>89.919419950000005</v>
      </c>
      <c r="N63" s="11">
        <v>86.6</v>
      </c>
      <c r="O63" s="11">
        <v>42.830038491950241</v>
      </c>
      <c r="P63" s="11">
        <v>85.86392436350755</v>
      </c>
      <c r="Q63" s="11">
        <v>86.98</v>
      </c>
      <c r="R63" s="12">
        <v>80</v>
      </c>
      <c r="S63" s="12">
        <v>70</v>
      </c>
      <c r="T63" s="28">
        <v>1.5</v>
      </c>
      <c r="U63" s="28">
        <v>45</v>
      </c>
      <c r="V63" s="4">
        <v>15.8</v>
      </c>
      <c r="W63" s="4">
        <v>36.1</v>
      </c>
      <c r="X63" s="28">
        <v>43.953161651383247</v>
      </c>
      <c r="Y63" s="8" t="s">
        <v>91</v>
      </c>
      <c r="Z63" s="32">
        <v>81.400000000000006</v>
      </c>
      <c r="AA63" s="5">
        <v>3840.6</v>
      </c>
      <c r="AB63" s="32">
        <v>1.5</v>
      </c>
      <c r="AC63" s="32">
        <v>1.6</v>
      </c>
      <c r="AD63" s="33">
        <v>46893.2</v>
      </c>
      <c r="AE63" s="32">
        <v>4.5999999999999996</v>
      </c>
      <c r="AF63" s="32">
        <v>0.1</v>
      </c>
      <c r="AG63" s="34">
        <v>31719.3</v>
      </c>
      <c r="AH63" s="32">
        <v>71</v>
      </c>
    </row>
    <row r="64" spans="1:36" x14ac:dyDescent="0.55000000000000004">
      <c r="A64" s="2">
        <v>63</v>
      </c>
      <c r="B64" s="2" t="s">
        <v>92</v>
      </c>
      <c r="C64" s="22" t="s">
        <v>92</v>
      </c>
      <c r="D64" s="3" t="s">
        <v>21</v>
      </c>
      <c r="E64" s="9">
        <v>118</v>
      </c>
      <c r="F64" s="9">
        <v>19</v>
      </c>
      <c r="G64" s="10">
        <f t="shared" si="1"/>
        <v>56.218113473695325</v>
      </c>
      <c r="H64" s="10">
        <v>51.603983661819349</v>
      </c>
      <c r="I64" s="10">
        <v>40.868655154369442</v>
      </c>
      <c r="J64" s="10">
        <v>35.519928648480096</v>
      </c>
      <c r="K64" s="11">
        <v>84.541599999999988</v>
      </c>
      <c r="L64" s="11">
        <v>76.279092786666666</v>
      </c>
      <c r="M64" s="10">
        <v>9.2495282879999987</v>
      </c>
      <c r="N64" s="11">
        <v>59.6</v>
      </c>
      <c r="O64" s="11">
        <v>57.392435359516426</v>
      </c>
      <c r="P64" s="11">
        <v>64.482137785491858</v>
      </c>
      <c r="Q64" s="11">
        <v>65.08</v>
      </c>
      <c r="R64" s="12">
        <v>70</v>
      </c>
      <c r="S64" s="12">
        <v>60</v>
      </c>
      <c r="T64" s="28">
        <v>10</v>
      </c>
      <c r="U64" s="28">
        <v>25</v>
      </c>
      <c r="V64" s="28">
        <v>25</v>
      </c>
      <c r="W64" s="4" t="s">
        <v>284</v>
      </c>
      <c r="X64" s="29">
        <v>24.372</v>
      </c>
      <c r="Y64" s="8" t="s">
        <v>92</v>
      </c>
      <c r="Z64" s="32">
        <v>26.9</v>
      </c>
      <c r="AA64" s="5">
        <v>114.7</v>
      </c>
      <c r="AB64" s="32">
        <v>3.5</v>
      </c>
      <c r="AC64" s="32">
        <v>7.6</v>
      </c>
      <c r="AD64" s="33">
        <v>4266.2</v>
      </c>
      <c r="AE64" s="32">
        <v>6.3</v>
      </c>
      <c r="AF64" s="32">
        <v>17.2</v>
      </c>
      <c r="AG64" s="34">
        <v>3192.3</v>
      </c>
      <c r="AH64" s="32">
        <v>73.3</v>
      </c>
    </row>
    <row r="65" spans="1:34" x14ac:dyDescent="0.55000000000000004">
      <c r="A65" s="2">
        <v>64</v>
      </c>
      <c r="B65" s="2" t="s">
        <v>93</v>
      </c>
      <c r="C65" s="22" t="s">
        <v>93</v>
      </c>
      <c r="D65" s="3" t="s">
        <v>17</v>
      </c>
      <c r="E65" s="9">
        <v>127</v>
      </c>
      <c r="F65" s="9">
        <v>43</v>
      </c>
      <c r="G65" s="10">
        <f t="shared" si="1"/>
        <v>55.001327334024126</v>
      </c>
      <c r="H65" s="10">
        <v>52.517408528333455</v>
      </c>
      <c r="I65" s="10">
        <v>56.076661433804283</v>
      </c>
      <c r="J65" s="10">
        <v>41.338233356841961</v>
      </c>
      <c r="K65" s="11">
        <v>61.1</v>
      </c>
      <c r="L65" s="11">
        <v>5.3778030004449846</v>
      </c>
      <c r="M65" s="10">
        <v>58.076262222222226</v>
      </c>
      <c r="N65" s="11">
        <v>74.3</v>
      </c>
      <c r="O65" s="11">
        <v>51.021419151802561</v>
      </c>
      <c r="P65" s="11">
        <v>78.228140314840019</v>
      </c>
      <c r="Q65" s="11">
        <v>81.98</v>
      </c>
      <c r="R65" s="12">
        <v>60</v>
      </c>
      <c r="S65" s="12">
        <v>40</v>
      </c>
      <c r="T65" s="28">
        <v>1.5</v>
      </c>
      <c r="U65" s="28">
        <v>42</v>
      </c>
      <c r="V65" s="28">
        <v>29</v>
      </c>
      <c r="W65" s="4">
        <v>35.9</v>
      </c>
      <c r="X65" s="28">
        <v>55.480994998617327</v>
      </c>
      <c r="Y65" s="8" t="s">
        <v>93</v>
      </c>
      <c r="Z65" s="32">
        <v>11</v>
      </c>
      <c r="AA65" s="5">
        <v>286</v>
      </c>
      <c r="AB65" s="32">
        <v>-0.2</v>
      </c>
      <c r="AC65" s="32">
        <v>-3.8</v>
      </c>
      <c r="AD65" s="33">
        <v>26448.7</v>
      </c>
      <c r="AE65" s="32">
        <v>24.9</v>
      </c>
      <c r="AF65" s="32">
        <v>-1.1000000000000001</v>
      </c>
      <c r="AG65" s="34">
        <v>-289.5</v>
      </c>
      <c r="AH65" s="32">
        <v>178.4</v>
      </c>
    </row>
    <row r="66" spans="1:34" x14ac:dyDescent="0.55000000000000004">
      <c r="A66" s="2">
        <v>65</v>
      </c>
      <c r="B66" s="2" t="s">
        <v>94</v>
      </c>
      <c r="C66" s="22" t="s">
        <v>94</v>
      </c>
      <c r="D66" s="3" t="s">
        <v>309</v>
      </c>
      <c r="E66" s="9">
        <v>74</v>
      </c>
      <c r="F66" s="9">
        <v>15</v>
      </c>
      <c r="G66" s="10">
        <f t="shared" ref="G66:G77" si="2">AVERAGE(H66:S66)</f>
        <v>63.006508539971321</v>
      </c>
      <c r="H66" s="10">
        <v>44.986528382667743</v>
      </c>
      <c r="I66" s="10">
        <v>27.766875981161693</v>
      </c>
      <c r="J66" s="10">
        <v>27.467727017790033</v>
      </c>
      <c r="K66" s="11">
        <v>79.217500000000001</v>
      </c>
      <c r="L66" s="11">
        <v>94.828880769999998</v>
      </c>
      <c r="M66" s="10">
        <v>93.492443105555566</v>
      </c>
      <c r="N66" s="11">
        <v>58.7</v>
      </c>
      <c r="O66" s="11">
        <v>48.201888899560018</v>
      </c>
      <c r="P66" s="11">
        <v>79.376258322920762</v>
      </c>
      <c r="Q66" s="11">
        <v>87.04</v>
      </c>
      <c r="R66" s="12">
        <v>65</v>
      </c>
      <c r="S66" s="12">
        <v>50</v>
      </c>
      <c r="T66" s="28">
        <v>1.5</v>
      </c>
      <c r="U66" s="28">
        <v>31</v>
      </c>
      <c r="V66" s="4">
        <v>31</v>
      </c>
      <c r="W66" s="4">
        <v>12.5</v>
      </c>
      <c r="X66" s="29">
        <v>12.244</v>
      </c>
      <c r="Y66" s="8" t="s">
        <v>94</v>
      </c>
      <c r="Z66" s="32">
        <v>16.3</v>
      </c>
      <c r="AA66" s="5">
        <v>125.9</v>
      </c>
      <c r="AB66" s="32">
        <v>4</v>
      </c>
      <c r="AC66" s="32">
        <v>3.8</v>
      </c>
      <c r="AD66" s="33">
        <v>7737.6</v>
      </c>
      <c r="AE66" s="32">
        <v>2.7</v>
      </c>
      <c r="AF66" s="32">
        <v>2.4</v>
      </c>
      <c r="AG66" s="34">
        <v>1208.4000000000001</v>
      </c>
      <c r="AH66" s="32">
        <v>24.3</v>
      </c>
    </row>
    <row r="67" spans="1:34" x14ac:dyDescent="0.55000000000000004">
      <c r="A67" s="2">
        <v>66</v>
      </c>
      <c r="B67" s="2" t="s">
        <v>95</v>
      </c>
      <c r="C67" s="22" t="s">
        <v>95</v>
      </c>
      <c r="D67" s="3" t="s">
        <v>21</v>
      </c>
      <c r="E67" s="9">
        <v>169</v>
      </c>
      <c r="F67" s="9">
        <v>42</v>
      </c>
      <c r="G67" s="10">
        <f t="shared" si="2"/>
        <v>47.578248937269016</v>
      </c>
      <c r="H67" s="10">
        <v>15.62750670505155</v>
      </c>
      <c r="I67" s="10">
        <v>13.127943485086343</v>
      </c>
      <c r="J67" s="10">
        <v>27.5</v>
      </c>
      <c r="K67" s="11">
        <v>69.125599999999991</v>
      </c>
      <c r="L67" s="11">
        <v>78.436716999999987</v>
      </c>
      <c r="M67" s="10">
        <v>34.1637908388889</v>
      </c>
      <c r="N67" s="11">
        <v>55.8</v>
      </c>
      <c r="O67" s="11">
        <v>54.829116531274202</v>
      </c>
      <c r="P67" s="11">
        <v>71.148312686927198</v>
      </c>
      <c r="Q67" s="11">
        <v>61.18</v>
      </c>
      <c r="R67" s="12">
        <v>50</v>
      </c>
      <c r="S67" s="12">
        <v>40</v>
      </c>
      <c r="T67" s="28">
        <v>11.9</v>
      </c>
      <c r="U67" s="28">
        <v>40</v>
      </c>
      <c r="V67" s="28">
        <v>35</v>
      </c>
      <c r="W67" s="4" t="s">
        <v>285</v>
      </c>
      <c r="X67" s="29">
        <v>28.489000000000001</v>
      </c>
      <c r="Y67" s="8" t="s">
        <v>95</v>
      </c>
      <c r="Z67" s="32">
        <v>11.7</v>
      </c>
      <c r="AA67" s="5">
        <v>15</v>
      </c>
      <c r="AB67" s="32">
        <v>0.1</v>
      </c>
      <c r="AC67" s="32">
        <v>2.2000000000000002</v>
      </c>
      <c r="AD67" s="33">
        <v>1213.5999999999999</v>
      </c>
      <c r="AE67" s="35">
        <v>1.8</v>
      </c>
      <c r="AF67" s="32">
        <v>8.1999999999999993</v>
      </c>
      <c r="AG67" s="34">
        <v>85</v>
      </c>
      <c r="AH67" s="32">
        <v>48.4</v>
      </c>
    </row>
    <row r="68" spans="1:34" x14ac:dyDescent="0.55000000000000004">
      <c r="A68" s="2">
        <v>67</v>
      </c>
      <c r="B68" s="2" t="s">
        <v>96</v>
      </c>
      <c r="C68" s="22" t="s">
        <v>97</v>
      </c>
      <c r="D68" s="3" t="s">
        <v>21</v>
      </c>
      <c r="E68" s="9">
        <v>119</v>
      </c>
      <c r="F68" s="9">
        <v>20</v>
      </c>
      <c r="G68" s="10">
        <f t="shared" si="2"/>
        <v>56.120982284818922</v>
      </c>
      <c r="H68" s="10">
        <v>33.799999999999997</v>
      </c>
      <c r="I68" s="10">
        <v>48.7</v>
      </c>
      <c r="J68" s="10">
        <v>28.7</v>
      </c>
      <c r="K68" s="11">
        <v>88.993099999999998</v>
      </c>
      <c r="L68" s="11">
        <v>87.475183986666664</v>
      </c>
      <c r="M68" s="10">
        <v>75.308110972222224</v>
      </c>
      <c r="N68" s="11">
        <v>46.7</v>
      </c>
      <c r="O68" s="11">
        <v>60.88791271349713</v>
      </c>
      <c r="P68" s="11">
        <v>77.687479745441038</v>
      </c>
      <c r="Q68" s="11">
        <v>65.2</v>
      </c>
      <c r="R68" s="12">
        <v>30</v>
      </c>
      <c r="S68" s="12">
        <v>30</v>
      </c>
      <c r="T68" s="28">
        <v>9.9</v>
      </c>
      <c r="U68" s="28">
        <v>20</v>
      </c>
      <c r="V68" s="4">
        <v>25</v>
      </c>
      <c r="W68" s="4" t="s">
        <v>286</v>
      </c>
      <c r="X68" s="29">
        <v>25.478999999999999</v>
      </c>
      <c r="Y68" s="8" t="s">
        <v>96</v>
      </c>
      <c r="Z68" s="32">
        <v>1.8</v>
      </c>
      <c r="AA68" s="5">
        <v>2.7</v>
      </c>
      <c r="AB68" s="32">
        <v>4.8</v>
      </c>
      <c r="AC68" s="32">
        <v>3.1</v>
      </c>
      <c r="AD68" s="33">
        <v>1507.6</v>
      </c>
      <c r="AE68" s="35">
        <v>7.6</v>
      </c>
      <c r="AF68" s="32">
        <v>1.5</v>
      </c>
      <c r="AG68" s="34">
        <v>18.3</v>
      </c>
      <c r="AH68" s="32">
        <v>57.7</v>
      </c>
    </row>
    <row r="69" spans="1:34" x14ac:dyDescent="0.55000000000000004">
      <c r="A69" s="2">
        <v>68</v>
      </c>
      <c r="B69" s="2" t="s">
        <v>98</v>
      </c>
      <c r="C69" s="22" t="s">
        <v>98</v>
      </c>
      <c r="D69" s="3" t="s">
        <v>309</v>
      </c>
      <c r="E69" s="9">
        <v>106</v>
      </c>
      <c r="F69" s="9">
        <v>23</v>
      </c>
      <c r="G69" s="10">
        <f t="shared" si="2"/>
        <v>58.498368032845825</v>
      </c>
      <c r="H69" s="10">
        <v>37.658983538790878</v>
      </c>
      <c r="I69" s="10">
        <v>34.079016221873367</v>
      </c>
      <c r="J69" s="10">
        <v>33.9</v>
      </c>
      <c r="K69" s="11">
        <v>68.027000000000001</v>
      </c>
      <c r="L69" s="11">
        <v>72.768505916666669</v>
      </c>
      <c r="M69" s="10">
        <v>80.862977150000006</v>
      </c>
      <c r="N69" s="11">
        <v>63.2</v>
      </c>
      <c r="O69" s="11">
        <v>70.906689973233995</v>
      </c>
      <c r="P69" s="11">
        <v>79.837243593584986</v>
      </c>
      <c r="Q69" s="11">
        <v>70.739999999999995</v>
      </c>
      <c r="R69" s="12">
        <v>60</v>
      </c>
      <c r="S69" s="12">
        <v>30</v>
      </c>
      <c r="T69" s="28">
        <v>7.1</v>
      </c>
      <c r="U69" s="28">
        <v>33.299999999999997</v>
      </c>
      <c r="V69" s="28">
        <v>40</v>
      </c>
      <c r="W69" s="4">
        <v>22.1</v>
      </c>
      <c r="X69" s="29">
        <v>29.559000000000001</v>
      </c>
      <c r="Y69" s="8" t="s">
        <v>98</v>
      </c>
      <c r="Z69" s="32">
        <v>0.8</v>
      </c>
      <c r="AA69" s="5">
        <v>5.8</v>
      </c>
      <c r="AB69" s="32">
        <v>3</v>
      </c>
      <c r="AC69" s="32">
        <v>4.5</v>
      </c>
      <c r="AD69" s="33">
        <v>7508.7</v>
      </c>
      <c r="AE69" s="32">
        <v>11.2</v>
      </c>
      <c r="AF69" s="32">
        <v>-0.3</v>
      </c>
      <c r="AG69" s="34">
        <v>121.7</v>
      </c>
      <c r="AH69" s="32">
        <v>48.8</v>
      </c>
    </row>
    <row r="70" spans="1:34" x14ac:dyDescent="0.55000000000000004">
      <c r="A70" s="2">
        <v>69</v>
      </c>
      <c r="B70" s="2" t="s">
        <v>99</v>
      </c>
      <c r="C70" s="22" t="s">
        <v>99</v>
      </c>
      <c r="D70" s="3" t="s">
        <v>309</v>
      </c>
      <c r="E70" s="9">
        <v>159</v>
      </c>
      <c r="F70" s="9">
        <v>27</v>
      </c>
      <c r="G70" s="10">
        <f t="shared" si="2"/>
        <v>49.647079560494213</v>
      </c>
      <c r="H70" s="10">
        <v>12.564836003051104</v>
      </c>
      <c r="I70" s="10">
        <v>25.143903715332289</v>
      </c>
      <c r="J70" s="10">
        <v>19.100000000000001</v>
      </c>
      <c r="K70" s="11">
        <v>80.257599999999996</v>
      </c>
      <c r="L70" s="11">
        <v>81.008728796666674</v>
      </c>
      <c r="M70" s="10">
        <v>51.767491949999993</v>
      </c>
      <c r="N70" s="11">
        <v>49.4</v>
      </c>
      <c r="O70" s="11">
        <v>62.120453463196363</v>
      </c>
      <c r="P70" s="11">
        <v>73.761940797684218</v>
      </c>
      <c r="Q70" s="11">
        <v>70.64</v>
      </c>
      <c r="R70" s="12">
        <v>40</v>
      </c>
      <c r="S70" s="12">
        <v>30</v>
      </c>
      <c r="T70" s="28">
        <v>7.2</v>
      </c>
      <c r="U70" s="28">
        <v>30</v>
      </c>
      <c r="V70" s="28">
        <v>30</v>
      </c>
      <c r="W70" s="4">
        <v>13.2</v>
      </c>
      <c r="X70" s="29">
        <v>21.960999999999999</v>
      </c>
      <c r="Y70" s="8" t="s">
        <v>99</v>
      </c>
      <c r="Z70" s="32">
        <v>10.6</v>
      </c>
      <c r="AA70" s="5">
        <v>18.7</v>
      </c>
      <c r="AB70" s="32">
        <v>1</v>
      </c>
      <c r="AC70" s="32">
        <v>3.3</v>
      </c>
      <c r="AD70" s="33">
        <v>1750.1</v>
      </c>
      <c r="AE70" s="32">
        <v>6.9</v>
      </c>
      <c r="AF70" s="32">
        <v>7.5</v>
      </c>
      <c r="AG70" s="34">
        <v>104.2</v>
      </c>
      <c r="AH70" s="32">
        <v>30.4</v>
      </c>
    </row>
    <row r="71" spans="1:34" x14ac:dyDescent="0.55000000000000004">
      <c r="A71" s="2">
        <v>70</v>
      </c>
      <c r="B71" s="2" t="s">
        <v>100</v>
      </c>
      <c r="C71" s="22" t="s">
        <v>100</v>
      </c>
      <c r="D71" s="3" t="s">
        <v>309</v>
      </c>
      <c r="E71" s="9">
        <v>100</v>
      </c>
      <c r="F71" s="9">
        <v>21</v>
      </c>
      <c r="G71" s="10">
        <f t="shared" si="2"/>
        <v>58.840590168085278</v>
      </c>
      <c r="H71" s="10">
        <v>44.981761029502231</v>
      </c>
      <c r="I71" s="10">
        <v>38.160648874934594</v>
      </c>
      <c r="J71" s="10">
        <v>32.176493542603907</v>
      </c>
      <c r="K71" s="11">
        <v>83.256399999999999</v>
      </c>
      <c r="L71" s="11">
        <v>74.663748369999993</v>
      </c>
      <c r="M71" s="10">
        <v>64.122504376888898</v>
      </c>
      <c r="N71" s="11">
        <v>56.9</v>
      </c>
      <c r="O71" s="11">
        <v>31.174101902363009</v>
      </c>
      <c r="P71" s="11">
        <v>77.251423920730744</v>
      </c>
      <c r="Q71" s="11">
        <v>78.400000000000006</v>
      </c>
      <c r="R71" s="12">
        <v>65</v>
      </c>
      <c r="S71" s="12">
        <v>60</v>
      </c>
      <c r="T71" s="28">
        <v>5.8</v>
      </c>
      <c r="U71" s="28">
        <v>25</v>
      </c>
      <c r="V71" s="4">
        <v>25</v>
      </c>
      <c r="W71" s="4">
        <v>20.6</v>
      </c>
      <c r="X71" s="29">
        <v>27.95</v>
      </c>
      <c r="Y71" s="8" t="s">
        <v>100</v>
      </c>
      <c r="Z71" s="32">
        <v>8.4</v>
      </c>
      <c r="AA71" s="5">
        <v>41.1</v>
      </c>
      <c r="AB71" s="32">
        <v>3.6</v>
      </c>
      <c r="AC71" s="32">
        <v>3.5</v>
      </c>
      <c r="AD71" s="33">
        <v>4868.6000000000004</v>
      </c>
      <c r="AE71" s="32">
        <v>3.9</v>
      </c>
      <c r="AF71" s="32">
        <v>3.2</v>
      </c>
      <c r="AG71" s="34">
        <v>1203.5</v>
      </c>
      <c r="AH71" s="32">
        <v>47.4</v>
      </c>
    </row>
    <row r="72" spans="1:34" x14ac:dyDescent="0.55000000000000004">
      <c r="A72" s="2">
        <v>71</v>
      </c>
      <c r="B72" s="2" t="s">
        <v>101</v>
      </c>
      <c r="C72" s="22" t="s">
        <v>102</v>
      </c>
      <c r="D72" s="3" t="s">
        <v>15</v>
      </c>
      <c r="E72" s="9">
        <v>1</v>
      </c>
      <c r="F72" s="9">
        <v>1</v>
      </c>
      <c r="G72" s="10">
        <f t="shared" si="2"/>
        <v>89.819883125604406</v>
      </c>
      <c r="H72" s="10">
        <v>93.680089072611395</v>
      </c>
      <c r="I72" s="10">
        <v>84.039769754055456</v>
      </c>
      <c r="J72" s="10">
        <v>80.342304517426157</v>
      </c>
      <c r="K72" s="11">
        <v>92.95389999999999</v>
      </c>
      <c r="L72" s="11">
        <v>89.950737836666661</v>
      </c>
      <c r="M72" s="10">
        <v>99.999992312000003</v>
      </c>
      <c r="N72" s="11">
        <v>94.6</v>
      </c>
      <c r="O72" s="11">
        <v>89.101891360501114</v>
      </c>
      <c r="P72" s="11">
        <v>83.169912653991986</v>
      </c>
      <c r="Q72" s="11">
        <v>90</v>
      </c>
      <c r="R72" s="12">
        <v>90</v>
      </c>
      <c r="S72" s="12">
        <v>90</v>
      </c>
      <c r="T72" s="28">
        <v>0</v>
      </c>
      <c r="U72" s="28">
        <v>15</v>
      </c>
      <c r="V72" s="28">
        <v>16.5</v>
      </c>
      <c r="W72" s="4">
        <v>14.4</v>
      </c>
      <c r="X72" s="29">
        <v>17.614000000000001</v>
      </c>
      <c r="Y72" s="8" t="s">
        <v>101</v>
      </c>
      <c r="Z72" s="32">
        <v>7.3</v>
      </c>
      <c r="AA72" s="5">
        <v>414.6</v>
      </c>
      <c r="AB72" s="32">
        <v>2.4</v>
      </c>
      <c r="AC72" s="32">
        <v>2.9</v>
      </c>
      <c r="AD72" s="33">
        <v>56700.800000000003</v>
      </c>
      <c r="AE72" s="32">
        <v>3.3</v>
      </c>
      <c r="AF72" s="32">
        <v>3</v>
      </c>
      <c r="AG72" s="34">
        <v>174892.1</v>
      </c>
      <c r="AH72" s="32">
        <v>0.1</v>
      </c>
    </row>
    <row r="73" spans="1:34" x14ac:dyDescent="0.55000000000000004">
      <c r="A73" s="2">
        <v>72</v>
      </c>
      <c r="B73" s="2" t="s">
        <v>103</v>
      </c>
      <c r="C73" s="22" t="s">
        <v>103</v>
      </c>
      <c r="D73" s="3" t="s">
        <v>17</v>
      </c>
      <c r="E73" s="9">
        <v>56</v>
      </c>
      <c r="F73" s="9">
        <v>27</v>
      </c>
      <c r="G73" s="10">
        <f t="shared" si="2"/>
        <v>65.79153557794686</v>
      </c>
      <c r="H73" s="10">
        <v>60.140190940183558</v>
      </c>
      <c r="I73" s="10">
        <v>51.798796441653586</v>
      </c>
      <c r="J73" s="10">
        <v>41.544453915725818</v>
      </c>
      <c r="K73" s="11">
        <v>79.3</v>
      </c>
      <c r="L73" s="11">
        <v>25.345600946666664</v>
      </c>
      <c r="M73" s="10">
        <v>79.258416764222218</v>
      </c>
      <c r="N73" s="11">
        <v>64</v>
      </c>
      <c r="O73" s="11">
        <v>64.425382107541324</v>
      </c>
      <c r="P73" s="11">
        <v>91.70558581936919</v>
      </c>
      <c r="Q73" s="11">
        <v>86.98</v>
      </c>
      <c r="R73" s="12">
        <v>75</v>
      </c>
      <c r="S73" s="12">
        <v>70</v>
      </c>
      <c r="T73" s="28">
        <v>1.5</v>
      </c>
      <c r="U73" s="28">
        <v>15</v>
      </c>
      <c r="V73" s="28">
        <v>19</v>
      </c>
      <c r="W73" s="4">
        <v>38.5</v>
      </c>
      <c r="X73" s="28">
        <v>50.231999999999999</v>
      </c>
      <c r="Y73" s="8" t="s">
        <v>103</v>
      </c>
      <c r="Z73" s="32">
        <v>9.9</v>
      </c>
      <c r="AA73" s="5">
        <v>258.39999999999998</v>
      </c>
      <c r="AB73" s="32">
        <v>2.9</v>
      </c>
      <c r="AC73" s="32">
        <v>1.7</v>
      </c>
      <c r="AD73" s="33">
        <v>26222</v>
      </c>
      <c r="AE73" s="32">
        <v>7</v>
      </c>
      <c r="AF73" s="32">
        <v>-0.1</v>
      </c>
      <c r="AG73" s="34">
        <v>1269.9000000000001</v>
      </c>
      <c r="AH73" s="32">
        <v>75.5</v>
      </c>
    </row>
    <row r="74" spans="1:34" x14ac:dyDescent="0.55000000000000004">
      <c r="A74" s="2">
        <v>73</v>
      </c>
      <c r="B74" s="2" t="s">
        <v>104</v>
      </c>
      <c r="C74" s="22" t="s">
        <v>104</v>
      </c>
      <c r="D74" s="3" t="s">
        <v>17</v>
      </c>
      <c r="E74" s="9">
        <v>22</v>
      </c>
      <c r="F74" s="9">
        <v>12</v>
      </c>
      <c r="G74" s="10">
        <f t="shared" si="2"/>
        <v>74.386751079453873</v>
      </c>
      <c r="H74" s="10">
        <v>85.014794173371726</v>
      </c>
      <c r="I74" s="10">
        <v>71.493982208267923</v>
      </c>
      <c r="J74" s="10">
        <v>71.5</v>
      </c>
      <c r="K74" s="11">
        <v>70.910699999999991</v>
      </c>
      <c r="L74" s="11">
        <v>41.135045596666657</v>
      </c>
      <c r="M74" s="10">
        <v>90.619969260222234</v>
      </c>
      <c r="N74" s="11">
        <v>90.2</v>
      </c>
      <c r="O74" s="11">
        <v>62.572190732606707</v>
      </c>
      <c r="P74" s="11">
        <v>81.194330982311172</v>
      </c>
      <c r="Q74" s="11">
        <v>88</v>
      </c>
      <c r="R74" s="12">
        <v>80</v>
      </c>
      <c r="S74" s="12">
        <v>60</v>
      </c>
      <c r="T74" s="28">
        <v>1</v>
      </c>
      <c r="U74" s="28">
        <v>31.8</v>
      </c>
      <c r="V74" s="28">
        <v>20</v>
      </c>
      <c r="W74" s="4">
        <v>38.700000000000003</v>
      </c>
      <c r="X74" s="28">
        <v>43.597000000000001</v>
      </c>
      <c r="Y74" s="8" t="s">
        <v>104</v>
      </c>
      <c r="Z74" s="32">
        <v>0.3</v>
      </c>
      <c r="AA74" s="5">
        <v>15.2</v>
      </c>
      <c r="AB74" s="32">
        <v>4</v>
      </c>
      <c r="AC74" s="32">
        <v>2.7</v>
      </c>
      <c r="AD74" s="33">
        <v>46097</v>
      </c>
      <c r="AE74" s="32">
        <v>4.4000000000000004</v>
      </c>
      <c r="AF74" s="32">
        <v>1.6</v>
      </c>
      <c r="AG74" s="34">
        <v>-76.2</v>
      </c>
      <c r="AH74" s="32">
        <v>67.599999999999994</v>
      </c>
    </row>
    <row r="75" spans="1:34" x14ac:dyDescent="0.55000000000000004">
      <c r="A75" s="2">
        <v>74</v>
      </c>
      <c r="B75" s="2" t="s">
        <v>105</v>
      </c>
      <c r="C75" s="22" t="s">
        <v>105</v>
      </c>
      <c r="D75" s="3" t="s">
        <v>15</v>
      </c>
      <c r="E75" s="9">
        <v>143</v>
      </c>
      <c r="F75" s="9">
        <v>33</v>
      </c>
      <c r="G75" s="10">
        <f t="shared" si="2"/>
        <v>52.63869885480684</v>
      </c>
      <c r="H75" s="10">
        <v>55.378620112694065</v>
      </c>
      <c r="I75" s="10">
        <v>44.368131868131876</v>
      </c>
      <c r="J75" s="10">
        <v>44.293683651020956</v>
      </c>
      <c r="K75" s="11">
        <v>77.172764000000001</v>
      </c>
      <c r="L75" s="11">
        <v>77.435532746666667</v>
      </c>
      <c r="M75" s="10">
        <v>10.968051198000001</v>
      </c>
      <c r="N75" s="11">
        <v>52.8</v>
      </c>
      <c r="O75" s="11">
        <v>41.601807431362509</v>
      </c>
      <c r="P75" s="11">
        <v>75.045795249805991</v>
      </c>
      <c r="Q75" s="11">
        <v>72.599999999999994</v>
      </c>
      <c r="R75" s="12">
        <v>40</v>
      </c>
      <c r="S75" s="12">
        <v>40</v>
      </c>
      <c r="T75" s="28">
        <v>6.2</v>
      </c>
      <c r="U75" s="4">
        <v>30.9</v>
      </c>
      <c r="V75" s="40">
        <v>34.6</v>
      </c>
      <c r="W75" s="4">
        <v>16.600000000000001</v>
      </c>
      <c r="X75" s="29">
        <v>27.946000000000002</v>
      </c>
      <c r="Y75" s="8" t="s">
        <v>105</v>
      </c>
      <c r="Z75" s="32">
        <v>1276.3</v>
      </c>
      <c r="AA75" s="5">
        <v>7965.2</v>
      </c>
      <c r="AB75" s="32">
        <v>7.3</v>
      </c>
      <c r="AC75" s="32">
        <v>6.7</v>
      </c>
      <c r="AD75" s="33">
        <v>6161.6</v>
      </c>
      <c r="AE75" s="32">
        <v>3.5</v>
      </c>
      <c r="AF75" s="32">
        <v>4.9000000000000004</v>
      </c>
      <c r="AG75" s="34">
        <v>44208</v>
      </c>
      <c r="AH75" s="32">
        <v>67.2</v>
      </c>
    </row>
    <row r="76" spans="1:34" x14ac:dyDescent="0.55000000000000004">
      <c r="A76" s="2">
        <v>75</v>
      </c>
      <c r="B76" s="2" t="s">
        <v>106</v>
      </c>
      <c r="C76" s="22" t="s">
        <v>106</v>
      </c>
      <c r="D76" s="3" t="s">
        <v>15</v>
      </c>
      <c r="E76" s="9">
        <v>84</v>
      </c>
      <c r="F76" s="9">
        <v>18</v>
      </c>
      <c r="G76" s="10">
        <f t="shared" si="2"/>
        <v>61.939132935531404</v>
      </c>
      <c r="H76" s="10">
        <v>48.271382347875296</v>
      </c>
      <c r="I76" s="10">
        <v>39.250392464678178</v>
      </c>
      <c r="J76" s="10">
        <v>44.731200041650617</v>
      </c>
      <c r="K76" s="11">
        <v>83.561899999999994</v>
      </c>
      <c r="L76" s="11">
        <v>89.897590986666671</v>
      </c>
      <c r="M76" s="10">
        <v>90.065588599999998</v>
      </c>
      <c r="N76" s="11">
        <v>49.1</v>
      </c>
      <c r="O76" s="11">
        <v>48.914424568539225</v>
      </c>
      <c r="P76" s="11">
        <v>74.017116216966713</v>
      </c>
      <c r="Q76" s="11">
        <v>80.459999999999994</v>
      </c>
      <c r="R76" s="12">
        <v>35</v>
      </c>
      <c r="S76" s="12">
        <v>60</v>
      </c>
      <c r="T76" s="28">
        <v>2.2999999999999998</v>
      </c>
      <c r="U76" s="28">
        <v>30</v>
      </c>
      <c r="V76" s="28">
        <v>25</v>
      </c>
      <c r="W76" s="4">
        <v>10.9</v>
      </c>
      <c r="X76" s="29">
        <v>17.359000000000002</v>
      </c>
      <c r="Y76" s="8" t="s">
        <v>106</v>
      </c>
      <c r="Z76" s="32">
        <v>255.1</v>
      </c>
      <c r="AA76" s="5">
        <v>2842.2</v>
      </c>
      <c r="AB76" s="32">
        <v>4.8</v>
      </c>
      <c r="AC76" s="32">
        <v>5.5</v>
      </c>
      <c r="AD76" s="33">
        <v>11125.9</v>
      </c>
      <c r="AE76" s="32">
        <v>5.8</v>
      </c>
      <c r="AF76" s="32">
        <v>6.4</v>
      </c>
      <c r="AG76" s="34">
        <v>15508.2</v>
      </c>
      <c r="AH76" s="32">
        <v>27.3</v>
      </c>
    </row>
    <row r="77" spans="1:34" x14ac:dyDescent="0.55000000000000004">
      <c r="A77" s="2">
        <v>76</v>
      </c>
      <c r="B77" s="2" t="s">
        <v>107</v>
      </c>
      <c r="C77" s="22" t="s">
        <v>107</v>
      </c>
      <c r="D77" s="3" t="s">
        <v>19</v>
      </c>
      <c r="E77" s="9">
        <v>155</v>
      </c>
      <c r="F77" s="9">
        <v>13</v>
      </c>
      <c r="G77" s="10">
        <f t="shared" si="2"/>
        <v>50.516070493776802</v>
      </c>
      <c r="H77" s="10">
        <v>32.423814620703226</v>
      </c>
      <c r="I77" s="10">
        <v>36.021716378859232</v>
      </c>
      <c r="J77" s="10">
        <v>29.601053072103298</v>
      </c>
      <c r="K77" s="11">
        <v>81.090399999999988</v>
      </c>
      <c r="L77" s="11">
        <v>92.749967436666665</v>
      </c>
      <c r="M77" s="10">
        <v>94.913048860222219</v>
      </c>
      <c r="N77" s="11">
        <v>64.8</v>
      </c>
      <c r="O77" s="11">
        <v>54.50883276526303</v>
      </c>
      <c r="P77" s="11">
        <v>55.544012791504059</v>
      </c>
      <c r="Q77" s="11">
        <v>54.54</v>
      </c>
      <c r="R77" s="12">
        <v>0</v>
      </c>
      <c r="S77" s="12">
        <v>10</v>
      </c>
      <c r="T77" s="28">
        <v>15.2</v>
      </c>
      <c r="U77" s="28">
        <v>35</v>
      </c>
      <c r="V77" s="28">
        <v>25</v>
      </c>
      <c r="W77" s="4">
        <v>6.4</v>
      </c>
      <c r="X77" s="29">
        <v>15.89</v>
      </c>
      <c r="Y77" s="8" t="s">
        <v>107</v>
      </c>
      <c r="Z77" s="32">
        <v>79</v>
      </c>
      <c r="AA77" s="5">
        <v>1371.1</v>
      </c>
      <c r="AB77" s="32">
        <v>0</v>
      </c>
      <c r="AC77" s="32">
        <v>-0.1</v>
      </c>
      <c r="AD77" s="33">
        <v>17251.3</v>
      </c>
      <c r="AE77" s="32">
        <v>10.5</v>
      </c>
      <c r="AF77" s="32">
        <v>12</v>
      </c>
      <c r="AG77" s="34">
        <v>2050</v>
      </c>
      <c r="AH77" s="32">
        <v>17.100000000000001</v>
      </c>
    </row>
    <row r="78" spans="1:34" s="31" customFormat="1" x14ac:dyDescent="0.55000000000000004">
      <c r="A78" s="2">
        <v>77</v>
      </c>
      <c r="B78" s="2" t="s">
        <v>108</v>
      </c>
      <c r="C78" s="22" t="s">
        <v>108</v>
      </c>
      <c r="D78" s="3" t="s">
        <v>19</v>
      </c>
      <c r="E78" s="9" t="s">
        <v>255</v>
      </c>
      <c r="F78" s="9" t="s">
        <v>255</v>
      </c>
      <c r="G78" s="10" t="s">
        <v>267</v>
      </c>
      <c r="H78" s="10">
        <v>37.299999999999997</v>
      </c>
      <c r="I78" s="10">
        <v>15.9</v>
      </c>
      <c r="J78" s="10">
        <v>19.100000000000001</v>
      </c>
      <c r="K78" s="11" t="s">
        <v>267</v>
      </c>
      <c r="L78" s="11">
        <v>36.082247916666674</v>
      </c>
      <c r="M78" s="10">
        <v>11.262637567999999</v>
      </c>
      <c r="N78" s="11">
        <v>61.2</v>
      </c>
      <c r="O78" s="11">
        <v>68.047915732880256</v>
      </c>
      <c r="P78" s="11">
        <v>76.88608323394179</v>
      </c>
      <c r="Q78" s="12" t="s">
        <v>267</v>
      </c>
      <c r="R78" s="12" t="s">
        <v>267</v>
      </c>
      <c r="S78" s="12" t="s">
        <v>267</v>
      </c>
      <c r="T78" s="28" t="s">
        <v>255</v>
      </c>
      <c r="U78" s="28">
        <v>15</v>
      </c>
      <c r="V78" s="28">
        <v>15</v>
      </c>
      <c r="W78" s="28" t="s">
        <v>255</v>
      </c>
      <c r="X78" s="29">
        <v>44.417000000000002</v>
      </c>
      <c r="Y78" s="8" t="s">
        <v>108</v>
      </c>
      <c r="Z78" s="32">
        <v>37</v>
      </c>
      <c r="AA78" s="5">
        <v>544.1</v>
      </c>
      <c r="AB78" s="32">
        <v>2.4</v>
      </c>
      <c r="AC78" s="32">
        <v>5.7</v>
      </c>
      <c r="AD78" s="33">
        <v>15474.2</v>
      </c>
      <c r="AE78" s="32">
        <v>16.899999999999999</v>
      </c>
      <c r="AF78" s="32">
        <v>1.4</v>
      </c>
      <c r="AG78" s="34">
        <v>3468.5</v>
      </c>
      <c r="AH78" s="32">
        <v>66.099999999999994</v>
      </c>
    </row>
    <row r="79" spans="1:34" x14ac:dyDescent="0.55000000000000004">
      <c r="A79" s="2">
        <v>78</v>
      </c>
      <c r="B79" s="2" t="s">
        <v>109</v>
      </c>
      <c r="C79" s="22" t="s">
        <v>109</v>
      </c>
      <c r="D79" s="3" t="s">
        <v>17</v>
      </c>
      <c r="E79" s="9">
        <v>9</v>
      </c>
      <c r="F79" s="9">
        <v>3</v>
      </c>
      <c r="G79" s="10">
        <f t="shared" ref="G79:G96" si="3">AVERAGE(H79:S79)</f>
        <v>76.743064937824784</v>
      </c>
      <c r="H79" s="10">
        <v>85.8</v>
      </c>
      <c r="I79" s="10">
        <v>78.309785452642586</v>
      </c>
      <c r="J79" s="10">
        <v>78.3</v>
      </c>
      <c r="K79" s="11">
        <v>72.687399999999997</v>
      </c>
      <c r="L79" s="11">
        <v>57.087588089772943</v>
      </c>
      <c r="M79" s="10">
        <v>60.276898755555557</v>
      </c>
      <c r="N79" s="11">
        <v>80.3</v>
      </c>
      <c r="O79" s="11">
        <v>73.570845919668173</v>
      </c>
      <c r="P79" s="11">
        <v>87.604261036258066</v>
      </c>
      <c r="Q79" s="11">
        <v>86.98</v>
      </c>
      <c r="R79" s="12">
        <v>90</v>
      </c>
      <c r="S79" s="12">
        <v>70</v>
      </c>
      <c r="T79" s="28">
        <v>1.5</v>
      </c>
      <c r="U79" s="28">
        <v>41</v>
      </c>
      <c r="V79" s="28">
        <v>12.5</v>
      </c>
      <c r="W79" s="4">
        <v>29.9</v>
      </c>
      <c r="X79" s="28">
        <v>35.155726901874367</v>
      </c>
      <c r="Y79" s="8" t="s">
        <v>109</v>
      </c>
      <c r="Z79" s="32">
        <v>4.5999999999999996</v>
      </c>
      <c r="AA79" s="5">
        <v>257.39999999999998</v>
      </c>
      <c r="AB79" s="32">
        <v>7.8</v>
      </c>
      <c r="AC79" s="32">
        <v>3.4</v>
      </c>
      <c r="AD79" s="33">
        <v>55532.9</v>
      </c>
      <c r="AE79" s="32">
        <v>9.5</v>
      </c>
      <c r="AF79" s="32">
        <v>0</v>
      </c>
      <c r="AG79" s="34">
        <v>100542.39999999999</v>
      </c>
      <c r="AH79" s="32">
        <v>78.7</v>
      </c>
    </row>
    <row r="80" spans="1:34" x14ac:dyDescent="0.55000000000000004">
      <c r="A80" s="2">
        <v>79</v>
      </c>
      <c r="B80" s="2" t="s">
        <v>110</v>
      </c>
      <c r="C80" s="22" t="s">
        <v>110</v>
      </c>
      <c r="D80" s="3" t="s">
        <v>19</v>
      </c>
      <c r="E80" s="9">
        <v>36</v>
      </c>
      <c r="F80" s="9">
        <v>3</v>
      </c>
      <c r="G80" s="10">
        <f t="shared" si="3"/>
        <v>69.739453434730549</v>
      </c>
      <c r="H80" s="10">
        <v>71.874000393691091</v>
      </c>
      <c r="I80" s="10">
        <v>81.953165881737291</v>
      </c>
      <c r="J80" s="10">
        <v>47.6</v>
      </c>
      <c r="K80" s="11">
        <v>61</v>
      </c>
      <c r="L80" s="11">
        <v>50.522400370000014</v>
      </c>
      <c r="M80" s="10">
        <v>71.794597910888896</v>
      </c>
      <c r="N80" s="11">
        <v>69.900000000000006</v>
      </c>
      <c r="O80" s="11">
        <v>64.304535444542779</v>
      </c>
      <c r="P80" s="11">
        <v>84.884741215906587</v>
      </c>
      <c r="Q80" s="11">
        <v>88.04</v>
      </c>
      <c r="R80" s="12">
        <v>75</v>
      </c>
      <c r="S80" s="12">
        <v>70</v>
      </c>
      <c r="T80" s="28">
        <v>1</v>
      </c>
      <c r="U80" s="28">
        <v>48</v>
      </c>
      <c r="V80" s="28">
        <v>25</v>
      </c>
      <c r="W80" s="4">
        <v>31.1</v>
      </c>
      <c r="X80" s="28">
        <v>40.331000000000003</v>
      </c>
      <c r="Y80" s="8" t="s">
        <v>110</v>
      </c>
      <c r="Z80" s="32">
        <v>8.4</v>
      </c>
      <c r="AA80" s="5">
        <v>281.89999999999998</v>
      </c>
      <c r="AB80" s="32">
        <v>2.6</v>
      </c>
      <c r="AC80" s="32">
        <v>3.3</v>
      </c>
      <c r="AD80" s="33">
        <v>33656.1</v>
      </c>
      <c r="AE80" s="32">
        <v>5</v>
      </c>
      <c r="AF80" s="32">
        <v>-0.6</v>
      </c>
      <c r="AG80" s="34">
        <v>11566</v>
      </c>
      <c r="AH80" s="32">
        <v>64.599999999999994</v>
      </c>
    </row>
    <row r="81" spans="1:36" x14ac:dyDescent="0.55000000000000004">
      <c r="A81" s="2">
        <v>80</v>
      </c>
      <c r="B81" s="2" t="s">
        <v>111</v>
      </c>
      <c r="C81" s="22" t="s">
        <v>111</v>
      </c>
      <c r="D81" s="3" t="s">
        <v>17</v>
      </c>
      <c r="E81" s="9">
        <v>79</v>
      </c>
      <c r="F81" s="9">
        <v>34</v>
      </c>
      <c r="G81" s="10">
        <f t="shared" si="3"/>
        <v>62.533854745906218</v>
      </c>
      <c r="H81" s="10">
        <v>74.609230826013132</v>
      </c>
      <c r="I81" s="10">
        <v>55.409471480900045</v>
      </c>
      <c r="J81" s="10">
        <v>44.681876926360587</v>
      </c>
      <c r="K81" s="11">
        <v>54.937899999999992</v>
      </c>
      <c r="L81" s="11">
        <v>22.32048554666666</v>
      </c>
      <c r="M81" s="10">
        <v>66.921790400000006</v>
      </c>
      <c r="N81" s="11">
        <v>69.8</v>
      </c>
      <c r="O81" s="11">
        <v>52.85430229199283</v>
      </c>
      <c r="P81" s="11">
        <v>86.89119947894136</v>
      </c>
      <c r="Q81" s="11">
        <v>86.98</v>
      </c>
      <c r="R81" s="12">
        <v>85</v>
      </c>
      <c r="S81" s="12">
        <v>50</v>
      </c>
      <c r="T81" s="28">
        <v>1.5</v>
      </c>
      <c r="U81" s="28">
        <v>43</v>
      </c>
      <c r="V81" s="28">
        <v>27.5</v>
      </c>
      <c r="W81" s="4">
        <v>43.6</v>
      </c>
      <c r="X81" s="28">
        <v>50.396000000000001</v>
      </c>
      <c r="Y81" s="8" t="s">
        <v>111</v>
      </c>
      <c r="Z81" s="32">
        <v>60.2</v>
      </c>
      <c r="AA81" s="5">
        <v>2170.9</v>
      </c>
      <c r="AB81" s="32">
        <v>0.8</v>
      </c>
      <c r="AC81" s="32">
        <v>-0.7</v>
      </c>
      <c r="AD81" s="33">
        <v>35708.300000000003</v>
      </c>
      <c r="AE81" s="32">
        <v>12.1</v>
      </c>
      <c r="AF81" s="32">
        <v>0.1</v>
      </c>
      <c r="AG81" s="34">
        <v>20278.7</v>
      </c>
      <c r="AH81" s="32">
        <v>132.6</v>
      </c>
    </row>
    <row r="82" spans="1:36" x14ac:dyDescent="0.55000000000000004">
      <c r="A82" s="2">
        <v>81</v>
      </c>
      <c r="B82" s="2" t="s">
        <v>112</v>
      </c>
      <c r="C82" s="22" t="s">
        <v>112</v>
      </c>
      <c r="D82" s="3" t="s">
        <v>309</v>
      </c>
      <c r="E82" s="9">
        <v>41</v>
      </c>
      <c r="F82" s="9">
        <v>6</v>
      </c>
      <c r="G82" s="10">
        <f t="shared" si="3"/>
        <v>69.471207918519227</v>
      </c>
      <c r="H82" s="10">
        <v>58.046277158534487</v>
      </c>
      <c r="I82" s="10">
        <v>61.505756148613294</v>
      </c>
      <c r="J82" s="10">
        <v>38.192970487347182</v>
      </c>
      <c r="K82" s="11">
        <v>80.997500000000002</v>
      </c>
      <c r="L82" s="11">
        <v>77.540175916666669</v>
      </c>
      <c r="M82" s="10">
        <v>79.893497600000003</v>
      </c>
      <c r="N82" s="11">
        <v>78.900000000000006</v>
      </c>
      <c r="O82" s="11">
        <v>73.737013956675796</v>
      </c>
      <c r="P82" s="11">
        <v>79.52130375439333</v>
      </c>
      <c r="Q82" s="11">
        <v>75.319999999999993</v>
      </c>
      <c r="R82" s="12">
        <v>80</v>
      </c>
      <c r="S82" s="12">
        <v>50</v>
      </c>
      <c r="T82" s="28">
        <v>7.3</v>
      </c>
      <c r="U82" s="28">
        <v>25</v>
      </c>
      <c r="V82" s="28">
        <v>25</v>
      </c>
      <c r="W82" s="4">
        <v>25.5</v>
      </c>
      <c r="X82" s="29">
        <v>28.242999999999999</v>
      </c>
      <c r="Y82" s="8" t="s">
        <v>112</v>
      </c>
      <c r="Z82" s="32">
        <v>2.8</v>
      </c>
      <c r="AA82" s="5">
        <v>24.6</v>
      </c>
      <c r="AB82" s="32">
        <v>1.1000000000000001</v>
      </c>
      <c r="AC82" s="32">
        <v>0.5</v>
      </c>
      <c r="AD82" s="33">
        <v>8758.5</v>
      </c>
      <c r="AE82" s="32">
        <v>13.7</v>
      </c>
      <c r="AF82" s="32">
        <v>4.7</v>
      </c>
      <c r="AG82" s="34">
        <v>794.5</v>
      </c>
      <c r="AH82" s="32">
        <v>124.3</v>
      </c>
    </row>
    <row r="83" spans="1:36" x14ac:dyDescent="0.55000000000000004">
      <c r="A83" s="2">
        <v>82</v>
      </c>
      <c r="B83" s="2" t="s">
        <v>113</v>
      </c>
      <c r="C83" s="22" t="s">
        <v>113</v>
      </c>
      <c r="D83" s="3" t="s">
        <v>15</v>
      </c>
      <c r="E83" s="9">
        <v>40</v>
      </c>
      <c r="F83" s="9">
        <v>10</v>
      </c>
      <c r="G83" s="10">
        <f t="shared" si="3"/>
        <v>69.578724959764344</v>
      </c>
      <c r="H83" s="10">
        <v>89.361051647351189</v>
      </c>
      <c r="I83" s="10">
        <v>73.789900575614865</v>
      </c>
      <c r="J83" s="10">
        <v>86.056091067778794</v>
      </c>
      <c r="K83" s="11">
        <v>68.460599999999999</v>
      </c>
      <c r="L83" s="11">
        <v>52.305911036666664</v>
      </c>
      <c r="M83" s="10">
        <v>9.5274488888888875</v>
      </c>
      <c r="N83" s="11">
        <v>82.3</v>
      </c>
      <c r="O83" s="11">
        <v>77.545762538194609</v>
      </c>
      <c r="P83" s="11">
        <v>82.977933762677054</v>
      </c>
      <c r="Q83" s="11">
        <v>82.62</v>
      </c>
      <c r="R83" s="12">
        <v>70</v>
      </c>
      <c r="S83" s="12">
        <v>60</v>
      </c>
      <c r="T83" s="28">
        <v>1.2</v>
      </c>
      <c r="U83" s="28">
        <v>40.799999999999997</v>
      </c>
      <c r="V83" s="28">
        <v>23.9</v>
      </c>
      <c r="W83" s="4">
        <v>30.3</v>
      </c>
      <c r="X83" s="28">
        <v>39.28</v>
      </c>
      <c r="Y83" s="8" t="s">
        <v>113</v>
      </c>
      <c r="Z83" s="32">
        <v>126.7</v>
      </c>
      <c r="AA83" s="5">
        <v>4830.1000000000004</v>
      </c>
      <c r="AB83" s="32">
        <v>0.5</v>
      </c>
      <c r="AC83" s="32">
        <v>0.6</v>
      </c>
      <c r="AD83" s="33">
        <v>38054.199999999997</v>
      </c>
      <c r="AE83" s="32">
        <v>3.3</v>
      </c>
      <c r="AF83" s="32">
        <v>0.8</v>
      </c>
      <c r="AG83" s="34">
        <v>-2250</v>
      </c>
      <c r="AH83" s="32">
        <v>248.1</v>
      </c>
    </row>
    <row r="84" spans="1:36" x14ac:dyDescent="0.55000000000000004">
      <c r="A84" s="2">
        <v>83</v>
      </c>
      <c r="B84" s="2" t="s">
        <v>114</v>
      </c>
      <c r="C84" s="22" t="s">
        <v>114</v>
      </c>
      <c r="D84" s="3" t="s">
        <v>19</v>
      </c>
      <c r="E84" s="9">
        <v>53</v>
      </c>
      <c r="F84" s="9">
        <v>5</v>
      </c>
      <c r="G84" s="10">
        <f t="shared" si="3"/>
        <v>66.678285103227083</v>
      </c>
      <c r="H84" s="10">
        <v>60.056347038704757</v>
      </c>
      <c r="I84" s="10">
        <v>49.457090528519096</v>
      </c>
      <c r="J84" s="10">
        <v>49.802498488035738</v>
      </c>
      <c r="K84" s="11">
        <v>91.251099999999994</v>
      </c>
      <c r="L84" s="11">
        <v>73.32958799666666</v>
      </c>
      <c r="M84" s="10">
        <v>55.530547644222231</v>
      </c>
      <c r="N84" s="11">
        <v>63.9</v>
      </c>
      <c r="O84" s="11">
        <v>58.131520938626544</v>
      </c>
      <c r="P84" s="11">
        <v>86.680728603950072</v>
      </c>
      <c r="Q84" s="11">
        <v>82</v>
      </c>
      <c r="R84" s="12">
        <v>70</v>
      </c>
      <c r="S84" s="12">
        <v>60</v>
      </c>
      <c r="T84" s="28">
        <v>4</v>
      </c>
      <c r="U84" s="28">
        <v>14</v>
      </c>
      <c r="V84" s="28">
        <v>20</v>
      </c>
      <c r="W84" s="4">
        <v>16.7</v>
      </c>
      <c r="X84" s="29">
        <v>28.963000000000001</v>
      </c>
      <c r="Y84" s="8" t="s">
        <v>114</v>
      </c>
      <c r="Z84" s="32">
        <v>6.8</v>
      </c>
      <c r="AA84" s="5">
        <v>82.7</v>
      </c>
      <c r="AB84" s="32">
        <v>2.5</v>
      </c>
      <c r="AC84" s="32">
        <v>2.7</v>
      </c>
      <c r="AD84" s="33">
        <v>12122.9</v>
      </c>
      <c r="AE84" s="32">
        <v>12.9</v>
      </c>
      <c r="AF84" s="32">
        <v>-0.9</v>
      </c>
      <c r="AG84" s="34">
        <v>1274.8</v>
      </c>
      <c r="AH84" s="32">
        <v>91.7</v>
      </c>
    </row>
    <row r="85" spans="1:36" x14ac:dyDescent="0.55000000000000004">
      <c r="A85" s="2">
        <v>84</v>
      </c>
      <c r="B85" s="2" t="s">
        <v>115</v>
      </c>
      <c r="C85" s="22" t="s">
        <v>115</v>
      </c>
      <c r="D85" s="3" t="s">
        <v>15</v>
      </c>
      <c r="E85" s="9">
        <v>42</v>
      </c>
      <c r="F85" s="9">
        <v>11</v>
      </c>
      <c r="G85" s="10">
        <f t="shared" si="3"/>
        <v>68.985698680462477</v>
      </c>
      <c r="H85" s="10">
        <v>56.114453384513169</v>
      </c>
      <c r="I85" s="10">
        <v>56.521454735740456</v>
      </c>
      <c r="J85" s="10">
        <v>37.960240587270448</v>
      </c>
      <c r="K85" s="11">
        <v>93.257600000000011</v>
      </c>
      <c r="L85" s="11">
        <v>85.677761996666675</v>
      </c>
      <c r="M85" s="10">
        <v>98.914779128000006</v>
      </c>
      <c r="N85" s="11">
        <v>74.5</v>
      </c>
      <c r="O85" s="11">
        <v>82.490774050161647</v>
      </c>
      <c r="P85" s="11">
        <v>73.911320283197412</v>
      </c>
      <c r="Q85" s="11">
        <v>78.48</v>
      </c>
      <c r="R85" s="12">
        <v>40</v>
      </c>
      <c r="S85" s="12">
        <v>50</v>
      </c>
      <c r="T85" s="28">
        <v>3.3</v>
      </c>
      <c r="U85" s="28">
        <v>10</v>
      </c>
      <c r="V85" s="28">
        <v>20</v>
      </c>
      <c r="W85" s="4">
        <v>13.2</v>
      </c>
      <c r="X85" s="29">
        <v>23.02</v>
      </c>
      <c r="Y85" s="8" t="s">
        <v>115</v>
      </c>
      <c r="Z85" s="32">
        <v>17.7</v>
      </c>
      <c r="AA85" s="5">
        <v>429.1</v>
      </c>
      <c r="AB85" s="32">
        <v>1.2</v>
      </c>
      <c r="AC85" s="32">
        <v>4.8</v>
      </c>
      <c r="AD85" s="33">
        <v>24267.9</v>
      </c>
      <c r="AE85" s="32">
        <v>5.6</v>
      </c>
      <c r="AF85" s="32">
        <v>6.5</v>
      </c>
      <c r="AG85" s="34">
        <v>4020.7</v>
      </c>
      <c r="AH85" s="32">
        <v>23.3</v>
      </c>
    </row>
    <row r="86" spans="1:36" x14ac:dyDescent="0.55000000000000004">
      <c r="A86" s="2">
        <v>85</v>
      </c>
      <c r="B86" s="2" t="s">
        <v>116</v>
      </c>
      <c r="C86" s="22" t="s">
        <v>116</v>
      </c>
      <c r="D86" s="3" t="s">
        <v>21</v>
      </c>
      <c r="E86" s="9">
        <v>135</v>
      </c>
      <c r="F86" s="9">
        <v>27</v>
      </c>
      <c r="G86" s="10">
        <f t="shared" si="3"/>
        <v>53.477002698136651</v>
      </c>
      <c r="H86" s="10">
        <v>45.109064737580269</v>
      </c>
      <c r="I86" s="10">
        <v>42.687074829931966</v>
      </c>
      <c r="J86" s="10">
        <v>24.705083821593739</v>
      </c>
      <c r="K86" s="11">
        <v>78.503099999999989</v>
      </c>
      <c r="L86" s="11">
        <v>77.886867996666666</v>
      </c>
      <c r="M86" s="10">
        <v>14.447738558000001</v>
      </c>
      <c r="N86" s="11">
        <v>50</v>
      </c>
      <c r="O86" s="11">
        <v>62.438267635663429</v>
      </c>
      <c r="P86" s="11">
        <v>73.766834798203746</v>
      </c>
      <c r="Q86" s="11">
        <v>67.180000000000007</v>
      </c>
      <c r="R86" s="12">
        <v>55</v>
      </c>
      <c r="S86" s="12">
        <v>50</v>
      </c>
      <c r="T86" s="28">
        <v>8.9</v>
      </c>
      <c r="U86" s="28">
        <v>30</v>
      </c>
      <c r="V86" s="28">
        <v>30</v>
      </c>
      <c r="W86" s="4" t="s">
        <v>287</v>
      </c>
      <c r="X86" s="29">
        <v>28.597999999999999</v>
      </c>
      <c r="Y86" s="8" t="s">
        <v>116</v>
      </c>
      <c r="Z86" s="32">
        <v>44.1</v>
      </c>
      <c r="AA86" s="5">
        <v>141.9</v>
      </c>
      <c r="AB86" s="32">
        <v>5.6</v>
      </c>
      <c r="AC86" s="32">
        <v>5.5</v>
      </c>
      <c r="AD86" s="33">
        <v>3207.7</v>
      </c>
      <c r="AE86" s="32">
        <v>9.1999999999999993</v>
      </c>
      <c r="AF86" s="32">
        <v>6.6</v>
      </c>
      <c r="AG86" s="34">
        <v>1437</v>
      </c>
      <c r="AH86" s="32">
        <v>52.7</v>
      </c>
    </row>
    <row r="87" spans="1:36" x14ac:dyDescent="0.55000000000000004">
      <c r="A87" s="2">
        <v>86</v>
      </c>
      <c r="B87" s="2" t="s">
        <v>117</v>
      </c>
      <c r="C87" s="22" t="s">
        <v>117</v>
      </c>
      <c r="D87" s="3" t="s">
        <v>15</v>
      </c>
      <c r="E87" s="9">
        <v>153</v>
      </c>
      <c r="F87" s="9">
        <v>38</v>
      </c>
      <c r="G87" s="10">
        <f t="shared" si="3"/>
        <v>50.85912371340379</v>
      </c>
      <c r="H87" s="10">
        <v>48</v>
      </c>
      <c r="I87" s="10">
        <v>33</v>
      </c>
      <c r="J87" s="10">
        <v>37.6</v>
      </c>
      <c r="K87" s="11">
        <v>73.59559999999999</v>
      </c>
      <c r="L87" s="11">
        <v>0</v>
      </c>
      <c r="M87" s="10">
        <v>99.463260152000004</v>
      </c>
      <c r="N87" s="11">
        <v>51.5</v>
      </c>
      <c r="O87" s="11">
        <v>71.907843642796493</v>
      </c>
      <c r="P87" s="11">
        <v>82.042780766049006</v>
      </c>
      <c r="Q87" s="11">
        <v>58.2</v>
      </c>
      <c r="R87" s="12">
        <v>25</v>
      </c>
      <c r="S87" s="12">
        <v>30</v>
      </c>
      <c r="T87" s="28">
        <v>15.9</v>
      </c>
      <c r="U87" s="28">
        <v>35</v>
      </c>
      <c r="V87" s="28">
        <v>35</v>
      </c>
      <c r="W87" s="4">
        <v>13.8</v>
      </c>
      <c r="X87" s="29">
        <v>103.184</v>
      </c>
      <c r="Y87" s="8" t="s">
        <v>117</v>
      </c>
      <c r="Z87" s="32">
        <v>0.1</v>
      </c>
      <c r="AA87" s="5">
        <v>0.2</v>
      </c>
      <c r="AB87" s="32">
        <v>4.2</v>
      </c>
      <c r="AC87" s="32">
        <v>3.6</v>
      </c>
      <c r="AD87" s="33">
        <v>1786.6</v>
      </c>
      <c r="AE87" s="30" t="s">
        <v>255</v>
      </c>
      <c r="AF87" s="32">
        <v>1.4</v>
      </c>
      <c r="AG87" s="34">
        <v>1.7</v>
      </c>
      <c r="AH87" s="35">
        <v>16.399999999999999</v>
      </c>
      <c r="AI87" s="31"/>
      <c r="AJ87" s="31"/>
    </row>
    <row r="88" spans="1:36" x14ac:dyDescent="0.55000000000000004">
      <c r="A88" s="2">
        <v>87</v>
      </c>
      <c r="B88" s="2" t="s">
        <v>118</v>
      </c>
      <c r="C88" s="22" t="s">
        <v>119</v>
      </c>
      <c r="D88" s="3" t="s">
        <v>15</v>
      </c>
      <c r="E88" s="9">
        <v>180</v>
      </c>
      <c r="F88" s="9">
        <v>43</v>
      </c>
      <c r="G88" s="10">
        <f t="shared" si="3"/>
        <v>4.916666666666667</v>
      </c>
      <c r="H88" s="10">
        <v>32.4</v>
      </c>
      <c r="I88" s="10">
        <v>5</v>
      </c>
      <c r="J88" s="10">
        <v>11.6</v>
      </c>
      <c r="K88" s="11">
        <v>0</v>
      </c>
      <c r="L88" s="11">
        <v>0</v>
      </c>
      <c r="M88" s="10">
        <v>0</v>
      </c>
      <c r="N88" s="11">
        <v>5</v>
      </c>
      <c r="O88" s="11">
        <v>5</v>
      </c>
      <c r="P88" s="11">
        <v>0</v>
      </c>
      <c r="Q88" s="11">
        <v>0</v>
      </c>
      <c r="R88" s="12">
        <v>0</v>
      </c>
      <c r="S88" s="12">
        <v>0</v>
      </c>
      <c r="T88" s="28" t="s">
        <v>255</v>
      </c>
      <c r="U88" s="40" t="s">
        <v>255</v>
      </c>
      <c r="V88" s="40" t="s">
        <v>255</v>
      </c>
      <c r="W88" s="40" t="s">
        <v>255</v>
      </c>
      <c r="X88" s="28" t="s">
        <v>255</v>
      </c>
      <c r="Y88" s="8" t="s">
        <v>118</v>
      </c>
      <c r="Z88" s="35">
        <v>24.8</v>
      </c>
      <c r="AA88" s="38" t="s">
        <v>256</v>
      </c>
      <c r="AB88" s="35" t="s">
        <v>259</v>
      </c>
      <c r="AC88" s="35" t="s">
        <v>255</v>
      </c>
      <c r="AD88" s="35" t="s">
        <v>255</v>
      </c>
      <c r="AE88" s="30" t="s">
        <v>255</v>
      </c>
      <c r="AF88" s="35" t="s">
        <v>255</v>
      </c>
      <c r="AG88" s="34">
        <v>82.9</v>
      </c>
      <c r="AH88" s="35" t="s">
        <v>255</v>
      </c>
      <c r="AI88" s="31"/>
      <c r="AJ88" s="31"/>
    </row>
    <row r="89" spans="1:36" s="31" customFormat="1" x14ac:dyDescent="0.55000000000000004">
      <c r="A89" s="2">
        <v>88</v>
      </c>
      <c r="B89" s="2" t="s">
        <v>120</v>
      </c>
      <c r="C89" s="22" t="s">
        <v>121</v>
      </c>
      <c r="D89" s="3" t="s">
        <v>15</v>
      </c>
      <c r="E89" s="9">
        <v>23</v>
      </c>
      <c r="F89" s="9">
        <v>6</v>
      </c>
      <c r="G89" s="10">
        <f t="shared" si="3"/>
        <v>74.259293070818345</v>
      </c>
      <c r="H89" s="10">
        <v>77.829101154007034</v>
      </c>
      <c r="I89" s="10">
        <v>59.922815279958137</v>
      </c>
      <c r="J89" s="10">
        <v>67.335132732289651</v>
      </c>
      <c r="K89" s="11">
        <v>73.652000000000001</v>
      </c>
      <c r="L89" s="11">
        <v>68.852991049248587</v>
      </c>
      <c r="M89" s="10">
        <v>97.416201502000007</v>
      </c>
      <c r="N89" s="11">
        <v>90.6</v>
      </c>
      <c r="O89" s="11">
        <v>56.987018893491431</v>
      </c>
      <c r="P89" s="11">
        <v>83.99625623882541</v>
      </c>
      <c r="Q89" s="11">
        <v>79.52</v>
      </c>
      <c r="R89" s="12">
        <v>65</v>
      </c>
      <c r="S89" s="12">
        <v>70</v>
      </c>
      <c r="T89" s="28">
        <v>5.2</v>
      </c>
      <c r="U89" s="28">
        <v>35</v>
      </c>
      <c r="V89" s="28">
        <v>22</v>
      </c>
      <c r="W89" s="4">
        <v>24.6</v>
      </c>
      <c r="X89" s="28">
        <v>32.924807433991113</v>
      </c>
      <c r="Y89" s="8" t="s">
        <v>120</v>
      </c>
      <c r="Z89" s="32">
        <v>50.6</v>
      </c>
      <c r="AA89" s="5">
        <v>1848.5</v>
      </c>
      <c r="AB89" s="32">
        <v>2.6</v>
      </c>
      <c r="AC89" s="32">
        <v>3</v>
      </c>
      <c r="AD89" s="33">
        <v>36511</v>
      </c>
      <c r="AE89" s="32">
        <v>3.7</v>
      </c>
      <c r="AF89" s="32">
        <v>0.7</v>
      </c>
      <c r="AG89" s="34">
        <v>5042</v>
      </c>
      <c r="AH89" s="32">
        <v>35.9</v>
      </c>
      <c r="AI89" s="27"/>
      <c r="AJ89" s="27"/>
    </row>
    <row r="90" spans="1:36" x14ac:dyDescent="0.55000000000000004">
      <c r="A90" s="2">
        <v>89</v>
      </c>
      <c r="B90" s="2" t="s">
        <v>122</v>
      </c>
      <c r="C90" s="22" t="s">
        <v>122</v>
      </c>
      <c r="D90" s="3" t="s">
        <v>19</v>
      </c>
      <c r="E90" s="9">
        <v>61</v>
      </c>
      <c r="F90" s="9">
        <v>6</v>
      </c>
      <c r="G90" s="10">
        <f t="shared" si="3"/>
        <v>65.127210000152672</v>
      </c>
      <c r="H90" s="10">
        <v>55.452160379911902</v>
      </c>
      <c r="I90" s="10">
        <v>56.449502878074306</v>
      </c>
      <c r="J90" s="10">
        <v>41.3</v>
      </c>
      <c r="K90" s="11">
        <v>97.741900000000015</v>
      </c>
      <c r="L90" s="11">
        <v>40.793469746666666</v>
      </c>
      <c r="M90" s="10">
        <v>99.775661438</v>
      </c>
      <c r="N90" s="11">
        <v>61.2</v>
      </c>
      <c r="O90" s="11">
        <v>61.501276010527008</v>
      </c>
      <c r="P90" s="11">
        <v>73.632549548652122</v>
      </c>
      <c r="Q90" s="11">
        <v>78.680000000000007</v>
      </c>
      <c r="R90" s="12">
        <v>55</v>
      </c>
      <c r="S90" s="12">
        <v>60</v>
      </c>
      <c r="T90" s="28">
        <v>3.2</v>
      </c>
      <c r="U90" s="28">
        <v>0</v>
      </c>
      <c r="V90" s="28">
        <v>15</v>
      </c>
      <c r="W90" s="4">
        <v>0.9</v>
      </c>
      <c r="X90" s="29">
        <v>53.591999999999999</v>
      </c>
      <c r="Y90" s="8" t="s">
        <v>122</v>
      </c>
      <c r="Z90" s="32">
        <v>4.0999999999999996</v>
      </c>
      <c r="AA90" s="5">
        <v>288.39999999999998</v>
      </c>
      <c r="AB90" s="32">
        <v>0.9</v>
      </c>
      <c r="AC90" s="32">
        <v>4</v>
      </c>
      <c r="AD90" s="33">
        <v>70166</v>
      </c>
      <c r="AE90" s="32">
        <v>3.5</v>
      </c>
      <c r="AF90" s="35">
        <v>3.4</v>
      </c>
      <c r="AG90" s="34">
        <v>293.5</v>
      </c>
      <c r="AH90" s="32">
        <v>10.6</v>
      </c>
    </row>
    <row r="91" spans="1:36" x14ac:dyDescent="0.55000000000000004">
      <c r="A91" s="2">
        <v>90</v>
      </c>
      <c r="B91" s="2" t="s">
        <v>123</v>
      </c>
      <c r="C91" s="22" t="s">
        <v>124</v>
      </c>
      <c r="D91" s="3" t="s">
        <v>15</v>
      </c>
      <c r="E91" s="9">
        <v>89</v>
      </c>
      <c r="F91" s="9">
        <v>19</v>
      </c>
      <c r="G91" s="10">
        <f t="shared" si="3"/>
        <v>61.126115774695705</v>
      </c>
      <c r="H91" s="10">
        <v>50.900906719814962</v>
      </c>
      <c r="I91" s="10">
        <v>17.203035060177918</v>
      </c>
      <c r="J91" s="10">
        <v>30.330042056048914</v>
      </c>
      <c r="K91" s="11">
        <v>93.669264194236007</v>
      </c>
      <c r="L91" s="11">
        <v>55.167544236666679</v>
      </c>
      <c r="M91" s="10">
        <v>78.890963392000003</v>
      </c>
      <c r="N91" s="11">
        <v>73.7</v>
      </c>
      <c r="O91" s="11">
        <v>79.776094382997641</v>
      </c>
      <c r="P91" s="11">
        <v>68.535539254406359</v>
      </c>
      <c r="Q91" s="11">
        <v>75.34</v>
      </c>
      <c r="R91" s="12">
        <v>60</v>
      </c>
      <c r="S91" s="12">
        <v>50</v>
      </c>
      <c r="T91" s="28">
        <v>2.2999999999999998</v>
      </c>
      <c r="U91" s="28">
        <v>10</v>
      </c>
      <c r="V91" s="28">
        <v>10</v>
      </c>
      <c r="W91" s="4">
        <v>20.810420000000001</v>
      </c>
      <c r="X91" s="29">
        <v>39.094000000000001</v>
      </c>
      <c r="Y91" s="8" t="s">
        <v>123</v>
      </c>
      <c r="Z91" s="32">
        <v>5.8</v>
      </c>
      <c r="AA91" s="5">
        <v>20.100000000000001</v>
      </c>
      <c r="AB91" s="32">
        <v>3.5</v>
      </c>
      <c r="AC91" s="32">
        <v>4.5</v>
      </c>
      <c r="AD91" s="33">
        <v>3362.6</v>
      </c>
      <c r="AE91" s="32">
        <v>8.1999999999999993</v>
      </c>
      <c r="AF91" s="32">
        <v>6.5</v>
      </c>
      <c r="AG91" s="34">
        <v>404.5</v>
      </c>
      <c r="AH91" s="32">
        <v>68.8</v>
      </c>
    </row>
    <row r="92" spans="1:36" x14ac:dyDescent="0.55000000000000004">
      <c r="A92" s="2">
        <v>91</v>
      </c>
      <c r="B92" s="2" t="s">
        <v>125</v>
      </c>
      <c r="C92" s="22" t="s">
        <v>126</v>
      </c>
      <c r="D92" s="3" t="s">
        <v>15</v>
      </c>
      <c r="E92" s="9">
        <v>133</v>
      </c>
      <c r="F92" s="9">
        <v>31</v>
      </c>
      <c r="G92" s="10">
        <f t="shared" si="3"/>
        <v>54.00977468561922</v>
      </c>
      <c r="H92" s="10">
        <v>35.294530154277702</v>
      </c>
      <c r="I92" s="10">
        <v>35.936682365253795</v>
      </c>
      <c r="J92" s="10">
        <v>32.6</v>
      </c>
      <c r="K92" s="11">
        <v>86.077500000000001</v>
      </c>
      <c r="L92" s="11">
        <v>76.59410127999999</v>
      </c>
      <c r="M92" s="10">
        <v>61.169742734222226</v>
      </c>
      <c r="N92" s="11">
        <v>66.3</v>
      </c>
      <c r="O92" s="11">
        <v>54.355992971867003</v>
      </c>
      <c r="P92" s="11">
        <v>70.228746721809927</v>
      </c>
      <c r="Q92" s="11">
        <v>74.56</v>
      </c>
      <c r="R92" s="12">
        <v>35</v>
      </c>
      <c r="S92" s="12">
        <v>20</v>
      </c>
      <c r="T92" s="28">
        <v>5.2</v>
      </c>
      <c r="U92" s="28">
        <v>24</v>
      </c>
      <c r="V92" s="28">
        <v>24</v>
      </c>
      <c r="W92" s="4">
        <v>15.5</v>
      </c>
      <c r="X92" s="29">
        <v>26.181000000000001</v>
      </c>
      <c r="Y92" s="8" t="s">
        <v>125</v>
      </c>
      <c r="Z92" s="32">
        <v>7</v>
      </c>
      <c r="AA92" s="5">
        <v>37.299999999999997</v>
      </c>
      <c r="AB92" s="32">
        <v>7</v>
      </c>
      <c r="AC92" s="32">
        <v>7.7</v>
      </c>
      <c r="AD92" s="33">
        <v>5309.4</v>
      </c>
      <c r="AE92" s="32">
        <v>1.6</v>
      </c>
      <c r="AF92" s="32">
        <v>5.3</v>
      </c>
      <c r="AG92" s="34">
        <v>1219.8</v>
      </c>
      <c r="AH92" s="32">
        <v>64.3</v>
      </c>
    </row>
    <row r="93" spans="1:36" x14ac:dyDescent="0.55000000000000004">
      <c r="A93" s="2">
        <v>92</v>
      </c>
      <c r="B93" s="2" t="s">
        <v>127</v>
      </c>
      <c r="C93" s="22" t="s">
        <v>127</v>
      </c>
      <c r="D93" s="3" t="s">
        <v>17</v>
      </c>
      <c r="E93" s="9">
        <v>20</v>
      </c>
      <c r="F93" s="9">
        <v>11</v>
      </c>
      <c r="G93" s="10">
        <f t="shared" si="3"/>
        <v>74.754866177491323</v>
      </c>
      <c r="H93" s="10">
        <v>72.562836790433309</v>
      </c>
      <c r="I93" s="10">
        <v>59.739665096807961</v>
      </c>
      <c r="J93" s="10">
        <v>67.3</v>
      </c>
      <c r="K93" s="11">
        <v>84.7316</v>
      </c>
      <c r="L93" s="11">
        <v>57.445706186666669</v>
      </c>
      <c r="M93" s="10">
        <v>95.035343964222221</v>
      </c>
      <c r="N93" s="11">
        <v>79.8</v>
      </c>
      <c r="O93" s="11">
        <v>72.003118035310123</v>
      </c>
      <c r="P93" s="11">
        <v>86.460124056455655</v>
      </c>
      <c r="Q93" s="11">
        <v>86.98</v>
      </c>
      <c r="R93" s="12">
        <v>75</v>
      </c>
      <c r="S93" s="12">
        <v>60</v>
      </c>
      <c r="T93" s="28">
        <v>1.5</v>
      </c>
      <c r="U93" s="28">
        <v>23</v>
      </c>
      <c r="V93" s="28">
        <v>15</v>
      </c>
      <c r="W93" s="4">
        <v>27.8</v>
      </c>
      <c r="X93" s="29">
        <v>37.716999999999999</v>
      </c>
      <c r="Y93" s="8" t="s">
        <v>127</v>
      </c>
      <c r="Z93" s="32">
        <v>2</v>
      </c>
      <c r="AA93" s="5">
        <v>49.1</v>
      </c>
      <c r="AB93" s="32">
        <v>2.7</v>
      </c>
      <c r="AC93" s="32">
        <v>3.7</v>
      </c>
      <c r="AD93" s="33">
        <v>24712.2</v>
      </c>
      <c r="AE93" s="32">
        <v>9.8000000000000007</v>
      </c>
      <c r="AF93" s="32">
        <v>0.2</v>
      </c>
      <c r="AG93" s="34">
        <v>643.5</v>
      </c>
      <c r="AH93" s="32">
        <v>34.799999999999997</v>
      </c>
      <c r="AI93" s="31"/>
      <c r="AJ93" s="31"/>
    </row>
    <row r="94" spans="1:36" x14ac:dyDescent="0.55000000000000004">
      <c r="A94" s="2">
        <v>93</v>
      </c>
      <c r="B94" s="2" t="s">
        <v>128</v>
      </c>
      <c r="C94" s="22" t="s">
        <v>128</v>
      </c>
      <c r="D94" s="3" t="s">
        <v>19</v>
      </c>
      <c r="E94" s="9">
        <v>137</v>
      </c>
      <c r="F94" s="9">
        <v>11</v>
      </c>
      <c r="G94" s="10">
        <f t="shared" si="3"/>
        <v>53.256329471117589</v>
      </c>
      <c r="H94" s="10">
        <v>43.753198740188473</v>
      </c>
      <c r="I94" s="10">
        <v>25.300889586603873</v>
      </c>
      <c r="J94" s="10">
        <v>23.339457025436666</v>
      </c>
      <c r="K94" s="11">
        <v>91.84559999999999</v>
      </c>
      <c r="L94" s="11">
        <v>76.076201586666656</v>
      </c>
      <c r="M94" s="10">
        <v>0</v>
      </c>
      <c r="N94" s="11">
        <v>51.5</v>
      </c>
      <c r="O94" s="11">
        <v>49.46118640826618</v>
      </c>
      <c r="P94" s="11">
        <v>78.359420306249191</v>
      </c>
      <c r="Q94" s="11">
        <v>84.44</v>
      </c>
      <c r="R94" s="12">
        <v>65</v>
      </c>
      <c r="S94" s="12">
        <v>50</v>
      </c>
      <c r="T94" s="28">
        <v>2.8</v>
      </c>
      <c r="U94" s="28">
        <v>20</v>
      </c>
      <c r="V94" s="28">
        <v>15</v>
      </c>
      <c r="W94" s="4">
        <v>13.8</v>
      </c>
      <c r="X94" s="29">
        <v>28.474</v>
      </c>
      <c r="Y94" s="8" t="s">
        <v>128</v>
      </c>
      <c r="Z94" s="32">
        <v>4.5999999999999996</v>
      </c>
      <c r="AA94" s="5">
        <v>83.1</v>
      </c>
      <c r="AB94" s="32">
        <v>1</v>
      </c>
      <c r="AC94" s="32">
        <v>1.8</v>
      </c>
      <c r="AD94" s="33">
        <v>18239.8</v>
      </c>
      <c r="AE94" s="32">
        <v>7.1</v>
      </c>
      <c r="AF94" s="32">
        <v>-3.7</v>
      </c>
      <c r="AG94" s="34">
        <v>2341</v>
      </c>
      <c r="AH94" s="32">
        <v>139.1</v>
      </c>
    </row>
    <row r="95" spans="1:36" x14ac:dyDescent="0.55000000000000004">
      <c r="A95" s="2">
        <v>94</v>
      </c>
      <c r="B95" s="2" t="s">
        <v>129</v>
      </c>
      <c r="C95" s="22" t="s">
        <v>129</v>
      </c>
      <c r="D95" s="3" t="s">
        <v>21</v>
      </c>
      <c r="E95" s="9">
        <v>134</v>
      </c>
      <c r="F95" s="9">
        <v>26</v>
      </c>
      <c r="G95" s="10">
        <f t="shared" si="3"/>
        <v>53.874843870731411</v>
      </c>
      <c r="H95" s="10">
        <v>51.6</v>
      </c>
      <c r="I95" s="10">
        <v>50.856881214024071</v>
      </c>
      <c r="J95" s="10">
        <v>39.6</v>
      </c>
      <c r="K95" s="11">
        <v>55.693599999999996</v>
      </c>
      <c r="L95" s="11">
        <v>0</v>
      </c>
      <c r="M95" s="10">
        <v>92.214127536888896</v>
      </c>
      <c r="N95" s="11">
        <v>52.2</v>
      </c>
      <c r="O95" s="11">
        <v>57.731151833208791</v>
      </c>
      <c r="P95" s="11">
        <v>76.42236586465522</v>
      </c>
      <c r="Q95" s="11">
        <v>80.180000000000007</v>
      </c>
      <c r="R95" s="12">
        <v>50</v>
      </c>
      <c r="S95" s="12">
        <v>40</v>
      </c>
      <c r="T95" s="28">
        <v>2.4</v>
      </c>
      <c r="U95" s="28">
        <v>35</v>
      </c>
      <c r="V95" s="28">
        <v>25</v>
      </c>
      <c r="W95" s="4" t="s">
        <v>288</v>
      </c>
      <c r="X95" s="29">
        <v>59.326999999999998</v>
      </c>
      <c r="Y95" s="8" t="s">
        <v>129</v>
      </c>
      <c r="Z95" s="32">
        <v>1.9</v>
      </c>
      <c r="AA95" s="5">
        <v>5.8</v>
      </c>
      <c r="AB95" s="32">
        <v>2.5</v>
      </c>
      <c r="AC95" s="32">
        <v>3.9</v>
      </c>
      <c r="AD95" s="33">
        <v>2986.5</v>
      </c>
      <c r="AE95" s="32">
        <v>27.5</v>
      </c>
      <c r="AF95" s="32">
        <v>4.8</v>
      </c>
      <c r="AG95" s="34">
        <v>169</v>
      </c>
      <c r="AH95" s="32">
        <v>60</v>
      </c>
    </row>
    <row r="96" spans="1:36" x14ac:dyDescent="0.55000000000000004">
      <c r="A96" s="2">
        <v>95</v>
      </c>
      <c r="B96" s="2" t="s">
        <v>130</v>
      </c>
      <c r="C96" s="22" t="s">
        <v>130</v>
      </c>
      <c r="D96" s="3" t="s">
        <v>21</v>
      </c>
      <c r="E96" s="9">
        <v>161</v>
      </c>
      <c r="F96" s="9">
        <v>38</v>
      </c>
      <c r="G96" s="10">
        <f t="shared" si="3"/>
        <v>49.117735882244943</v>
      </c>
      <c r="H96" s="10">
        <v>33.63709062277011</v>
      </c>
      <c r="I96" s="10">
        <v>40.953689167974886</v>
      </c>
      <c r="J96" s="10">
        <v>31.386509257427662</v>
      </c>
      <c r="K96" s="11">
        <v>83.619100000000003</v>
      </c>
      <c r="L96" s="11">
        <v>60.078476770000023</v>
      </c>
      <c r="M96" s="10">
        <v>36.203967777555555</v>
      </c>
      <c r="N96" s="11">
        <v>53.1</v>
      </c>
      <c r="O96" s="11">
        <v>48.490116028886838</v>
      </c>
      <c r="P96" s="11">
        <v>71.823880962324239</v>
      </c>
      <c r="Q96" s="11">
        <v>60.120000000000005</v>
      </c>
      <c r="R96" s="12">
        <v>50</v>
      </c>
      <c r="S96" s="12">
        <v>20</v>
      </c>
      <c r="T96" s="28">
        <v>6.1</v>
      </c>
      <c r="U96" s="28">
        <v>25</v>
      </c>
      <c r="V96" s="28">
        <v>25</v>
      </c>
      <c r="W96" s="4" t="s">
        <v>289</v>
      </c>
      <c r="X96" s="29">
        <v>44.493000000000002</v>
      </c>
      <c r="Y96" s="8" t="s">
        <v>130</v>
      </c>
      <c r="Z96" s="32">
        <v>4.3</v>
      </c>
      <c r="AA96" s="5">
        <v>3.7</v>
      </c>
      <c r="AB96" s="32">
        <v>0</v>
      </c>
      <c r="AC96" s="32">
        <v>5</v>
      </c>
      <c r="AD96" s="33">
        <v>872.8</v>
      </c>
      <c r="AE96" s="32">
        <v>4.2</v>
      </c>
      <c r="AF96" s="32">
        <v>7.7</v>
      </c>
      <c r="AG96" s="34">
        <v>512.29999999999995</v>
      </c>
      <c r="AH96" s="32">
        <v>40</v>
      </c>
    </row>
    <row r="97" spans="1:36" s="31" customFormat="1" x14ac:dyDescent="0.55000000000000004">
      <c r="A97" s="2">
        <v>96</v>
      </c>
      <c r="B97" s="2" t="s">
        <v>131</v>
      </c>
      <c r="C97" s="22" t="s">
        <v>131</v>
      </c>
      <c r="D97" s="3" t="s">
        <v>19</v>
      </c>
      <c r="E97" s="9" t="s">
        <v>255</v>
      </c>
      <c r="F97" s="9" t="s">
        <v>255</v>
      </c>
      <c r="G97" s="10" t="s">
        <v>267</v>
      </c>
      <c r="H97" s="10">
        <v>6.8</v>
      </c>
      <c r="I97" s="10">
        <v>22.6</v>
      </c>
      <c r="J97" s="10">
        <v>26.7</v>
      </c>
      <c r="K97" s="12">
        <v>95</v>
      </c>
      <c r="L97" s="12">
        <v>0</v>
      </c>
      <c r="M97" s="10">
        <v>11.442540511999999</v>
      </c>
      <c r="N97" s="11">
        <v>65</v>
      </c>
      <c r="O97" s="11">
        <v>52.546963728636534</v>
      </c>
      <c r="P97" s="11">
        <v>69.186769730129868</v>
      </c>
      <c r="Q97" s="11">
        <v>80</v>
      </c>
      <c r="R97" s="12" t="s">
        <v>267</v>
      </c>
      <c r="S97" s="12" t="s">
        <v>267</v>
      </c>
      <c r="T97" s="28">
        <v>0</v>
      </c>
      <c r="U97" s="28">
        <v>10</v>
      </c>
      <c r="V97" s="28">
        <v>20</v>
      </c>
      <c r="W97" s="28" t="s">
        <v>255</v>
      </c>
      <c r="X97" s="29">
        <v>76.692999999999998</v>
      </c>
      <c r="Y97" s="8" t="s">
        <v>131</v>
      </c>
      <c r="Z97" s="32">
        <v>6.3</v>
      </c>
      <c r="AA97" s="5">
        <v>92.6</v>
      </c>
      <c r="AB97" s="32">
        <v>-6.4</v>
      </c>
      <c r="AC97" s="32">
        <v>-0.3</v>
      </c>
      <c r="AD97" s="33">
        <v>14649.6</v>
      </c>
      <c r="AE97" s="32">
        <v>20.6</v>
      </c>
      <c r="AF97" s="32">
        <v>8</v>
      </c>
      <c r="AG97" s="35">
        <v>725.7</v>
      </c>
      <c r="AH97" s="32">
        <v>65.400000000000006</v>
      </c>
      <c r="AI97" s="27"/>
      <c r="AJ97" s="27"/>
    </row>
    <row r="98" spans="1:36" s="31" customFormat="1" x14ac:dyDescent="0.55000000000000004">
      <c r="A98" s="2">
        <v>97</v>
      </c>
      <c r="B98" s="2" t="s">
        <v>132</v>
      </c>
      <c r="C98" s="22" t="s">
        <v>132</v>
      </c>
      <c r="D98" s="3" t="s">
        <v>17</v>
      </c>
      <c r="E98" s="9" t="s">
        <v>255</v>
      </c>
      <c r="F98" s="9" t="s">
        <v>255</v>
      </c>
      <c r="G98" s="10" t="s">
        <v>267</v>
      </c>
      <c r="H98" s="10" t="s">
        <v>255</v>
      </c>
      <c r="I98" s="10" t="s">
        <v>255</v>
      </c>
      <c r="J98" s="10" t="s">
        <v>255</v>
      </c>
      <c r="K98" s="12" t="s">
        <v>267</v>
      </c>
      <c r="L98" s="12" t="s">
        <v>267</v>
      </c>
      <c r="M98" s="12" t="s">
        <v>267</v>
      </c>
      <c r="N98" s="11">
        <v>92.3</v>
      </c>
      <c r="O98" s="11">
        <v>85.714285714398073</v>
      </c>
      <c r="P98" s="11" t="s">
        <v>267</v>
      </c>
      <c r="Q98" s="11">
        <v>90</v>
      </c>
      <c r="R98" s="12">
        <v>85</v>
      </c>
      <c r="S98" s="12">
        <v>80</v>
      </c>
      <c r="T98" s="28">
        <v>0</v>
      </c>
      <c r="U98" s="4">
        <v>7</v>
      </c>
      <c r="V98" s="28">
        <v>12.5</v>
      </c>
      <c r="W98" s="41" t="s">
        <v>255</v>
      </c>
      <c r="X98" s="28" t="s">
        <v>255</v>
      </c>
      <c r="Y98" s="8" t="s">
        <v>132</v>
      </c>
      <c r="Z98" s="42">
        <v>38000</v>
      </c>
      <c r="AA98" s="43" t="s">
        <v>257</v>
      </c>
      <c r="AB98" s="44" t="s">
        <v>260</v>
      </c>
      <c r="AC98" s="35" t="s">
        <v>255</v>
      </c>
      <c r="AD98" s="45" t="s">
        <v>261</v>
      </c>
      <c r="AE98" s="44" t="s">
        <v>262</v>
      </c>
      <c r="AF98" s="35" t="s">
        <v>255</v>
      </c>
      <c r="AG98" s="35" t="s">
        <v>255</v>
      </c>
      <c r="AH98" s="35" t="s">
        <v>255</v>
      </c>
      <c r="AI98" s="27"/>
      <c r="AJ98" s="27"/>
    </row>
    <row r="99" spans="1:36" x14ac:dyDescent="0.55000000000000004">
      <c r="A99" s="2">
        <v>98</v>
      </c>
      <c r="B99" s="2" t="s">
        <v>133</v>
      </c>
      <c r="C99" s="22" t="s">
        <v>133</v>
      </c>
      <c r="D99" s="3" t="s">
        <v>17</v>
      </c>
      <c r="E99" s="9">
        <v>16</v>
      </c>
      <c r="F99" s="9">
        <v>8</v>
      </c>
      <c r="G99" s="10">
        <f t="shared" ref="G99:G130" si="4">AVERAGE(H99:S99)</f>
        <v>75.781704398978192</v>
      </c>
      <c r="H99" s="10">
        <v>72.975105189340809</v>
      </c>
      <c r="I99" s="10">
        <v>62.401883830455262</v>
      </c>
      <c r="J99" s="10">
        <v>69.7</v>
      </c>
      <c r="K99" s="11">
        <v>86.915099999999995</v>
      </c>
      <c r="L99" s="11">
        <v>64.128782770000001</v>
      </c>
      <c r="M99" s="10">
        <v>93.578281774222219</v>
      </c>
      <c r="N99" s="11">
        <v>79.099999999999994</v>
      </c>
      <c r="O99" s="11">
        <v>63.559522814593883</v>
      </c>
      <c r="P99" s="11">
        <v>90.041776409126228</v>
      </c>
      <c r="Q99" s="11">
        <v>86.98</v>
      </c>
      <c r="R99" s="12">
        <v>70</v>
      </c>
      <c r="S99" s="12">
        <v>70</v>
      </c>
      <c r="T99" s="28">
        <v>1.5</v>
      </c>
      <c r="U99" s="28">
        <v>15</v>
      </c>
      <c r="V99" s="28">
        <v>15</v>
      </c>
      <c r="W99" s="4">
        <v>29.3</v>
      </c>
      <c r="X99" s="29">
        <v>34.881</v>
      </c>
      <c r="Y99" s="8" t="s">
        <v>133</v>
      </c>
      <c r="Z99" s="32">
        <v>2.9</v>
      </c>
      <c r="AA99" s="5">
        <v>82.4</v>
      </c>
      <c r="AB99" s="32">
        <v>1.6</v>
      </c>
      <c r="AC99" s="32">
        <v>3.6</v>
      </c>
      <c r="AD99" s="33">
        <v>28359.1</v>
      </c>
      <c r="AE99" s="32">
        <v>9.5</v>
      </c>
      <c r="AF99" s="32">
        <v>-0.7</v>
      </c>
      <c r="AG99" s="34">
        <v>863.4</v>
      </c>
      <c r="AH99" s="32">
        <v>42.5</v>
      </c>
      <c r="AI99" s="31"/>
      <c r="AJ99" s="31"/>
    </row>
    <row r="100" spans="1:36" x14ac:dyDescent="0.55000000000000004">
      <c r="A100" s="2">
        <v>99</v>
      </c>
      <c r="B100" s="2" t="s">
        <v>134</v>
      </c>
      <c r="C100" s="22" t="s">
        <v>134</v>
      </c>
      <c r="D100" s="3" t="s">
        <v>17</v>
      </c>
      <c r="E100" s="9">
        <v>14</v>
      </c>
      <c r="F100" s="9">
        <v>6</v>
      </c>
      <c r="G100" s="10">
        <f t="shared" si="4"/>
        <v>75.939215268387713</v>
      </c>
      <c r="H100" s="10">
        <v>85.771080928126764</v>
      </c>
      <c r="I100" s="10">
        <v>77.034275248560959</v>
      </c>
      <c r="J100" s="10">
        <v>78.3</v>
      </c>
      <c r="K100" s="11">
        <v>64.5</v>
      </c>
      <c r="L100" s="11">
        <v>46.039295728039789</v>
      </c>
      <c r="M100" s="10">
        <v>99.049955949999998</v>
      </c>
      <c r="N100" s="11">
        <v>68.599999999999994</v>
      </c>
      <c r="O100" s="11">
        <v>43.817365844840801</v>
      </c>
      <c r="P100" s="11">
        <v>86.178609521084098</v>
      </c>
      <c r="Q100" s="11">
        <v>86.98</v>
      </c>
      <c r="R100" s="12">
        <v>95</v>
      </c>
      <c r="S100" s="12">
        <v>80</v>
      </c>
      <c r="T100" s="28">
        <v>1.5</v>
      </c>
      <c r="U100" s="28">
        <v>42</v>
      </c>
      <c r="V100" s="28">
        <v>19</v>
      </c>
      <c r="W100" s="4">
        <v>37.799999999999997</v>
      </c>
      <c r="X100" s="28">
        <v>41.544152212451237</v>
      </c>
      <c r="Y100" s="8" t="s">
        <v>134</v>
      </c>
      <c r="Z100" s="32">
        <v>0.6</v>
      </c>
      <c r="AA100" s="5">
        <v>55.7</v>
      </c>
      <c r="AB100" s="32">
        <v>4.5</v>
      </c>
      <c r="AC100" s="32">
        <v>2.9</v>
      </c>
      <c r="AD100" s="33">
        <v>98987.199999999997</v>
      </c>
      <c r="AE100" s="32">
        <v>5.9</v>
      </c>
      <c r="AF100" s="32">
        <v>0.1</v>
      </c>
      <c r="AG100" s="34">
        <v>24595.8</v>
      </c>
      <c r="AH100" s="32">
        <v>21.8</v>
      </c>
    </row>
    <row r="101" spans="1:36" x14ac:dyDescent="0.55000000000000004">
      <c r="A101" s="2">
        <v>100</v>
      </c>
      <c r="B101" s="2" t="s">
        <v>135</v>
      </c>
      <c r="C101" s="22" t="s">
        <v>135</v>
      </c>
      <c r="D101" s="3" t="s">
        <v>15</v>
      </c>
      <c r="E101" s="9">
        <v>32</v>
      </c>
      <c r="F101" s="9">
        <v>8</v>
      </c>
      <c r="G101" s="10">
        <f t="shared" si="4"/>
        <v>70.672191069274234</v>
      </c>
      <c r="H101" s="10">
        <v>60</v>
      </c>
      <c r="I101" s="10">
        <v>60</v>
      </c>
      <c r="J101" s="10">
        <v>37.1</v>
      </c>
      <c r="K101" s="11">
        <v>72.32759999999999</v>
      </c>
      <c r="L101" s="11">
        <v>92.809230279999994</v>
      </c>
      <c r="M101" s="10">
        <v>100</v>
      </c>
      <c r="N101" s="11">
        <v>60</v>
      </c>
      <c r="O101" s="11">
        <v>50</v>
      </c>
      <c r="P101" s="11">
        <v>70.82946255129076</v>
      </c>
      <c r="Q101" s="11">
        <v>90</v>
      </c>
      <c r="R101" s="12">
        <v>85</v>
      </c>
      <c r="S101" s="12">
        <v>70</v>
      </c>
      <c r="T101" s="28">
        <v>0</v>
      </c>
      <c r="U101" s="28">
        <v>12</v>
      </c>
      <c r="V101" s="28">
        <v>39</v>
      </c>
      <c r="W101" s="4">
        <v>33.200000000000003</v>
      </c>
      <c r="X101" s="29">
        <v>18.841999999999999</v>
      </c>
      <c r="Y101" s="8" t="s">
        <v>135</v>
      </c>
      <c r="Z101" s="30">
        <v>0.6</v>
      </c>
      <c r="AA101" s="30">
        <v>65.400000000000006</v>
      </c>
      <c r="AB101" s="30">
        <v>-20.3</v>
      </c>
      <c r="AC101" s="30">
        <v>4.2</v>
      </c>
      <c r="AD101" s="30">
        <v>98135</v>
      </c>
      <c r="AE101" s="32">
        <v>1.8</v>
      </c>
      <c r="AF101" s="30">
        <v>4.5999999999999996</v>
      </c>
      <c r="AG101" s="34">
        <v>3907.1</v>
      </c>
      <c r="AH101" s="30">
        <v>0</v>
      </c>
    </row>
    <row r="102" spans="1:36" x14ac:dyDescent="0.55000000000000004">
      <c r="A102" s="2">
        <v>101</v>
      </c>
      <c r="B102" s="2" t="s">
        <v>136</v>
      </c>
      <c r="C102" s="22" t="s">
        <v>136</v>
      </c>
      <c r="D102" s="3" t="s">
        <v>17</v>
      </c>
      <c r="E102" s="9">
        <v>31</v>
      </c>
      <c r="F102" s="9">
        <v>18</v>
      </c>
      <c r="G102" s="10">
        <f t="shared" si="4"/>
        <v>70.736271372774766</v>
      </c>
      <c r="H102" s="10">
        <v>67.003395585738545</v>
      </c>
      <c r="I102" s="10">
        <v>61.394557823129247</v>
      </c>
      <c r="J102" s="10">
        <v>51.96624332407044</v>
      </c>
      <c r="K102" s="11">
        <v>91.948400000000007</v>
      </c>
      <c r="L102" s="11">
        <v>68.900595729999992</v>
      </c>
      <c r="M102" s="10">
        <v>72.572556727999995</v>
      </c>
      <c r="N102" s="11">
        <v>81.5</v>
      </c>
      <c r="O102" s="11">
        <v>66.736574521518378</v>
      </c>
      <c r="P102" s="11">
        <v>80.752932760840778</v>
      </c>
      <c r="Q102" s="11">
        <v>86.06</v>
      </c>
      <c r="R102" s="12">
        <v>60</v>
      </c>
      <c r="S102" s="12">
        <v>60</v>
      </c>
      <c r="T102" s="28">
        <v>2</v>
      </c>
      <c r="U102" s="28">
        <v>10</v>
      </c>
      <c r="V102" s="28">
        <v>10</v>
      </c>
      <c r="W102" s="4">
        <v>24.6</v>
      </c>
      <c r="X102" s="29">
        <v>33.082000000000001</v>
      </c>
      <c r="Y102" s="8" t="s">
        <v>136</v>
      </c>
      <c r="Z102" s="32">
        <v>2.1</v>
      </c>
      <c r="AA102" s="5">
        <v>29</v>
      </c>
      <c r="AB102" s="32">
        <v>3.7</v>
      </c>
      <c r="AC102" s="32">
        <v>2.4</v>
      </c>
      <c r="AD102" s="33">
        <v>14009.1</v>
      </c>
      <c r="AE102" s="32">
        <v>26.9</v>
      </c>
      <c r="AF102" s="32">
        <v>-0.2</v>
      </c>
      <c r="AG102" s="34">
        <v>174.2</v>
      </c>
      <c r="AH102" s="32">
        <v>38.6</v>
      </c>
    </row>
    <row r="103" spans="1:36" x14ac:dyDescent="0.55000000000000004">
      <c r="A103" s="2">
        <v>102</v>
      </c>
      <c r="B103" s="2" t="s">
        <v>137</v>
      </c>
      <c r="C103" s="22" t="s">
        <v>137</v>
      </c>
      <c r="D103" s="3" t="s">
        <v>21</v>
      </c>
      <c r="E103" s="9">
        <v>113</v>
      </c>
      <c r="F103" s="9">
        <v>15</v>
      </c>
      <c r="G103" s="10">
        <f t="shared" si="4"/>
        <v>57.393357751273719</v>
      </c>
      <c r="H103" s="10">
        <v>34.828036957752019</v>
      </c>
      <c r="I103" s="10">
        <v>21.38932496075353</v>
      </c>
      <c r="J103" s="10">
        <v>25.032128827704007</v>
      </c>
      <c r="K103" s="11">
        <v>91.019900000000007</v>
      </c>
      <c r="L103" s="11">
        <v>93.211545386666671</v>
      </c>
      <c r="M103" s="10">
        <v>79.767925526888902</v>
      </c>
      <c r="N103" s="11">
        <v>43.3</v>
      </c>
      <c r="O103" s="11">
        <v>43.824597595925866</v>
      </c>
      <c r="P103" s="11">
        <v>73.326833759593598</v>
      </c>
      <c r="Q103" s="11">
        <v>78.02</v>
      </c>
      <c r="R103" s="12">
        <v>55</v>
      </c>
      <c r="S103" s="12">
        <v>50</v>
      </c>
      <c r="T103" s="28">
        <v>6</v>
      </c>
      <c r="U103" s="28">
        <v>20</v>
      </c>
      <c r="V103" s="28">
        <v>20</v>
      </c>
      <c r="W103" s="4" t="s">
        <v>290</v>
      </c>
      <c r="X103" s="29">
        <v>15.512</v>
      </c>
      <c r="Y103" s="8" t="s">
        <v>137</v>
      </c>
      <c r="Z103" s="32">
        <v>24.2</v>
      </c>
      <c r="AA103" s="5">
        <v>35.4</v>
      </c>
      <c r="AB103" s="32">
        <v>3</v>
      </c>
      <c r="AC103" s="32">
        <v>2.6</v>
      </c>
      <c r="AD103" s="33">
        <v>1462.2</v>
      </c>
      <c r="AE103" s="35">
        <v>2.2000000000000002</v>
      </c>
      <c r="AF103" s="32">
        <v>7.4</v>
      </c>
      <c r="AG103" s="34">
        <v>517.5</v>
      </c>
      <c r="AH103" s="30">
        <v>35.6</v>
      </c>
    </row>
    <row r="104" spans="1:36" x14ac:dyDescent="0.55000000000000004">
      <c r="A104" s="2">
        <v>103</v>
      </c>
      <c r="B104" s="2" t="s">
        <v>138</v>
      </c>
      <c r="C104" s="22" t="s">
        <v>138</v>
      </c>
      <c r="D104" s="3" t="s">
        <v>21</v>
      </c>
      <c r="E104" s="9">
        <v>149</v>
      </c>
      <c r="F104" s="9">
        <v>33</v>
      </c>
      <c r="G104" s="10">
        <f t="shared" si="4"/>
        <v>52.191691253147042</v>
      </c>
      <c r="H104" s="10">
        <v>36.037437563052094</v>
      </c>
      <c r="I104" s="10">
        <v>44.204604918890631</v>
      </c>
      <c r="J104" s="10">
        <v>31.31328108728988</v>
      </c>
      <c r="K104" s="11">
        <v>79.143900000000002</v>
      </c>
      <c r="L104" s="11">
        <v>69.783519666666663</v>
      </c>
      <c r="M104" s="10">
        <v>33.459626177555556</v>
      </c>
      <c r="N104" s="11">
        <v>45.3</v>
      </c>
      <c r="O104" s="11">
        <v>56.852931846044513</v>
      </c>
      <c r="P104" s="11">
        <v>54.704993778265248</v>
      </c>
      <c r="Q104" s="11">
        <v>70.5</v>
      </c>
      <c r="R104" s="12">
        <v>55</v>
      </c>
      <c r="S104" s="12">
        <v>50</v>
      </c>
      <c r="T104" s="28">
        <v>4.8</v>
      </c>
      <c r="U104" s="28">
        <v>30</v>
      </c>
      <c r="V104" s="28">
        <v>30</v>
      </c>
      <c r="W104" s="4" t="s">
        <v>291</v>
      </c>
      <c r="X104" s="29">
        <v>30.684000000000001</v>
      </c>
      <c r="Y104" s="8" t="s">
        <v>138</v>
      </c>
      <c r="Z104" s="32">
        <v>18.100000000000001</v>
      </c>
      <c r="AA104" s="5">
        <v>20.399999999999999</v>
      </c>
      <c r="AB104" s="32">
        <v>3</v>
      </c>
      <c r="AC104" s="32">
        <v>4.0999999999999996</v>
      </c>
      <c r="AD104" s="33">
        <v>1124.2</v>
      </c>
      <c r="AE104" s="35">
        <v>6.7</v>
      </c>
      <c r="AF104" s="32">
        <v>21.9</v>
      </c>
      <c r="AG104" s="34">
        <v>142.5</v>
      </c>
      <c r="AH104" s="32">
        <v>83.4</v>
      </c>
    </row>
    <row r="105" spans="1:36" x14ac:dyDescent="0.55000000000000004">
      <c r="A105" s="2">
        <v>104</v>
      </c>
      <c r="B105" s="2" t="s">
        <v>139</v>
      </c>
      <c r="C105" s="22" t="s">
        <v>139</v>
      </c>
      <c r="D105" s="3" t="s">
        <v>15</v>
      </c>
      <c r="E105" s="9">
        <v>27</v>
      </c>
      <c r="F105" s="9">
        <v>7</v>
      </c>
      <c r="G105" s="10">
        <f t="shared" si="4"/>
        <v>73.778892960561834</v>
      </c>
      <c r="H105" s="10">
        <v>85.304556974483901</v>
      </c>
      <c r="I105" s="10">
        <v>67.301151229722663</v>
      </c>
      <c r="J105" s="10">
        <v>51.829401581689751</v>
      </c>
      <c r="K105" s="11">
        <v>85.309599999999989</v>
      </c>
      <c r="L105" s="11">
        <v>78.73754103666667</v>
      </c>
      <c r="M105" s="10">
        <v>76.530125550000008</v>
      </c>
      <c r="N105" s="11">
        <v>90.8</v>
      </c>
      <c r="O105" s="11">
        <v>73.055296292475802</v>
      </c>
      <c r="P105" s="11">
        <v>85.279042861703331</v>
      </c>
      <c r="Q105" s="11">
        <v>81.2</v>
      </c>
      <c r="R105" s="12">
        <v>60</v>
      </c>
      <c r="S105" s="12">
        <v>50</v>
      </c>
      <c r="T105" s="28">
        <v>4.4000000000000004</v>
      </c>
      <c r="U105" s="28">
        <v>28</v>
      </c>
      <c r="V105" s="28">
        <v>24</v>
      </c>
      <c r="W105" s="4">
        <v>14.8</v>
      </c>
      <c r="X105" s="29">
        <v>25.247</v>
      </c>
      <c r="Y105" s="8" t="s">
        <v>139</v>
      </c>
      <c r="Z105" s="32">
        <v>30.8</v>
      </c>
      <c r="AA105" s="5">
        <v>815.6</v>
      </c>
      <c r="AB105" s="32">
        <v>5</v>
      </c>
      <c r="AC105" s="32">
        <v>5.3</v>
      </c>
      <c r="AD105" s="33">
        <v>26314.799999999999</v>
      </c>
      <c r="AE105" s="32">
        <v>2.9</v>
      </c>
      <c r="AF105" s="32">
        <v>2.1</v>
      </c>
      <c r="AG105" s="34">
        <v>11121.5</v>
      </c>
      <c r="AH105" s="32">
        <v>57.4</v>
      </c>
    </row>
    <row r="106" spans="1:36" x14ac:dyDescent="0.55000000000000004">
      <c r="A106" s="2">
        <v>105</v>
      </c>
      <c r="B106" s="2" t="s">
        <v>140</v>
      </c>
      <c r="C106" s="22" t="s">
        <v>140</v>
      </c>
      <c r="D106" s="3" t="s">
        <v>15</v>
      </c>
      <c r="E106" s="9">
        <v>157</v>
      </c>
      <c r="F106" s="9">
        <v>39</v>
      </c>
      <c r="G106" s="10">
        <f t="shared" si="4"/>
        <v>50.290639833663853</v>
      </c>
      <c r="H106" s="10">
        <v>45.1</v>
      </c>
      <c r="I106" s="10">
        <v>33</v>
      </c>
      <c r="J106" s="10">
        <v>31.4</v>
      </c>
      <c r="K106" s="11">
        <v>93.0304</v>
      </c>
      <c r="L106" s="11">
        <v>51.539701746666665</v>
      </c>
      <c r="M106" s="10">
        <v>9.3758450880000002</v>
      </c>
      <c r="N106" s="11">
        <v>80.599999999999994</v>
      </c>
      <c r="O106" s="11">
        <v>70.389311855212739</v>
      </c>
      <c r="P106" s="11">
        <v>76.252419314086922</v>
      </c>
      <c r="Q106" s="11">
        <v>47.8</v>
      </c>
      <c r="R106" s="12">
        <v>35</v>
      </c>
      <c r="S106" s="12">
        <v>30</v>
      </c>
      <c r="T106" s="28">
        <v>21.1</v>
      </c>
      <c r="U106" s="28">
        <v>0</v>
      </c>
      <c r="V106" s="4">
        <v>0</v>
      </c>
      <c r="W106" s="4">
        <v>26.4</v>
      </c>
      <c r="X106" s="29">
        <v>44.418999999999997</v>
      </c>
      <c r="Y106" s="8" t="s">
        <v>140</v>
      </c>
      <c r="Z106" s="32">
        <v>0.3</v>
      </c>
      <c r="AA106" s="5">
        <v>5.2</v>
      </c>
      <c r="AB106" s="32">
        <v>1.9</v>
      </c>
      <c r="AC106" s="32">
        <v>4.9000000000000004</v>
      </c>
      <c r="AD106" s="33">
        <v>14922.8</v>
      </c>
      <c r="AE106" s="32">
        <v>11.8</v>
      </c>
      <c r="AF106" s="32">
        <v>1.4</v>
      </c>
      <c r="AG106" s="34">
        <v>323.89999999999998</v>
      </c>
      <c r="AH106" s="32">
        <v>72.900000000000006</v>
      </c>
    </row>
    <row r="107" spans="1:36" x14ac:dyDescent="0.55000000000000004">
      <c r="A107" s="2">
        <v>106</v>
      </c>
      <c r="B107" s="2" t="s">
        <v>141</v>
      </c>
      <c r="C107" s="22" t="s">
        <v>141</v>
      </c>
      <c r="D107" s="3" t="s">
        <v>21</v>
      </c>
      <c r="E107" s="9">
        <v>102</v>
      </c>
      <c r="F107" s="9">
        <v>12</v>
      </c>
      <c r="G107" s="10">
        <f t="shared" si="4"/>
        <v>58.625158510633668</v>
      </c>
      <c r="H107" s="10">
        <v>36.710926158313029</v>
      </c>
      <c r="I107" s="10">
        <v>33.81083202511774</v>
      </c>
      <c r="J107" s="10">
        <v>34.299999999999997</v>
      </c>
      <c r="K107" s="11">
        <v>69.409099999999995</v>
      </c>
      <c r="L107" s="11">
        <v>88.017193836666678</v>
      </c>
      <c r="M107" s="10">
        <v>87.841771867555565</v>
      </c>
      <c r="N107" s="11">
        <v>44.2</v>
      </c>
      <c r="O107" s="11">
        <v>51.094398665197794</v>
      </c>
      <c r="P107" s="11">
        <v>82.977679574753267</v>
      </c>
      <c r="Q107" s="11">
        <v>70.14</v>
      </c>
      <c r="R107" s="12">
        <v>65</v>
      </c>
      <c r="S107" s="12">
        <v>40</v>
      </c>
      <c r="T107" s="28">
        <v>7.4</v>
      </c>
      <c r="U107" s="4">
        <v>40</v>
      </c>
      <c r="V107" s="4">
        <v>35</v>
      </c>
      <c r="W107" s="4" t="s">
        <v>292</v>
      </c>
      <c r="X107" s="29">
        <v>20.297999999999998</v>
      </c>
      <c r="Y107" s="8" t="s">
        <v>141</v>
      </c>
      <c r="Z107" s="32">
        <v>16.3</v>
      </c>
      <c r="AA107" s="5">
        <v>35.799999999999997</v>
      </c>
      <c r="AB107" s="32">
        <v>6.1</v>
      </c>
      <c r="AC107" s="32">
        <v>3.7</v>
      </c>
      <c r="AD107" s="33">
        <v>2199</v>
      </c>
      <c r="AE107" s="32">
        <v>8.5</v>
      </c>
      <c r="AF107" s="32">
        <v>1.4</v>
      </c>
      <c r="AG107" s="34">
        <v>152.9</v>
      </c>
      <c r="AH107" s="32">
        <v>36.299999999999997</v>
      </c>
    </row>
    <row r="108" spans="1:36" x14ac:dyDescent="0.55000000000000004">
      <c r="A108" s="2">
        <v>107</v>
      </c>
      <c r="B108" s="2" t="s">
        <v>142</v>
      </c>
      <c r="C108" s="22" t="s">
        <v>142</v>
      </c>
      <c r="D108" s="3" t="s">
        <v>17</v>
      </c>
      <c r="E108" s="9">
        <v>50</v>
      </c>
      <c r="F108" s="9">
        <v>26</v>
      </c>
      <c r="G108" s="10">
        <f t="shared" si="4"/>
        <v>67.688183056003126</v>
      </c>
      <c r="H108" s="10">
        <v>67.711270638025638</v>
      </c>
      <c r="I108" s="10">
        <v>62.944793301936159</v>
      </c>
      <c r="J108" s="10">
        <v>53.6</v>
      </c>
      <c r="K108" s="11">
        <v>62.826399999999992</v>
      </c>
      <c r="L108" s="11">
        <v>44.935177386666652</v>
      </c>
      <c r="M108" s="10">
        <v>85.104142296888881</v>
      </c>
      <c r="N108" s="11">
        <v>62.5</v>
      </c>
      <c r="O108" s="11">
        <v>57.170930161455836</v>
      </c>
      <c r="P108" s="11">
        <v>83.485482887064435</v>
      </c>
      <c r="Q108" s="11">
        <v>86.98</v>
      </c>
      <c r="R108" s="12">
        <v>85</v>
      </c>
      <c r="S108" s="12">
        <v>60</v>
      </c>
      <c r="T108" s="28">
        <v>1.5</v>
      </c>
      <c r="U108" s="4">
        <v>35</v>
      </c>
      <c r="V108" s="28">
        <v>35</v>
      </c>
      <c r="W108" s="4">
        <v>35.6</v>
      </c>
      <c r="X108" s="29">
        <v>43.335999999999999</v>
      </c>
      <c r="Y108" s="8" t="s">
        <v>142</v>
      </c>
      <c r="Z108" s="32">
        <v>0.4</v>
      </c>
      <c r="AA108" s="5">
        <v>15.5</v>
      </c>
      <c r="AB108" s="32">
        <v>6.3</v>
      </c>
      <c r="AC108" s="32">
        <v>3.8</v>
      </c>
      <c r="AD108" s="33">
        <v>36005</v>
      </c>
      <c r="AE108" s="32">
        <v>5.4</v>
      </c>
      <c r="AF108" s="32">
        <v>1.2</v>
      </c>
      <c r="AG108" s="34">
        <v>9532</v>
      </c>
      <c r="AH108" s="32">
        <v>64</v>
      </c>
    </row>
    <row r="109" spans="1:36" x14ac:dyDescent="0.55000000000000004">
      <c r="A109" s="2">
        <v>108</v>
      </c>
      <c r="B109" s="2" t="s">
        <v>143</v>
      </c>
      <c r="C109" s="22" t="s">
        <v>143</v>
      </c>
      <c r="D109" s="3" t="s">
        <v>21</v>
      </c>
      <c r="E109" s="9">
        <v>131</v>
      </c>
      <c r="F109" s="9">
        <v>25</v>
      </c>
      <c r="G109" s="10">
        <f t="shared" si="4"/>
        <v>54.410876196064777</v>
      </c>
      <c r="H109" s="10">
        <v>22.523652223124429</v>
      </c>
      <c r="I109" s="10">
        <v>13.808215593929882</v>
      </c>
      <c r="J109" s="10">
        <v>29.2</v>
      </c>
      <c r="K109" s="11">
        <v>81.177899999999994</v>
      </c>
      <c r="L109" s="11">
        <v>73.16953303666665</v>
      </c>
      <c r="M109" s="10">
        <v>77.063758461999996</v>
      </c>
      <c r="N109" s="11">
        <v>64.400000000000006</v>
      </c>
      <c r="O109" s="11">
        <v>57.380098787665695</v>
      </c>
      <c r="P109" s="11">
        <v>81.947356249390765</v>
      </c>
      <c r="Q109" s="11">
        <v>62.260000000000005</v>
      </c>
      <c r="R109" s="12">
        <v>50</v>
      </c>
      <c r="S109" s="12">
        <v>40</v>
      </c>
      <c r="T109" s="28">
        <v>11.4</v>
      </c>
      <c r="U109" s="4">
        <v>30</v>
      </c>
      <c r="V109" s="28">
        <v>25</v>
      </c>
      <c r="W109" s="4" t="s">
        <v>293</v>
      </c>
      <c r="X109" s="29">
        <v>33.374000000000002</v>
      </c>
      <c r="Y109" s="8" t="s">
        <v>143</v>
      </c>
      <c r="Z109" s="32">
        <v>3.7</v>
      </c>
      <c r="AA109" s="5">
        <v>16.3</v>
      </c>
      <c r="AB109" s="32">
        <v>1.9</v>
      </c>
      <c r="AC109" s="32">
        <v>5.0999999999999996</v>
      </c>
      <c r="AD109" s="33">
        <v>4395.3</v>
      </c>
      <c r="AE109" s="32">
        <v>31.1</v>
      </c>
      <c r="AF109" s="32">
        <v>0.5</v>
      </c>
      <c r="AG109" s="34">
        <v>495</v>
      </c>
      <c r="AH109" s="32">
        <v>78.099999999999994</v>
      </c>
    </row>
    <row r="110" spans="1:36" x14ac:dyDescent="0.55000000000000004">
      <c r="A110" s="2">
        <v>109</v>
      </c>
      <c r="B110" s="2" t="s">
        <v>144</v>
      </c>
      <c r="C110" s="22" t="s">
        <v>144</v>
      </c>
      <c r="D110" s="3" t="s">
        <v>21</v>
      </c>
      <c r="E110" s="9">
        <v>21</v>
      </c>
      <c r="F110" s="9">
        <v>1</v>
      </c>
      <c r="G110" s="10">
        <f t="shared" si="4"/>
        <v>74.710407863652904</v>
      </c>
      <c r="H110" s="10">
        <v>64.400000000000006</v>
      </c>
      <c r="I110" s="10">
        <v>72.586342229199374</v>
      </c>
      <c r="J110" s="10">
        <v>44.3</v>
      </c>
      <c r="K110" s="11">
        <v>92.040400000000005</v>
      </c>
      <c r="L110" s="11">
        <v>81.459412</v>
      </c>
      <c r="M110" s="10">
        <v>74.880088061999999</v>
      </c>
      <c r="N110" s="11">
        <v>78.2</v>
      </c>
      <c r="O110" s="11">
        <v>68.784108550477029</v>
      </c>
      <c r="P110" s="11">
        <v>81.13454352215858</v>
      </c>
      <c r="Q110" s="11">
        <v>88.74</v>
      </c>
      <c r="R110" s="12">
        <v>80</v>
      </c>
      <c r="S110" s="12">
        <v>70</v>
      </c>
      <c r="T110" s="28">
        <v>0.6</v>
      </c>
      <c r="U110" s="28">
        <v>15</v>
      </c>
      <c r="V110" s="28">
        <v>15</v>
      </c>
      <c r="W110" s="4" t="s">
        <v>294</v>
      </c>
      <c r="X110" s="29">
        <v>25.882999999999999</v>
      </c>
      <c r="Y110" s="8" t="s">
        <v>144</v>
      </c>
      <c r="Z110" s="32">
        <v>1.3</v>
      </c>
      <c r="AA110" s="5">
        <v>24.6</v>
      </c>
      <c r="AB110" s="32">
        <v>3.4</v>
      </c>
      <c r="AC110" s="32">
        <v>3.5</v>
      </c>
      <c r="AD110" s="33">
        <v>19509.2</v>
      </c>
      <c r="AE110" s="32">
        <v>7.9</v>
      </c>
      <c r="AF110" s="32">
        <v>1.3</v>
      </c>
      <c r="AG110" s="34">
        <v>208.3</v>
      </c>
      <c r="AH110" s="32">
        <v>58.1</v>
      </c>
    </row>
    <row r="111" spans="1:36" x14ac:dyDescent="0.55000000000000004">
      <c r="A111" s="2">
        <v>110</v>
      </c>
      <c r="B111" s="2" t="s">
        <v>145</v>
      </c>
      <c r="C111" s="22" t="s">
        <v>145</v>
      </c>
      <c r="D111" s="3" t="s">
        <v>309</v>
      </c>
      <c r="E111" s="9">
        <v>70</v>
      </c>
      <c r="F111" s="9">
        <v>14</v>
      </c>
      <c r="G111" s="10">
        <f t="shared" si="4"/>
        <v>63.550985290009145</v>
      </c>
      <c r="H111" s="10">
        <v>58.090253684702645</v>
      </c>
      <c r="I111" s="10">
        <v>38.711407639979079</v>
      </c>
      <c r="J111" s="10">
        <v>29.953718158829972</v>
      </c>
      <c r="K111" s="11">
        <v>74.869100000000003</v>
      </c>
      <c r="L111" s="11">
        <v>76.730210986666663</v>
      </c>
      <c r="M111" s="10">
        <v>66.823638392000007</v>
      </c>
      <c r="N111" s="11">
        <v>70.7</v>
      </c>
      <c r="O111" s="11">
        <v>57.942073707960489</v>
      </c>
      <c r="P111" s="11">
        <v>78.791420909970824</v>
      </c>
      <c r="Q111" s="11">
        <v>80</v>
      </c>
      <c r="R111" s="12">
        <v>70</v>
      </c>
      <c r="S111" s="12">
        <v>60</v>
      </c>
      <c r="T111" s="28">
        <v>5</v>
      </c>
      <c r="U111" s="28">
        <v>35</v>
      </c>
      <c r="V111" s="28">
        <v>30</v>
      </c>
      <c r="W111" s="4">
        <v>19.7</v>
      </c>
      <c r="X111" s="29">
        <v>27.591000000000001</v>
      </c>
      <c r="Y111" s="8" t="s">
        <v>145</v>
      </c>
      <c r="Z111" s="32">
        <v>121.1</v>
      </c>
      <c r="AA111" s="5">
        <v>2227.1999999999998</v>
      </c>
      <c r="AB111" s="32">
        <v>2.5</v>
      </c>
      <c r="AC111" s="32">
        <v>2.8</v>
      </c>
      <c r="AD111" s="33">
        <v>17534.400000000001</v>
      </c>
      <c r="AE111" s="32">
        <v>4.3</v>
      </c>
      <c r="AF111" s="32">
        <v>2.7</v>
      </c>
      <c r="AG111" s="34">
        <v>30284.6</v>
      </c>
      <c r="AH111" s="32">
        <v>54</v>
      </c>
    </row>
    <row r="112" spans="1:36" x14ac:dyDescent="0.55000000000000004">
      <c r="A112" s="2">
        <v>111</v>
      </c>
      <c r="B112" s="2" t="s">
        <v>146</v>
      </c>
      <c r="C112" s="22" t="s">
        <v>146</v>
      </c>
      <c r="D112" s="3" t="s">
        <v>15</v>
      </c>
      <c r="E112" s="9">
        <v>132</v>
      </c>
      <c r="F112" s="9">
        <v>30</v>
      </c>
      <c r="G112" s="10">
        <f t="shared" si="4"/>
        <v>54.139839984077355</v>
      </c>
      <c r="H112" s="10">
        <v>30</v>
      </c>
      <c r="I112" s="10">
        <v>30</v>
      </c>
      <c r="J112" s="10">
        <v>40.700000000000003</v>
      </c>
      <c r="K112" s="11">
        <v>90.709100000000007</v>
      </c>
      <c r="L112" s="11">
        <v>0</v>
      </c>
      <c r="M112" s="10">
        <v>98.611776567999996</v>
      </c>
      <c r="N112" s="11">
        <v>57.8</v>
      </c>
      <c r="O112" s="11">
        <v>67.670902957593654</v>
      </c>
      <c r="P112" s="11">
        <v>83.586300283334609</v>
      </c>
      <c r="Q112" s="11">
        <v>85.6</v>
      </c>
      <c r="R112" s="12">
        <v>35</v>
      </c>
      <c r="S112" s="12">
        <v>30</v>
      </c>
      <c r="T112" s="28">
        <v>2.2000000000000002</v>
      </c>
      <c r="U112" s="28">
        <v>10</v>
      </c>
      <c r="V112" s="28">
        <v>21</v>
      </c>
      <c r="W112" s="4">
        <v>19.7</v>
      </c>
      <c r="X112" s="29">
        <v>59.787999999999997</v>
      </c>
      <c r="Y112" s="8" t="s">
        <v>146</v>
      </c>
      <c r="Z112" s="32">
        <v>0.1</v>
      </c>
      <c r="AA112" s="5">
        <v>0.3</v>
      </c>
      <c r="AB112" s="32">
        <v>-0.2</v>
      </c>
      <c r="AC112" s="32">
        <v>-1.2</v>
      </c>
      <c r="AD112" s="33">
        <v>2954.9</v>
      </c>
      <c r="AE112" s="30" t="s">
        <v>255</v>
      </c>
      <c r="AF112" s="32">
        <v>-1</v>
      </c>
      <c r="AG112" s="34">
        <v>0.8</v>
      </c>
      <c r="AH112" s="35">
        <v>26.3</v>
      </c>
    </row>
    <row r="113" spans="1:36" x14ac:dyDescent="0.55000000000000004">
      <c r="A113" s="2">
        <v>112</v>
      </c>
      <c r="B113" s="2" t="s">
        <v>147</v>
      </c>
      <c r="C113" s="22" t="s">
        <v>147</v>
      </c>
      <c r="D113" s="3" t="s">
        <v>17</v>
      </c>
      <c r="E113" s="9">
        <v>110</v>
      </c>
      <c r="F113" s="9">
        <v>41</v>
      </c>
      <c r="G113" s="10">
        <f t="shared" si="4"/>
        <v>57.958692082464658</v>
      </c>
      <c r="H113" s="10">
        <v>49.6</v>
      </c>
      <c r="I113" s="10">
        <v>23.901098901098901</v>
      </c>
      <c r="J113" s="10">
        <v>28.640712749716471</v>
      </c>
      <c r="K113" s="11">
        <v>86.078400000000002</v>
      </c>
      <c r="L113" s="11">
        <v>54.803425836666676</v>
      </c>
      <c r="M113" s="10">
        <v>90.595506574222213</v>
      </c>
      <c r="N113" s="11">
        <v>65.900000000000006</v>
      </c>
      <c r="O113" s="11">
        <v>38.949569573880972</v>
      </c>
      <c r="P113" s="11">
        <v>72.035591353990583</v>
      </c>
      <c r="Q113" s="11">
        <v>80</v>
      </c>
      <c r="R113" s="12">
        <v>55</v>
      </c>
      <c r="S113" s="12">
        <v>50</v>
      </c>
      <c r="T113" s="28">
        <v>2.5</v>
      </c>
      <c r="U113" s="28">
        <v>18</v>
      </c>
      <c r="V113" s="28">
        <v>12</v>
      </c>
      <c r="W113" s="4">
        <v>30.4</v>
      </c>
      <c r="X113" s="29">
        <v>38.338000000000001</v>
      </c>
      <c r="Y113" s="8" t="s">
        <v>147</v>
      </c>
      <c r="Z113" s="32">
        <v>3.6</v>
      </c>
      <c r="AA113" s="5">
        <v>17.8</v>
      </c>
      <c r="AB113" s="32">
        <v>-1.1000000000000001</v>
      </c>
      <c r="AC113" s="32">
        <v>3.8</v>
      </c>
      <c r="AD113" s="33">
        <v>5006.2</v>
      </c>
      <c r="AE113" s="32">
        <v>5</v>
      </c>
      <c r="AF113" s="32">
        <v>9.6</v>
      </c>
      <c r="AG113" s="34">
        <v>228.5</v>
      </c>
      <c r="AH113" s="32">
        <v>42</v>
      </c>
    </row>
    <row r="114" spans="1:36" x14ac:dyDescent="0.55000000000000004">
      <c r="A114" s="2">
        <v>113</v>
      </c>
      <c r="B114" s="2" t="s">
        <v>148</v>
      </c>
      <c r="C114" s="22" t="s">
        <v>148</v>
      </c>
      <c r="D114" s="3" t="s">
        <v>15</v>
      </c>
      <c r="E114" s="9">
        <v>129</v>
      </c>
      <c r="F114" s="9">
        <v>29</v>
      </c>
      <c r="G114" s="10">
        <f t="shared" si="4"/>
        <v>54.76115030618211</v>
      </c>
      <c r="H114" s="10">
        <v>51.281925887650402</v>
      </c>
      <c r="I114" s="10">
        <v>28.362114076399791</v>
      </c>
      <c r="J114" s="10">
        <v>36.751992578069931</v>
      </c>
      <c r="K114" s="11">
        <v>87.133100000000013</v>
      </c>
      <c r="L114" s="11">
        <v>57.609757000000009</v>
      </c>
      <c r="M114" s="10">
        <v>0</v>
      </c>
      <c r="N114" s="11">
        <v>67.2</v>
      </c>
      <c r="O114" s="11">
        <v>76.589950914951672</v>
      </c>
      <c r="P114" s="11">
        <v>72.264963217113504</v>
      </c>
      <c r="Q114" s="11">
        <v>74.94</v>
      </c>
      <c r="R114" s="12">
        <v>45</v>
      </c>
      <c r="S114" s="12">
        <v>60</v>
      </c>
      <c r="T114" s="28">
        <v>5</v>
      </c>
      <c r="U114" s="28">
        <v>10</v>
      </c>
      <c r="V114" s="28">
        <v>25</v>
      </c>
      <c r="W114" s="4">
        <v>23.7</v>
      </c>
      <c r="X114" s="29">
        <v>33.837000000000003</v>
      </c>
      <c r="Y114" s="8" t="s">
        <v>148</v>
      </c>
      <c r="Z114" s="32">
        <v>3</v>
      </c>
      <c r="AA114" s="5">
        <v>36.1</v>
      </c>
      <c r="AB114" s="32">
        <v>2.2999999999999998</v>
      </c>
      <c r="AC114" s="32">
        <v>10.3</v>
      </c>
      <c r="AD114" s="33">
        <v>12146.6</v>
      </c>
      <c r="AE114" s="32">
        <v>7.1</v>
      </c>
      <c r="AF114" s="32">
        <v>5.9</v>
      </c>
      <c r="AG114" s="34">
        <v>195.1</v>
      </c>
      <c r="AH114" s="30">
        <v>76.5</v>
      </c>
    </row>
    <row r="115" spans="1:36" x14ac:dyDescent="0.55000000000000004">
      <c r="A115" s="2">
        <v>114</v>
      </c>
      <c r="B115" s="2" t="s">
        <v>149</v>
      </c>
      <c r="C115" s="22" t="s">
        <v>149</v>
      </c>
      <c r="D115" s="3" t="s">
        <v>17</v>
      </c>
      <c r="E115" s="9">
        <v>83</v>
      </c>
      <c r="F115" s="9">
        <v>35</v>
      </c>
      <c r="G115" s="10">
        <f t="shared" si="4"/>
        <v>61.978506580123984</v>
      </c>
      <c r="H115" s="10">
        <v>57.952160379911902</v>
      </c>
      <c r="I115" s="10">
        <v>50.372841444270016</v>
      </c>
      <c r="J115" s="10">
        <v>43.4</v>
      </c>
      <c r="K115" s="11">
        <v>83.091899999999995</v>
      </c>
      <c r="L115" s="11">
        <v>33.061864396666664</v>
      </c>
      <c r="M115" s="10">
        <v>44.276743238888876</v>
      </c>
      <c r="N115" s="11">
        <v>72</v>
      </c>
      <c r="O115" s="11">
        <v>67.384215222574284</v>
      </c>
      <c r="P115" s="11">
        <v>82.462354279176083</v>
      </c>
      <c r="Q115" s="11">
        <v>84.74</v>
      </c>
      <c r="R115" s="12">
        <v>75</v>
      </c>
      <c r="S115" s="12">
        <v>50</v>
      </c>
      <c r="T115" s="28">
        <v>2.6</v>
      </c>
      <c r="U115" s="28">
        <v>9</v>
      </c>
      <c r="V115" s="28">
        <v>9</v>
      </c>
      <c r="W115" s="4">
        <v>39.1</v>
      </c>
      <c r="X115" s="29">
        <v>47.984000000000002</v>
      </c>
      <c r="Y115" s="8" t="s">
        <v>149</v>
      </c>
      <c r="Z115" s="32">
        <v>0.6</v>
      </c>
      <c r="AA115" s="5">
        <v>10</v>
      </c>
      <c r="AB115" s="32">
        <v>4.0999999999999996</v>
      </c>
      <c r="AC115" s="32">
        <v>2</v>
      </c>
      <c r="AD115" s="33">
        <v>16123.1</v>
      </c>
      <c r="AE115" s="32">
        <v>18.2</v>
      </c>
      <c r="AF115" s="32">
        <v>1.6</v>
      </c>
      <c r="AG115" s="34">
        <v>699.1</v>
      </c>
      <c r="AH115" s="32">
        <v>66.400000000000006</v>
      </c>
    </row>
    <row r="116" spans="1:36" x14ac:dyDescent="0.55000000000000004">
      <c r="A116" s="2">
        <v>115</v>
      </c>
      <c r="B116" s="2" t="s">
        <v>150</v>
      </c>
      <c r="C116" s="22" t="s">
        <v>150</v>
      </c>
      <c r="D116" s="3" t="s">
        <v>19</v>
      </c>
      <c r="E116" s="9">
        <v>86</v>
      </c>
      <c r="F116" s="9">
        <v>9</v>
      </c>
      <c r="G116" s="10">
        <f t="shared" si="4"/>
        <v>61.529013797905598</v>
      </c>
      <c r="H116" s="10">
        <v>55</v>
      </c>
      <c r="I116" s="10">
        <v>41.915227629513346</v>
      </c>
      <c r="J116" s="10">
        <v>37.09520683478776</v>
      </c>
      <c r="K116" s="11">
        <v>71.72</v>
      </c>
      <c r="L116" s="11">
        <v>69.418723036666663</v>
      </c>
      <c r="M116" s="10">
        <v>55.039265510888896</v>
      </c>
      <c r="N116" s="11">
        <v>67.7</v>
      </c>
      <c r="O116" s="11">
        <v>33.833117228333151</v>
      </c>
      <c r="P116" s="11">
        <v>82.666625334677249</v>
      </c>
      <c r="Q116" s="11">
        <v>83.96</v>
      </c>
      <c r="R116" s="12">
        <v>70</v>
      </c>
      <c r="S116" s="12">
        <v>70</v>
      </c>
      <c r="T116" s="28">
        <v>3</v>
      </c>
      <c r="U116" s="28">
        <v>38</v>
      </c>
      <c r="V116" s="28">
        <v>30</v>
      </c>
      <c r="W116" s="4" t="s">
        <v>295</v>
      </c>
      <c r="X116" s="29">
        <v>29.899000000000001</v>
      </c>
      <c r="Y116" s="8" t="s">
        <v>150</v>
      </c>
      <c r="Z116" s="32">
        <v>33.5</v>
      </c>
      <c r="AA116" s="5">
        <v>273.5</v>
      </c>
      <c r="AB116" s="32">
        <v>4.5</v>
      </c>
      <c r="AC116" s="32">
        <v>4</v>
      </c>
      <c r="AD116" s="33">
        <v>8164.4</v>
      </c>
      <c r="AE116" s="32">
        <v>9.6</v>
      </c>
      <c r="AF116" s="32">
        <v>1.6</v>
      </c>
      <c r="AG116" s="34">
        <v>3162.3</v>
      </c>
      <c r="AH116" s="32">
        <v>63.7</v>
      </c>
    </row>
    <row r="117" spans="1:36" x14ac:dyDescent="0.55000000000000004">
      <c r="A117" s="2">
        <v>116</v>
      </c>
      <c r="B117" s="2" t="s">
        <v>151</v>
      </c>
      <c r="C117" s="22" t="s">
        <v>151</v>
      </c>
      <c r="D117" s="3" t="s">
        <v>21</v>
      </c>
      <c r="E117" s="9">
        <v>158</v>
      </c>
      <c r="F117" s="9">
        <v>37</v>
      </c>
      <c r="G117" s="10">
        <f t="shared" si="4"/>
        <v>49.945782228103219</v>
      </c>
      <c r="H117" s="10">
        <v>40.558087891538108</v>
      </c>
      <c r="I117" s="10">
        <v>32.397959183673464</v>
      </c>
      <c r="J117" s="10">
        <v>30.9</v>
      </c>
      <c r="K117" s="11">
        <v>73.219899999999996</v>
      </c>
      <c r="L117" s="11">
        <v>58.198612480000008</v>
      </c>
      <c r="M117" s="10">
        <v>22.673866687999972</v>
      </c>
      <c r="N117" s="11">
        <v>58.8</v>
      </c>
      <c r="O117" s="11">
        <v>41.009041960221744</v>
      </c>
      <c r="P117" s="11">
        <v>79.931918533805415</v>
      </c>
      <c r="Q117" s="11">
        <v>76.66</v>
      </c>
      <c r="R117" s="12">
        <v>35</v>
      </c>
      <c r="S117" s="12">
        <v>50</v>
      </c>
      <c r="T117" s="28">
        <v>4.2</v>
      </c>
      <c r="U117" s="28">
        <v>32</v>
      </c>
      <c r="V117" s="28">
        <v>32</v>
      </c>
      <c r="W117" s="4">
        <v>25.1</v>
      </c>
      <c r="X117" s="29">
        <v>35.412999999999997</v>
      </c>
      <c r="Y117" s="8" t="s">
        <v>151</v>
      </c>
      <c r="Z117" s="32">
        <v>27.1</v>
      </c>
      <c r="AA117" s="5">
        <v>33.200000000000003</v>
      </c>
      <c r="AB117" s="32">
        <v>6.3</v>
      </c>
      <c r="AC117" s="32">
        <v>7</v>
      </c>
      <c r="AD117" s="33">
        <v>1186.2</v>
      </c>
      <c r="AE117" s="32">
        <v>22.3</v>
      </c>
      <c r="AF117" s="32">
        <v>2.4</v>
      </c>
      <c r="AG117" s="34">
        <v>3710.8</v>
      </c>
      <c r="AH117" s="32">
        <v>74.8</v>
      </c>
    </row>
    <row r="118" spans="1:36" x14ac:dyDescent="0.55000000000000004">
      <c r="A118" s="2">
        <v>117</v>
      </c>
      <c r="B118" s="2" t="s">
        <v>152</v>
      </c>
      <c r="C118" s="22" t="s">
        <v>152</v>
      </c>
      <c r="D118" s="3" t="s">
        <v>21</v>
      </c>
      <c r="E118" s="9">
        <v>78</v>
      </c>
      <c r="F118" s="9">
        <v>5</v>
      </c>
      <c r="G118" s="10">
        <f t="shared" si="4"/>
        <v>62.548277041879281</v>
      </c>
      <c r="H118" s="10">
        <v>53.80210255653158</v>
      </c>
      <c r="I118" s="10">
        <v>50.647566718995286</v>
      </c>
      <c r="J118" s="10">
        <v>41.3</v>
      </c>
      <c r="K118" s="11">
        <v>65.201899999999995</v>
      </c>
      <c r="L118" s="11">
        <v>55.562524929999995</v>
      </c>
      <c r="M118" s="10">
        <v>66.378895324222228</v>
      </c>
      <c r="N118" s="11">
        <v>67.599999999999994</v>
      </c>
      <c r="O118" s="11">
        <v>84.384296231706031</v>
      </c>
      <c r="P118" s="11">
        <v>77.222038741096327</v>
      </c>
      <c r="Q118" s="11">
        <v>83.48</v>
      </c>
      <c r="R118" s="12">
        <v>65</v>
      </c>
      <c r="S118" s="12">
        <v>40</v>
      </c>
      <c r="T118" s="28">
        <v>0.8</v>
      </c>
      <c r="U118" s="28">
        <v>37</v>
      </c>
      <c r="V118" s="4">
        <v>34</v>
      </c>
      <c r="W118" s="4" t="s">
        <v>296</v>
      </c>
      <c r="X118" s="29">
        <v>39.569000000000003</v>
      </c>
      <c r="Y118" s="8" t="s">
        <v>152</v>
      </c>
      <c r="Z118" s="32">
        <v>2.2000000000000002</v>
      </c>
      <c r="AA118" s="5">
        <v>25.3</v>
      </c>
      <c r="AB118" s="32">
        <v>4.5</v>
      </c>
      <c r="AC118" s="32">
        <v>5.3</v>
      </c>
      <c r="AD118" s="33">
        <v>11408.2</v>
      </c>
      <c r="AE118" s="32">
        <v>25.5</v>
      </c>
      <c r="AF118" s="32">
        <v>3.4</v>
      </c>
      <c r="AG118" s="34">
        <v>1077.8</v>
      </c>
      <c r="AH118" s="32">
        <v>27.2</v>
      </c>
    </row>
    <row r="119" spans="1:36" x14ac:dyDescent="0.55000000000000004">
      <c r="A119" s="2">
        <v>118</v>
      </c>
      <c r="B119" s="2" t="s">
        <v>153</v>
      </c>
      <c r="C119" s="22" t="s">
        <v>153</v>
      </c>
      <c r="D119" s="3" t="s">
        <v>15</v>
      </c>
      <c r="E119" s="9">
        <v>125</v>
      </c>
      <c r="F119" s="9">
        <v>26</v>
      </c>
      <c r="G119" s="10">
        <f t="shared" si="4"/>
        <v>55.108156110339614</v>
      </c>
      <c r="H119" s="10">
        <v>37.298756182180554</v>
      </c>
      <c r="I119" s="10">
        <v>32.012035583464154</v>
      </c>
      <c r="J119" s="10">
        <v>26.667615113140503</v>
      </c>
      <c r="K119" s="11">
        <v>84.907899999999998</v>
      </c>
      <c r="L119" s="11">
        <v>89.487222396666667</v>
      </c>
      <c r="M119" s="10">
        <v>98.356291552000002</v>
      </c>
      <c r="N119" s="11">
        <v>64.599999999999994</v>
      </c>
      <c r="O119" s="11">
        <v>47.638269769964147</v>
      </c>
      <c r="P119" s="11">
        <v>72.209782726659341</v>
      </c>
      <c r="Q119" s="11">
        <v>68.12</v>
      </c>
      <c r="R119" s="12">
        <v>10</v>
      </c>
      <c r="S119" s="12">
        <v>30</v>
      </c>
      <c r="T119" s="28">
        <v>10.9</v>
      </c>
      <c r="U119" s="28">
        <v>25</v>
      </c>
      <c r="V119" s="4">
        <v>25</v>
      </c>
      <c r="W119" s="4">
        <v>16.100000000000001</v>
      </c>
      <c r="X119" s="29">
        <v>19.878</v>
      </c>
      <c r="Y119" s="8" t="s">
        <v>153</v>
      </c>
      <c r="Z119" s="32">
        <v>28.4</v>
      </c>
      <c r="AA119" s="5">
        <v>70.099999999999994</v>
      </c>
      <c r="AB119" s="32">
        <v>3.4</v>
      </c>
      <c r="AC119" s="32">
        <v>4.2</v>
      </c>
      <c r="AD119" s="33">
        <v>2465.1999999999998</v>
      </c>
      <c r="AE119" s="32">
        <v>3.1</v>
      </c>
      <c r="AF119" s="32">
        <v>7.2</v>
      </c>
      <c r="AG119" s="34">
        <v>51.4</v>
      </c>
      <c r="AH119" s="32">
        <v>28.7</v>
      </c>
    </row>
    <row r="120" spans="1:36" x14ac:dyDescent="0.55000000000000004">
      <c r="A120" s="2">
        <v>119</v>
      </c>
      <c r="B120" s="2" t="s">
        <v>154</v>
      </c>
      <c r="C120" s="22" t="s">
        <v>154</v>
      </c>
      <c r="D120" s="3" t="s">
        <v>17</v>
      </c>
      <c r="E120" s="9">
        <v>15</v>
      </c>
      <c r="F120" s="9">
        <v>7</v>
      </c>
      <c r="G120" s="10">
        <f t="shared" si="4"/>
        <v>75.799494003348102</v>
      </c>
      <c r="H120" s="10">
        <v>87.351566152407671</v>
      </c>
      <c r="I120" s="10">
        <v>69.858712715855575</v>
      </c>
      <c r="J120" s="10">
        <v>85.73636318568046</v>
      </c>
      <c r="K120" s="11">
        <v>53.241100000000003</v>
      </c>
      <c r="L120" s="11">
        <v>36.978723069544941</v>
      </c>
      <c r="M120" s="10">
        <v>83.002278417555544</v>
      </c>
      <c r="N120" s="11">
        <v>80.2</v>
      </c>
      <c r="O120" s="11">
        <v>70.489179556323762</v>
      </c>
      <c r="P120" s="11">
        <v>85.756004942809369</v>
      </c>
      <c r="Q120" s="11">
        <v>86.98</v>
      </c>
      <c r="R120" s="12">
        <v>90</v>
      </c>
      <c r="S120" s="12">
        <v>80</v>
      </c>
      <c r="T120" s="28">
        <v>1.5</v>
      </c>
      <c r="U120" s="28">
        <v>52</v>
      </c>
      <c r="V120" s="28">
        <v>25</v>
      </c>
      <c r="W120" s="4">
        <v>36.700000000000003</v>
      </c>
      <c r="X120" s="28">
        <v>44.855114532161231</v>
      </c>
      <c r="Y120" s="8" t="s">
        <v>154</v>
      </c>
      <c r="Z120" s="32">
        <v>16.899999999999999</v>
      </c>
      <c r="AA120" s="5">
        <v>832.6</v>
      </c>
      <c r="AB120" s="32">
        <v>1.9</v>
      </c>
      <c r="AC120" s="32">
        <v>0.6</v>
      </c>
      <c r="AD120" s="33">
        <v>49165.8</v>
      </c>
      <c r="AE120" s="32">
        <v>6.1</v>
      </c>
      <c r="AF120" s="32">
        <v>0.2</v>
      </c>
      <c r="AG120" s="34">
        <v>72648.800000000003</v>
      </c>
      <c r="AH120" s="32">
        <v>67.599999999999994</v>
      </c>
    </row>
    <row r="121" spans="1:36" x14ac:dyDescent="0.55000000000000004">
      <c r="A121" s="2">
        <v>120</v>
      </c>
      <c r="B121" s="2" t="s">
        <v>155</v>
      </c>
      <c r="C121" s="22" t="s">
        <v>156</v>
      </c>
      <c r="D121" s="3" t="s">
        <v>15</v>
      </c>
      <c r="E121" s="9">
        <v>3</v>
      </c>
      <c r="F121" s="9">
        <v>3</v>
      </c>
      <c r="G121" s="10">
        <f t="shared" si="4"/>
        <v>83.745610198761852</v>
      </c>
      <c r="H121" s="10">
        <v>96.126048817696415</v>
      </c>
      <c r="I121" s="10">
        <v>88.461538461538453</v>
      </c>
      <c r="J121" s="10">
        <v>89.869568335089355</v>
      </c>
      <c r="K121" s="11">
        <v>70.772400000000005</v>
      </c>
      <c r="L121" s="11">
        <v>46.492579656448576</v>
      </c>
      <c r="M121" s="10">
        <v>97.791354646888891</v>
      </c>
      <c r="N121" s="11">
        <v>91.8</v>
      </c>
      <c r="O121" s="11">
        <v>86.166954536942839</v>
      </c>
      <c r="P121" s="11">
        <v>90.106877930537763</v>
      </c>
      <c r="Q121" s="11">
        <v>87.36</v>
      </c>
      <c r="R121" s="12">
        <v>80</v>
      </c>
      <c r="S121" s="12">
        <v>80</v>
      </c>
      <c r="T121" s="28">
        <v>1.3</v>
      </c>
      <c r="U121" s="28">
        <v>33</v>
      </c>
      <c r="V121" s="28">
        <v>28</v>
      </c>
      <c r="W121" s="4">
        <v>32.4</v>
      </c>
      <c r="X121" s="28">
        <v>41.942184544670873</v>
      </c>
      <c r="Y121" s="8" t="s">
        <v>155</v>
      </c>
      <c r="Z121" s="32">
        <v>4.5999999999999996</v>
      </c>
      <c r="AA121" s="5">
        <v>168.2</v>
      </c>
      <c r="AB121" s="32">
        <v>3.4</v>
      </c>
      <c r="AC121" s="32">
        <v>2.5</v>
      </c>
      <c r="AD121" s="33">
        <v>36171.599999999999</v>
      </c>
      <c r="AE121" s="32">
        <v>5.9</v>
      </c>
      <c r="AF121" s="32">
        <v>0.3</v>
      </c>
      <c r="AG121" s="34">
        <v>-985.8</v>
      </c>
      <c r="AH121" s="32">
        <v>30.4</v>
      </c>
    </row>
    <row r="122" spans="1:36" x14ac:dyDescent="0.55000000000000004">
      <c r="A122" s="2">
        <v>121</v>
      </c>
      <c r="B122" s="2" t="s">
        <v>157</v>
      </c>
      <c r="C122" s="22" t="s">
        <v>157</v>
      </c>
      <c r="D122" s="3" t="s">
        <v>309</v>
      </c>
      <c r="E122" s="9">
        <v>98</v>
      </c>
      <c r="F122" s="9">
        <v>20</v>
      </c>
      <c r="G122" s="10">
        <f t="shared" si="4"/>
        <v>59.193554967817313</v>
      </c>
      <c r="H122" s="10">
        <v>31.073792475578848</v>
      </c>
      <c r="I122" s="10">
        <v>15.868655154369442</v>
      </c>
      <c r="J122" s="10">
        <v>27.438945692856493</v>
      </c>
      <c r="K122" s="11">
        <v>77.203900000000004</v>
      </c>
      <c r="L122" s="11">
        <v>80.793251786666673</v>
      </c>
      <c r="M122" s="10">
        <v>96.141301150000018</v>
      </c>
      <c r="N122" s="11">
        <v>59</v>
      </c>
      <c r="O122" s="11">
        <v>55.600079395174397</v>
      </c>
      <c r="P122" s="11">
        <v>71.162733959161898</v>
      </c>
      <c r="Q122" s="11">
        <v>81.040000000000006</v>
      </c>
      <c r="R122" s="12">
        <v>65</v>
      </c>
      <c r="S122" s="12">
        <v>50</v>
      </c>
      <c r="T122" s="28">
        <v>2</v>
      </c>
      <c r="U122" s="28">
        <v>30</v>
      </c>
      <c r="V122" s="28">
        <v>30</v>
      </c>
      <c r="W122" s="6">
        <v>21.9</v>
      </c>
      <c r="X122" s="29">
        <v>26.408000000000001</v>
      </c>
      <c r="Y122" s="8" t="s">
        <v>157</v>
      </c>
      <c r="Z122" s="32">
        <v>6.3</v>
      </c>
      <c r="AA122" s="5">
        <v>31.3</v>
      </c>
      <c r="AB122" s="32">
        <v>4.5</v>
      </c>
      <c r="AC122" s="32">
        <v>5</v>
      </c>
      <c r="AD122" s="33">
        <v>4997.2</v>
      </c>
      <c r="AE122" s="32">
        <v>6</v>
      </c>
      <c r="AF122" s="32">
        <v>4</v>
      </c>
      <c r="AG122" s="34">
        <v>835</v>
      </c>
      <c r="AH122" s="32">
        <v>31.2</v>
      </c>
    </row>
    <row r="123" spans="1:36" x14ac:dyDescent="0.55000000000000004">
      <c r="A123" s="2">
        <v>122</v>
      </c>
      <c r="B123" s="2" t="s">
        <v>158</v>
      </c>
      <c r="C123" s="22" t="s">
        <v>158</v>
      </c>
      <c r="D123" s="3" t="s">
        <v>21</v>
      </c>
      <c r="E123" s="9">
        <v>154</v>
      </c>
      <c r="F123" s="9">
        <v>36</v>
      </c>
      <c r="G123" s="10">
        <f t="shared" si="4"/>
        <v>50.808711111263641</v>
      </c>
      <c r="H123" s="10">
        <v>33.799999999999997</v>
      </c>
      <c r="I123" s="10">
        <v>22.6</v>
      </c>
      <c r="J123" s="10">
        <v>35</v>
      </c>
      <c r="K123" s="11">
        <v>76.347499999999997</v>
      </c>
      <c r="L123" s="11">
        <v>73.436223666666663</v>
      </c>
      <c r="M123" s="10">
        <v>38.506439600888889</v>
      </c>
      <c r="N123" s="11">
        <v>39.1</v>
      </c>
      <c r="O123" s="11">
        <v>46.128079501833319</v>
      </c>
      <c r="P123" s="11">
        <v>83.346290565774837</v>
      </c>
      <c r="Q123" s="11">
        <v>66.44</v>
      </c>
      <c r="R123" s="12">
        <v>55</v>
      </c>
      <c r="S123" s="12">
        <v>40</v>
      </c>
      <c r="T123" s="28">
        <v>9.3000000000000007</v>
      </c>
      <c r="U123" s="28">
        <v>35</v>
      </c>
      <c r="V123" s="28">
        <v>30</v>
      </c>
      <c r="W123" s="4" t="s">
        <v>278</v>
      </c>
      <c r="X123" s="29">
        <v>31.073</v>
      </c>
      <c r="Y123" s="8" t="s">
        <v>158</v>
      </c>
      <c r="Z123" s="32">
        <v>17.600000000000001</v>
      </c>
      <c r="AA123" s="5">
        <v>19.100000000000001</v>
      </c>
      <c r="AB123" s="32">
        <v>4</v>
      </c>
      <c r="AC123" s="32">
        <v>6.1</v>
      </c>
      <c r="AD123" s="33">
        <v>1079.7</v>
      </c>
      <c r="AE123" s="35">
        <v>2.8</v>
      </c>
      <c r="AF123" s="32">
        <v>1</v>
      </c>
      <c r="AG123" s="34">
        <v>525</v>
      </c>
      <c r="AH123" s="32">
        <v>43.5</v>
      </c>
    </row>
    <row r="124" spans="1:36" x14ac:dyDescent="0.55000000000000004">
      <c r="A124" s="2">
        <v>123</v>
      </c>
      <c r="B124" s="2" t="s">
        <v>159</v>
      </c>
      <c r="C124" s="22" t="s">
        <v>159</v>
      </c>
      <c r="D124" s="3" t="s">
        <v>21</v>
      </c>
      <c r="E124" s="9">
        <v>115</v>
      </c>
      <c r="F124" s="9">
        <v>16</v>
      </c>
      <c r="G124" s="10">
        <f t="shared" si="4"/>
        <v>57.057213784178863</v>
      </c>
      <c r="H124" s="10">
        <v>35.26607366944711</v>
      </c>
      <c r="I124" s="10">
        <v>33.2312925170068</v>
      </c>
      <c r="J124" s="10">
        <v>12.178288086628026</v>
      </c>
      <c r="K124" s="11">
        <v>85.161599999999993</v>
      </c>
      <c r="L124" s="11">
        <v>95.241483036666665</v>
      </c>
      <c r="M124" s="10">
        <v>87.218227582000011</v>
      </c>
      <c r="N124" s="11">
        <v>48.9</v>
      </c>
      <c r="O124" s="11">
        <v>73.870659097608922</v>
      </c>
      <c r="P124" s="11">
        <v>71.298941420788879</v>
      </c>
      <c r="Q124" s="11">
        <v>62.32</v>
      </c>
      <c r="R124" s="12">
        <v>40</v>
      </c>
      <c r="S124" s="12">
        <v>40</v>
      </c>
      <c r="T124" s="28">
        <v>11.3</v>
      </c>
      <c r="U124" s="28">
        <v>24</v>
      </c>
      <c r="V124" s="28">
        <v>30</v>
      </c>
      <c r="W124" s="4" t="s">
        <v>280</v>
      </c>
      <c r="X124" s="29">
        <v>11.805999999999999</v>
      </c>
      <c r="Y124" s="8" t="s">
        <v>159</v>
      </c>
      <c r="Z124" s="32">
        <v>178.7</v>
      </c>
      <c r="AA124" s="5">
        <v>1091.7</v>
      </c>
      <c r="AB124" s="32">
        <v>2.7</v>
      </c>
      <c r="AC124" s="32">
        <v>4.7</v>
      </c>
      <c r="AD124" s="33">
        <v>6108.4</v>
      </c>
      <c r="AE124" s="32">
        <v>5.8</v>
      </c>
      <c r="AF124" s="32">
        <v>9</v>
      </c>
      <c r="AG124" s="34">
        <v>3064.2</v>
      </c>
      <c r="AH124" s="32">
        <v>11.5</v>
      </c>
    </row>
    <row r="125" spans="1:36" x14ac:dyDescent="0.55000000000000004">
      <c r="A125" s="2">
        <v>124</v>
      </c>
      <c r="B125" s="2" t="s">
        <v>160</v>
      </c>
      <c r="C125" s="22" t="s">
        <v>160</v>
      </c>
      <c r="D125" s="3" t="s">
        <v>17</v>
      </c>
      <c r="E125" s="9">
        <v>25</v>
      </c>
      <c r="F125" s="9">
        <v>14</v>
      </c>
      <c r="G125" s="10">
        <f t="shared" si="4"/>
        <v>73.972256046177534</v>
      </c>
      <c r="H125" s="10">
        <v>86.674417460200289</v>
      </c>
      <c r="I125" s="10">
        <v>83.346415489272616</v>
      </c>
      <c r="J125" s="10">
        <v>88.339609967562438</v>
      </c>
      <c r="K125" s="11">
        <v>55.6</v>
      </c>
      <c r="L125" s="11">
        <v>38.532393249999977</v>
      </c>
      <c r="M125" s="10">
        <v>98.438601038000002</v>
      </c>
      <c r="N125" s="11">
        <v>89.5</v>
      </c>
      <c r="O125" s="11">
        <v>48.822104005407027</v>
      </c>
      <c r="P125" s="11">
        <v>75.753531343688138</v>
      </c>
      <c r="Q125" s="11">
        <v>87.66</v>
      </c>
      <c r="R125" s="12">
        <v>75</v>
      </c>
      <c r="S125" s="12">
        <v>60</v>
      </c>
      <c r="T125" s="28">
        <v>1.2</v>
      </c>
      <c r="U125" s="4">
        <v>47.8</v>
      </c>
      <c r="V125" s="28">
        <v>25</v>
      </c>
      <c r="W125" s="4">
        <v>39.1</v>
      </c>
      <c r="X125" s="28">
        <v>47.652000000000001</v>
      </c>
      <c r="Y125" s="8" t="s">
        <v>160</v>
      </c>
      <c r="Z125" s="32">
        <v>5.2</v>
      </c>
      <c r="AA125" s="5">
        <v>356.2</v>
      </c>
      <c r="AB125" s="32">
        <v>1.6</v>
      </c>
      <c r="AC125" s="32">
        <v>1.7</v>
      </c>
      <c r="AD125" s="33">
        <v>68430.2</v>
      </c>
      <c r="AE125" s="32">
        <v>4.2</v>
      </c>
      <c r="AF125" s="32">
        <v>2.2000000000000002</v>
      </c>
      <c r="AG125" s="34">
        <v>-4238.6000000000004</v>
      </c>
      <c r="AH125" s="32">
        <v>27.9</v>
      </c>
    </row>
    <row r="126" spans="1:36" x14ac:dyDescent="0.55000000000000004">
      <c r="A126" s="2">
        <v>125</v>
      </c>
      <c r="B126" s="2" t="s">
        <v>161</v>
      </c>
      <c r="C126" s="22" t="s">
        <v>161</v>
      </c>
      <c r="D126" s="3" t="s">
        <v>19</v>
      </c>
      <c r="E126" s="9">
        <v>82</v>
      </c>
      <c r="F126" s="9">
        <v>8</v>
      </c>
      <c r="G126" s="10">
        <f t="shared" si="4"/>
        <v>62.131553359768283</v>
      </c>
      <c r="H126" s="10">
        <v>60.849911419502476</v>
      </c>
      <c r="I126" s="10">
        <v>52.263212977498689</v>
      </c>
      <c r="J126" s="10">
        <v>47.6</v>
      </c>
      <c r="K126" s="11">
        <v>98.492400000000004</v>
      </c>
      <c r="L126" s="11">
        <v>20.500465480000003</v>
      </c>
      <c r="M126" s="10">
        <v>36.341598307555557</v>
      </c>
      <c r="N126" s="11">
        <v>68.400000000000006</v>
      </c>
      <c r="O126" s="11">
        <v>70.339675564320672</v>
      </c>
      <c r="P126" s="11">
        <v>80.611376568341967</v>
      </c>
      <c r="Q126" s="11">
        <v>85.18</v>
      </c>
      <c r="R126" s="12">
        <v>65</v>
      </c>
      <c r="S126" s="12">
        <v>60</v>
      </c>
      <c r="T126" s="28">
        <v>2.4</v>
      </c>
      <c r="U126" s="28">
        <v>0</v>
      </c>
      <c r="V126" s="28">
        <v>12</v>
      </c>
      <c r="W126" s="4">
        <v>2.6</v>
      </c>
      <c r="X126" s="29">
        <v>59.732999999999997</v>
      </c>
      <c r="Y126" s="8" t="s">
        <v>161</v>
      </c>
      <c r="Z126" s="32">
        <v>4.2</v>
      </c>
      <c r="AA126" s="5">
        <v>171.4</v>
      </c>
      <c r="AB126" s="32">
        <v>4.0999999999999996</v>
      </c>
      <c r="AC126" s="32">
        <v>4.3</v>
      </c>
      <c r="AD126" s="33">
        <v>44628.3</v>
      </c>
      <c r="AE126" s="32">
        <v>6.3</v>
      </c>
      <c r="AF126" s="32">
        <v>0.2</v>
      </c>
      <c r="AG126" s="34">
        <v>821.8</v>
      </c>
      <c r="AH126" s="32">
        <v>20.6</v>
      </c>
      <c r="AI126" s="31"/>
      <c r="AJ126" s="31"/>
    </row>
    <row r="127" spans="1:36" x14ac:dyDescent="0.55000000000000004">
      <c r="A127" s="2">
        <v>126</v>
      </c>
      <c r="B127" s="2" t="s">
        <v>162</v>
      </c>
      <c r="C127" s="22" t="s">
        <v>162</v>
      </c>
      <c r="D127" s="3" t="s">
        <v>15</v>
      </c>
      <c r="E127" s="9">
        <v>141</v>
      </c>
      <c r="F127" s="9">
        <v>32</v>
      </c>
      <c r="G127" s="10">
        <f t="shared" si="4"/>
        <v>52.826369899433047</v>
      </c>
      <c r="H127" s="10">
        <v>36.441801382839991</v>
      </c>
      <c r="I127" s="10">
        <v>34.059392987964422</v>
      </c>
      <c r="J127" s="10">
        <v>30.470996651794625</v>
      </c>
      <c r="K127" s="11">
        <v>78.900000000000006</v>
      </c>
      <c r="L127" s="11">
        <v>87.261782920000002</v>
      </c>
      <c r="M127" s="10">
        <v>30.808201955555553</v>
      </c>
      <c r="N127" s="11">
        <v>61.2</v>
      </c>
      <c r="O127" s="11">
        <v>37.757090056907501</v>
      </c>
      <c r="P127" s="11">
        <v>74.77717283813449</v>
      </c>
      <c r="Q127" s="11">
        <v>67.239999999999995</v>
      </c>
      <c r="R127" s="12">
        <v>55</v>
      </c>
      <c r="S127" s="12">
        <v>40</v>
      </c>
      <c r="T127" s="28">
        <v>8.9</v>
      </c>
      <c r="U127" s="28">
        <v>30</v>
      </c>
      <c r="V127" s="4">
        <v>33</v>
      </c>
      <c r="W127" s="4">
        <v>11</v>
      </c>
      <c r="X127" s="29">
        <v>19.814</v>
      </c>
      <c r="Y127" s="8" t="s">
        <v>162</v>
      </c>
      <c r="Z127" s="32">
        <v>190</v>
      </c>
      <c r="AA127" s="5">
        <v>931</v>
      </c>
      <c r="AB127" s="32">
        <v>4.2</v>
      </c>
      <c r="AC127" s="32">
        <v>3.9</v>
      </c>
      <c r="AD127" s="33">
        <v>5000</v>
      </c>
      <c r="AE127" s="32">
        <v>5.4</v>
      </c>
      <c r="AF127" s="32">
        <v>4.5</v>
      </c>
      <c r="AG127" s="34">
        <v>864.7</v>
      </c>
      <c r="AH127" s="32">
        <v>64.400000000000006</v>
      </c>
    </row>
    <row r="128" spans="1:36" x14ac:dyDescent="0.55000000000000004">
      <c r="A128" s="2">
        <v>127</v>
      </c>
      <c r="B128" s="2" t="s">
        <v>163</v>
      </c>
      <c r="C128" s="22" t="s">
        <v>163</v>
      </c>
      <c r="D128" s="3" t="s">
        <v>309</v>
      </c>
      <c r="E128" s="9">
        <v>54</v>
      </c>
      <c r="F128" s="9">
        <v>8</v>
      </c>
      <c r="G128" s="10">
        <f t="shared" si="4"/>
        <v>66.263111881982255</v>
      </c>
      <c r="H128" s="10">
        <v>61.089447848232091</v>
      </c>
      <c r="I128" s="10">
        <v>21.461276818419677</v>
      </c>
      <c r="J128" s="10">
        <v>40.851133823255964</v>
      </c>
      <c r="K128" s="11">
        <v>85.189599999999999</v>
      </c>
      <c r="L128" s="11">
        <v>83.078125</v>
      </c>
      <c r="M128" s="10">
        <v>84.902107342000008</v>
      </c>
      <c r="N128" s="11">
        <v>74.400000000000006</v>
      </c>
      <c r="O128" s="11">
        <v>42.967546928277919</v>
      </c>
      <c r="P128" s="11">
        <v>78.378104823601404</v>
      </c>
      <c r="Q128" s="11">
        <v>77.84</v>
      </c>
      <c r="R128" s="12">
        <v>75</v>
      </c>
      <c r="S128" s="12">
        <v>70</v>
      </c>
      <c r="T128" s="28">
        <v>6.1</v>
      </c>
      <c r="U128" s="28">
        <v>25</v>
      </c>
      <c r="V128" s="28">
        <v>25</v>
      </c>
      <c r="W128" s="4">
        <v>15.2</v>
      </c>
      <c r="X128" s="29">
        <v>23.16</v>
      </c>
      <c r="Y128" s="8" t="s">
        <v>163</v>
      </c>
      <c r="Z128" s="32">
        <v>4</v>
      </c>
      <c r="AA128" s="5">
        <v>87.2</v>
      </c>
      <c r="AB128" s="32">
        <v>5.8</v>
      </c>
      <c r="AC128" s="32">
        <v>7.9</v>
      </c>
      <c r="AD128" s="33">
        <v>21764.6</v>
      </c>
      <c r="AE128" s="32">
        <v>5.2</v>
      </c>
      <c r="AF128" s="32">
        <v>0.1</v>
      </c>
      <c r="AG128" s="34">
        <v>5038.6000000000004</v>
      </c>
      <c r="AH128" s="32">
        <v>38.799999999999997</v>
      </c>
    </row>
    <row r="129" spans="1:34" x14ac:dyDescent="0.55000000000000004">
      <c r="A129" s="2">
        <v>128</v>
      </c>
      <c r="B129" s="2" t="s">
        <v>164</v>
      </c>
      <c r="C129" s="22" t="s">
        <v>165</v>
      </c>
      <c r="D129" s="3" t="s">
        <v>15</v>
      </c>
      <c r="E129" s="9">
        <v>152</v>
      </c>
      <c r="F129" s="9">
        <v>37</v>
      </c>
      <c r="G129" s="10">
        <f t="shared" si="4"/>
        <v>50.904592695031823</v>
      </c>
      <c r="H129" s="10">
        <v>37.700000000000003</v>
      </c>
      <c r="I129" s="10">
        <v>54</v>
      </c>
      <c r="J129" s="10">
        <v>32.700000000000003</v>
      </c>
      <c r="K129" s="11">
        <v>67.837500000000006</v>
      </c>
      <c r="L129" s="11">
        <v>64.507455520000008</v>
      </c>
      <c r="M129" s="10">
        <v>16.669577501999999</v>
      </c>
      <c r="N129" s="11">
        <v>59.8</v>
      </c>
      <c r="O129" s="11">
        <v>67.395446472977071</v>
      </c>
      <c r="P129" s="11">
        <v>69.845132845404819</v>
      </c>
      <c r="Q129" s="11">
        <v>85.4</v>
      </c>
      <c r="R129" s="12">
        <v>25</v>
      </c>
      <c r="S129" s="12">
        <v>30</v>
      </c>
      <c r="T129" s="28">
        <v>2.2999999999999998</v>
      </c>
      <c r="U129" s="28">
        <v>42</v>
      </c>
      <c r="V129" s="28">
        <v>30</v>
      </c>
      <c r="W129" s="4">
        <v>23.5</v>
      </c>
      <c r="X129" s="29">
        <v>32.631999999999998</v>
      </c>
      <c r="Y129" s="8" t="s">
        <v>164</v>
      </c>
      <c r="Z129" s="32">
        <v>7.7</v>
      </c>
      <c r="AA129" s="5">
        <v>20.5</v>
      </c>
      <c r="AB129" s="32">
        <v>9</v>
      </c>
      <c r="AC129" s="32">
        <v>8.4</v>
      </c>
      <c r="AD129" s="33">
        <v>2651.8</v>
      </c>
      <c r="AE129" s="32">
        <v>3.1</v>
      </c>
      <c r="AF129" s="32">
        <v>6</v>
      </c>
      <c r="AG129" s="34">
        <v>-27.8</v>
      </c>
      <c r="AH129" s="32">
        <v>40.799999999999997</v>
      </c>
    </row>
    <row r="130" spans="1:34" x14ac:dyDescent="0.55000000000000004">
      <c r="A130" s="2">
        <v>129</v>
      </c>
      <c r="B130" s="2" t="s">
        <v>166</v>
      </c>
      <c r="C130" s="22" t="s">
        <v>166</v>
      </c>
      <c r="D130" s="3" t="s">
        <v>309</v>
      </c>
      <c r="E130" s="9">
        <v>80</v>
      </c>
      <c r="F130" s="9">
        <v>17</v>
      </c>
      <c r="G130" s="10">
        <f t="shared" si="4"/>
        <v>62.430784178308791</v>
      </c>
      <c r="H130" s="10">
        <v>38.213011490858989</v>
      </c>
      <c r="I130" s="10">
        <v>23.305860805860807</v>
      </c>
      <c r="J130" s="10">
        <v>32.6</v>
      </c>
      <c r="K130" s="11">
        <v>96.177500000000009</v>
      </c>
      <c r="L130" s="11">
        <v>83.000611436666674</v>
      </c>
      <c r="M130" s="10">
        <v>95.104215118000013</v>
      </c>
      <c r="N130" s="11">
        <v>62.4</v>
      </c>
      <c r="O130" s="11">
        <v>28.492989416407994</v>
      </c>
      <c r="P130" s="11">
        <v>78.275221871911072</v>
      </c>
      <c r="Q130" s="11">
        <v>76.599999999999994</v>
      </c>
      <c r="R130" s="12">
        <v>75</v>
      </c>
      <c r="S130" s="12">
        <v>60</v>
      </c>
      <c r="T130" s="28">
        <v>4.2</v>
      </c>
      <c r="U130" s="28">
        <v>10</v>
      </c>
      <c r="V130" s="28">
        <v>10</v>
      </c>
      <c r="W130" s="4">
        <v>13.5</v>
      </c>
      <c r="X130" s="29">
        <v>24.446999999999999</v>
      </c>
      <c r="Y130" s="8" t="s">
        <v>166</v>
      </c>
      <c r="Z130" s="32">
        <v>7</v>
      </c>
      <c r="AA130" s="5">
        <v>61</v>
      </c>
      <c r="AB130" s="32">
        <v>3</v>
      </c>
      <c r="AC130" s="32">
        <v>5</v>
      </c>
      <c r="AD130" s="33">
        <v>8707.7999999999993</v>
      </c>
      <c r="AE130" s="32">
        <v>4.9000000000000004</v>
      </c>
      <c r="AF130" s="32">
        <v>2.9</v>
      </c>
      <c r="AG130" s="34">
        <v>282.7</v>
      </c>
      <c r="AH130" s="32">
        <v>23.8</v>
      </c>
    </row>
    <row r="131" spans="1:34" x14ac:dyDescent="0.55000000000000004">
      <c r="A131" s="2">
        <v>130</v>
      </c>
      <c r="B131" s="2" t="s">
        <v>167</v>
      </c>
      <c r="C131" s="22" t="s">
        <v>167</v>
      </c>
      <c r="D131" s="3" t="s">
        <v>309</v>
      </c>
      <c r="E131" s="9">
        <v>43</v>
      </c>
      <c r="F131" s="9">
        <v>7</v>
      </c>
      <c r="G131" s="10">
        <f t="shared" ref="G131:G159" si="5">AVERAGE(H131:S131)</f>
        <v>68.898021413835636</v>
      </c>
      <c r="H131" s="10">
        <v>58.268066730641479</v>
      </c>
      <c r="I131" s="10">
        <v>28.224751439037153</v>
      </c>
      <c r="J131" s="10">
        <v>38.822877779363978</v>
      </c>
      <c r="K131" s="11">
        <v>80.3</v>
      </c>
      <c r="L131" s="11">
        <v>85.146344946666673</v>
      </c>
      <c r="M131" s="10">
        <v>98.384167096888888</v>
      </c>
      <c r="N131" s="11">
        <v>69.400000000000006</v>
      </c>
      <c r="O131" s="11">
        <v>62.750519373540889</v>
      </c>
      <c r="P131" s="11">
        <v>83.339529599888579</v>
      </c>
      <c r="Q131" s="11">
        <v>87.14</v>
      </c>
      <c r="R131" s="12">
        <v>75</v>
      </c>
      <c r="S131" s="12">
        <v>60</v>
      </c>
      <c r="T131" s="28">
        <v>1.4</v>
      </c>
      <c r="U131" s="28">
        <v>30</v>
      </c>
      <c r="V131" s="28">
        <v>28</v>
      </c>
      <c r="W131" s="4">
        <v>16.8</v>
      </c>
      <c r="X131" s="29">
        <v>22.58</v>
      </c>
      <c r="Y131" s="8" t="s">
        <v>167</v>
      </c>
      <c r="Z131" s="32">
        <v>31.9</v>
      </c>
      <c r="AA131" s="5">
        <v>389.1</v>
      </c>
      <c r="AB131" s="32">
        <v>3.3</v>
      </c>
      <c r="AC131" s="32">
        <v>4.8</v>
      </c>
      <c r="AD131" s="33">
        <v>12194.7</v>
      </c>
      <c r="AE131" s="32">
        <v>3.5</v>
      </c>
      <c r="AF131" s="32">
        <v>3.5</v>
      </c>
      <c r="AG131" s="34">
        <v>6861.2</v>
      </c>
      <c r="AH131" s="32">
        <v>23.1</v>
      </c>
    </row>
    <row r="132" spans="1:34" x14ac:dyDescent="0.55000000000000004">
      <c r="A132" s="2">
        <v>131</v>
      </c>
      <c r="B132" s="2" t="s">
        <v>168</v>
      </c>
      <c r="C132" s="22" t="s">
        <v>168</v>
      </c>
      <c r="D132" s="3" t="s">
        <v>15</v>
      </c>
      <c r="E132" s="9">
        <v>58</v>
      </c>
      <c r="F132" s="9">
        <v>14</v>
      </c>
      <c r="G132" s="10">
        <f t="shared" si="5"/>
        <v>65.605684613086297</v>
      </c>
      <c r="H132" s="10">
        <v>49.18392140941414</v>
      </c>
      <c r="I132" s="10">
        <v>37.140240711669286</v>
      </c>
      <c r="J132" s="10">
        <v>38.664632627471981</v>
      </c>
      <c r="K132" s="11">
        <v>78.910399999999996</v>
      </c>
      <c r="L132" s="11">
        <v>89.384764586666662</v>
      </c>
      <c r="M132" s="10">
        <v>97.242726199999993</v>
      </c>
      <c r="N132" s="11">
        <v>62.6</v>
      </c>
      <c r="O132" s="11">
        <v>57.179134874333307</v>
      </c>
      <c r="P132" s="11">
        <v>80.562394947480172</v>
      </c>
      <c r="Q132" s="11">
        <v>76.400000000000006</v>
      </c>
      <c r="R132" s="12">
        <v>60</v>
      </c>
      <c r="S132" s="12">
        <v>60</v>
      </c>
      <c r="T132" s="28">
        <v>4.3</v>
      </c>
      <c r="U132" s="28">
        <v>32</v>
      </c>
      <c r="V132" s="28">
        <v>30</v>
      </c>
      <c r="W132" s="4">
        <v>13.6</v>
      </c>
      <c r="X132" s="29">
        <v>19.361999999999998</v>
      </c>
      <c r="Y132" s="8" t="s">
        <v>168</v>
      </c>
      <c r="Z132" s="32">
        <v>101.4</v>
      </c>
      <c r="AA132" s="5">
        <v>741</v>
      </c>
      <c r="AB132" s="32">
        <v>5.8</v>
      </c>
      <c r="AC132" s="32">
        <v>5.9</v>
      </c>
      <c r="AD132" s="33">
        <v>7254.2</v>
      </c>
      <c r="AE132" s="32">
        <v>6.7</v>
      </c>
      <c r="AF132" s="32">
        <v>1.4</v>
      </c>
      <c r="AG132" s="34">
        <v>5234</v>
      </c>
      <c r="AH132" s="32">
        <v>37.1</v>
      </c>
    </row>
    <row r="133" spans="1:34" x14ac:dyDescent="0.55000000000000004">
      <c r="A133" s="2">
        <v>132</v>
      </c>
      <c r="B133" s="2" t="s">
        <v>169</v>
      </c>
      <c r="C133" s="22" t="s">
        <v>169</v>
      </c>
      <c r="D133" s="3" t="s">
        <v>17</v>
      </c>
      <c r="E133" s="9">
        <v>45</v>
      </c>
      <c r="F133" s="9">
        <v>21</v>
      </c>
      <c r="G133" s="10">
        <f t="shared" si="5"/>
        <v>68.264460321207181</v>
      </c>
      <c r="H133" s="10">
        <v>60.8</v>
      </c>
      <c r="I133" s="10">
        <v>58.012820512820518</v>
      </c>
      <c r="J133" s="10">
        <v>55.461058773869254</v>
      </c>
      <c r="K133" s="11">
        <v>75.9739</v>
      </c>
      <c r="L133" s="11">
        <v>46.940468146666682</v>
      </c>
      <c r="M133" s="10">
        <v>76.072030913555565</v>
      </c>
      <c r="N133" s="11">
        <v>67.8</v>
      </c>
      <c r="O133" s="11">
        <v>61.458786800754254</v>
      </c>
      <c r="P133" s="11">
        <v>84.67445870681982</v>
      </c>
      <c r="Q133" s="11">
        <v>86.98</v>
      </c>
      <c r="R133" s="12">
        <v>75</v>
      </c>
      <c r="S133" s="12">
        <v>70</v>
      </c>
      <c r="T133" s="28">
        <v>1.5</v>
      </c>
      <c r="U133" s="28">
        <v>32</v>
      </c>
      <c r="V133" s="28">
        <v>19</v>
      </c>
      <c r="W133" s="4">
        <v>31.9</v>
      </c>
      <c r="X133" s="28">
        <v>41.631</v>
      </c>
      <c r="Y133" s="8" t="s">
        <v>169</v>
      </c>
      <c r="Z133" s="32">
        <v>38</v>
      </c>
      <c r="AA133" s="5">
        <v>1005.4</v>
      </c>
      <c r="AB133" s="32">
        <v>3.6</v>
      </c>
      <c r="AC133" s="32">
        <v>3</v>
      </c>
      <c r="AD133" s="33">
        <v>26455.3</v>
      </c>
      <c r="AE133" s="32">
        <v>7.4</v>
      </c>
      <c r="AF133" s="32">
        <v>-0.9</v>
      </c>
      <c r="AG133" s="34">
        <v>7489.4</v>
      </c>
      <c r="AH133" s="32">
        <v>51.3</v>
      </c>
    </row>
    <row r="134" spans="1:34" x14ac:dyDescent="0.55000000000000004">
      <c r="A134" s="2">
        <v>133</v>
      </c>
      <c r="B134" s="2" t="s">
        <v>170</v>
      </c>
      <c r="C134" s="22" t="s">
        <v>170</v>
      </c>
      <c r="D134" s="3" t="s">
        <v>17</v>
      </c>
      <c r="E134" s="9">
        <v>77</v>
      </c>
      <c r="F134" s="9">
        <v>33</v>
      </c>
      <c r="G134" s="10">
        <f t="shared" si="5"/>
        <v>62.583511949026253</v>
      </c>
      <c r="H134" s="10">
        <v>73.277632194089719</v>
      </c>
      <c r="I134" s="10">
        <v>68.92333856619571</v>
      </c>
      <c r="J134" s="10">
        <v>59.010224321345682</v>
      </c>
      <c r="K134" s="11">
        <v>59.836399999999998</v>
      </c>
      <c r="L134" s="11">
        <v>25.108960396666689</v>
      </c>
      <c r="M134" s="10">
        <v>32.144062399999996</v>
      </c>
      <c r="N134" s="11">
        <v>86.4</v>
      </c>
      <c r="O134" s="11">
        <v>43.407747237867433</v>
      </c>
      <c r="P134" s="11">
        <v>85.913778272149671</v>
      </c>
      <c r="Q134" s="11">
        <v>86.98</v>
      </c>
      <c r="R134" s="12">
        <v>70</v>
      </c>
      <c r="S134" s="12">
        <v>60</v>
      </c>
      <c r="T134" s="28">
        <v>1.5</v>
      </c>
      <c r="U134" s="28">
        <v>48</v>
      </c>
      <c r="V134" s="28">
        <v>21</v>
      </c>
      <c r="W134" s="4">
        <v>34.4</v>
      </c>
      <c r="X134" s="28">
        <v>48.247999999999998</v>
      </c>
      <c r="Y134" s="8" t="s">
        <v>170</v>
      </c>
      <c r="Z134" s="32">
        <v>10.4</v>
      </c>
      <c r="AA134" s="5">
        <v>289.8</v>
      </c>
      <c r="AB134" s="32">
        <v>1.5</v>
      </c>
      <c r="AC134" s="32">
        <v>-0.9</v>
      </c>
      <c r="AD134" s="33">
        <v>27834.799999999999</v>
      </c>
      <c r="AE134" s="32">
        <v>12.1</v>
      </c>
      <c r="AF134" s="32">
        <v>0.5</v>
      </c>
      <c r="AG134" s="34">
        <v>6030.6</v>
      </c>
      <c r="AH134" s="32">
        <v>128.80000000000001</v>
      </c>
    </row>
    <row r="135" spans="1:34" x14ac:dyDescent="0.55000000000000004">
      <c r="A135" s="2">
        <v>134</v>
      </c>
      <c r="B135" s="2" t="s">
        <v>171</v>
      </c>
      <c r="C135" s="22" t="s">
        <v>171</v>
      </c>
      <c r="D135" s="3" t="s">
        <v>19</v>
      </c>
      <c r="E135" s="9">
        <v>29</v>
      </c>
      <c r="F135" s="9">
        <v>2</v>
      </c>
      <c r="G135" s="10">
        <f t="shared" si="5"/>
        <v>73.10322811595853</v>
      </c>
      <c r="H135" s="10">
        <v>74.805861076253038</v>
      </c>
      <c r="I135" s="10">
        <v>62.951334379905823</v>
      </c>
      <c r="J135" s="10">
        <v>59</v>
      </c>
      <c r="K135" s="11">
        <v>99.603100000000012</v>
      </c>
      <c r="L135" s="11">
        <v>71.152017196666677</v>
      </c>
      <c r="M135" s="10">
        <v>97.437435950000008</v>
      </c>
      <c r="N135" s="11">
        <v>68.099999999999994</v>
      </c>
      <c r="O135" s="11">
        <v>65.449895906583521</v>
      </c>
      <c r="P135" s="11">
        <v>80.599092882093373</v>
      </c>
      <c r="Q135" s="11">
        <v>83.14</v>
      </c>
      <c r="R135" s="12">
        <v>55</v>
      </c>
      <c r="S135" s="12">
        <v>60</v>
      </c>
      <c r="T135" s="28">
        <v>3.4</v>
      </c>
      <c r="U135" s="28">
        <v>0</v>
      </c>
      <c r="V135" s="4">
        <v>0</v>
      </c>
      <c r="W135" s="7">
        <v>6.3</v>
      </c>
      <c r="X135" s="29">
        <v>33.119999999999997</v>
      </c>
      <c r="Y135" s="8" t="s">
        <v>171</v>
      </c>
      <c r="Z135" s="32">
        <v>2.4</v>
      </c>
      <c r="AA135" s="5">
        <v>319.8</v>
      </c>
      <c r="AB135" s="32">
        <v>3.3</v>
      </c>
      <c r="AC135" s="32">
        <v>6</v>
      </c>
      <c r="AD135" s="33">
        <v>132098.70000000001</v>
      </c>
      <c r="AE135" s="32">
        <v>0.2</v>
      </c>
      <c r="AF135" s="32">
        <v>1.7</v>
      </c>
      <c r="AG135" s="34">
        <v>1070.9000000000001</v>
      </c>
      <c r="AH135" s="32">
        <v>35.799999999999997</v>
      </c>
    </row>
    <row r="136" spans="1:34" x14ac:dyDescent="0.55000000000000004">
      <c r="A136" s="2">
        <v>135</v>
      </c>
      <c r="B136" s="2" t="s">
        <v>172</v>
      </c>
      <c r="C136" s="22" t="s">
        <v>172</v>
      </c>
      <c r="D136" s="3" t="s">
        <v>17</v>
      </c>
      <c r="E136" s="9">
        <v>39</v>
      </c>
      <c r="F136" s="9">
        <v>20</v>
      </c>
      <c r="G136" s="10">
        <f t="shared" si="5"/>
        <v>69.652950029472919</v>
      </c>
      <c r="H136" s="10">
        <v>63.925007996850468</v>
      </c>
      <c r="I136" s="10">
        <v>58.470695970695971</v>
      </c>
      <c r="J136" s="10">
        <v>45.94771547221584</v>
      </c>
      <c r="K136" s="11">
        <v>87.372399999999999</v>
      </c>
      <c r="L136" s="11">
        <v>65.252647330000016</v>
      </c>
      <c r="M136" s="10">
        <v>90.899329990222228</v>
      </c>
      <c r="N136" s="11">
        <v>65.900000000000006</v>
      </c>
      <c r="O136" s="11">
        <v>62.480946832848645</v>
      </c>
      <c r="P136" s="11">
        <v>83.606656760841844</v>
      </c>
      <c r="Q136" s="11">
        <v>86.98</v>
      </c>
      <c r="R136" s="12">
        <v>75</v>
      </c>
      <c r="S136" s="12">
        <v>50</v>
      </c>
      <c r="T136" s="28">
        <v>1.5</v>
      </c>
      <c r="U136" s="28">
        <v>16</v>
      </c>
      <c r="V136" s="28">
        <v>16</v>
      </c>
      <c r="W136" s="4">
        <v>27.4</v>
      </c>
      <c r="X136" s="29">
        <v>34.341000000000001</v>
      </c>
      <c r="Y136" s="8" t="s">
        <v>172</v>
      </c>
      <c r="Z136" s="32">
        <v>19.8</v>
      </c>
      <c r="AA136" s="5">
        <v>413.8</v>
      </c>
      <c r="AB136" s="32">
        <v>3.7</v>
      </c>
      <c r="AC136" s="32">
        <v>2.4</v>
      </c>
      <c r="AD136" s="33">
        <v>20786.900000000001</v>
      </c>
      <c r="AE136" s="32">
        <v>6.9</v>
      </c>
      <c r="AF136" s="32">
        <v>-0.6</v>
      </c>
      <c r="AG136" s="34">
        <v>3388.9</v>
      </c>
      <c r="AH136" s="32">
        <v>39.4</v>
      </c>
    </row>
    <row r="137" spans="1:34" x14ac:dyDescent="0.55000000000000004">
      <c r="A137" s="2">
        <v>136</v>
      </c>
      <c r="B137" s="2" t="s">
        <v>173</v>
      </c>
      <c r="C137" s="22" t="s">
        <v>173</v>
      </c>
      <c r="D137" s="3" t="s">
        <v>17</v>
      </c>
      <c r="E137" s="9">
        <v>114</v>
      </c>
      <c r="F137" s="9">
        <v>42</v>
      </c>
      <c r="G137" s="10">
        <f t="shared" si="5"/>
        <v>57.095474288413584</v>
      </c>
      <c r="H137" s="10">
        <v>47.647787948131189</v>
      </c>
      <c r="I137" s="10">
        <v>44.518576661433805</v>
      </c>
      <c r="J137" s="10">
        <v>38.167655974831227</v>
      </c>
      <c r="K137" s="11">
        <v>81.849100000000007</v>
      </c>
      <c r="L137" s="11">
        <v>61.487766186666676</v>
      </c>
      <c r="M137" s="10">
        <v>93.435353934222221</v>
      </c>
      <c r="N137" s="11">
        <v>74.8</v>
      </c>
      <c r="O137" s="11">
        <v>50.755969938764963</v>
      </c>
      <c r="P137" s="11">
        <v>57.30348081691298</v>
      </c>
      <c r="Q137" s="11">
        <v>75.180000000000007</v>
      </c>
      <c r="R137" s="12">
        <v>30</v>
      </c>
      <c r="S137" s="12">
        <v>30</v>
      </c>
      <c r="T137" s="28">
        <v>4.9000000000000004</v>
      </c>
      <c r="U137" s="28">
        <v>13</v>
      </c>
      <c r="V137" s="28">
        <v>20</v>
      </c>
      <c r="W137" s="4">
        <v>35.299999999999997</v>
      </c>
      <c r="X137" s="29">
        <v>36.447000000000003</v>
      </c>
      <c r="Y137" s="8" t="s">
        <v>173</v>
      </c>
      <c r="Z137" s="32">
        <v>143.69999999999999</v>
      </c>
      <c r="AA137" s="5">
        <v>3717.6</v>
      </c>
      <c r="AB137" s="32">
        <v>-3.7</v>
      </c>
      <c r="AC137" s="32">
        <v>1.2</v>
      </c>
      <c r="AD137" s="33">
        <v>25410.9</v>
      </c>
      <c r="AE137" s="32">
        <v>5.8</v>
      </c>
      <c r="AF137" s="32">
        <v>15.5</v>
      </c>
      <c r="AG137" s="34">
        <v>9824.9</v>
      </c>
      <c r="AH137" s="32">
        <v>17.7</v>
      </c>
    </row>
    <row r="138" spans="1:34" x14ac:dyDescent="0.55000000000000004">
      <c r="A138" s="2">
        <v>137</v>
      </c>
      <c r="B138" s="2" t="s">
        <v>174</v>
      </c>
      <c r="C138" s="22" t="s">
        <v>174</v>
      </c>
      <c r="D138" s="3" t="s">
        <v>21</v>
      </c>
      <c r="E138" s="9">
        <v>51</v>
      </c>
      <c r="F138" s="9">
        <v>3</v>
      </c>
      <c r="G138" s="10">
        <f t="shared" si="5"/>
        <v>67.550090359386104</v>
      </c>
      <c r="H138" s="10">
        <v>64.369479097463142</v>
      </c>
      <c r="I138" s="10">
        <v>68.805599162742013</v>
      </c>
      <c r="J138" s="10">
        <v>45.9</v>
      </c>
      <c r="K138" s="11">
        <v>79.779899999999998</v>
      </c>
      <c r="L138" s="11">
        <v>77.318549596666656</v>
      </c>
      <c r="M138" s="10">
        <v>83.333119905555563</v>
      </c>
      <c r="N138" s="11">
        <v>59</v>
      </c>
      <c r="O138" s="11">
        <v>81.792078401609487</v>
      </c>
      <c r="P138" s="11">
        <v>80.022358148596311</v>
      </c>
      <c r="Q138" s="11">
        <v>70.28</v>
      </c>
      <c r="R138" s="12">
        <v>60</v>
      </c>
      <c r="S138" s="12">
        <v>40</v>
      </c>
      <c r="T138" s="28">
        <v>7.4</v>
      </c>
      <c r="U138" s="28">
        <v>30</v>
      </c>
      <c r="V138" s="28">
        <v>30</v>
      </c>
      <c r="W138" s="4" t="s">
        <v>297</v>
      </c>
      <c r="X138" s="29">
        <v>27.193999999999999</v>
      </c>
      <c r="Y138" s="8" t="s">
        <v>174</v>
      </c>
      <c r="Z138" s="32">
        <v>11.4</v>
      </c>
      <c r="AA138" s="5">
        <v>20.399999999999999</v>
      </c>
      <c r="AB138" s="32">
        <v>6.9</v>
      </c>
      <c r="AC138" s="32">
        <v>7</v>
      </c>
      <c r="AD138" s="33">
        <v>1807</v>
      </c>
      <c r="AE138" s="35">
        <v>2.4</v>
      </c>
      <c r="AF138" s="32">
        <v>2.5</v>
      </c>
      <c r="AG138" s="34">
        <v>471.2</v>
      </c>
      <c r="AH138" s="32">
        <v>34.6</v>
      </c>
    </row>
    <row r="139" spans="1:34" x14ac:dyDescent="0.55000000000000004">
      <c r="A139" s="2">
        <v>138</v>
      </c>
      <c r="B139" s="2" t="s">
        <v>175</v>
      </c>
      <c r="C139" s="22" t="s">
        <v>176</v>
      </c>
      <c r="D139" s="3" t="s">
        <v>309</v>
      </c>
      <c r="E139" s="9">
        <v>62</v>
      </c>
      <c r="F139" s="9">
        <v>11</v>
      </c>
      <c r="G139" s="10">
        <f t="shared" si="5"/>
        <v>65.044011845281474</v>
      </c>
      <c r="H139" s="10">
        <v>65.5</v>
      </c>
      <c r="I139" s="10">
        <v>68.8</v>
      </c>
      <c r="J139" s="10">
        <v>39.6</v>
      </c>
      <c r="K139" s="11">
        <v>76.383099999999999</v>
      </c>
      <c r="L139" s="11">
        <v>71.634354986666679</v>
      </c>
      <c r="M139" s="10">
        <v>53.780621422222225</v>
      </c>
      <c r="N139" s="11">
        <v>77.2</v>
      </c>
      <c r="O139" s="11">
        <v>68.72250372927823</v>
      </c>
      <c r="P139" s="11">
        <v>82.327562005210609</v>
      </c>
      <c r="Q139" s="11">
        <v>71.58</v>
      </c>
      <c r="R139" s="12">
        <v>65</v>
      </c>
      <c r="S139" s="12">
        <v>40</v>
      </c>
      <c r="T139" s="28">
        <v>9.1999999999999993</v>
      </c>
      <c r="U139" s="28">
        <v>30</v>
      </c>
      <c r="V139" s="28">
        <v>30</v>
      </c>
      <c r="W139" s="4">
        <v>23.7</v>
      </c>
      <c r="X139" s="29">
        <v>31.841000000000001</v>
      </c>
      <c r="Y139" s="8" t="s">
        <v>310</v>
      </c>
      <c r="Z139" s="32">
        <v>0.2</v>
      </c>
      <c r="AA139" s="5">
        <v>2</v>
      </c>
      <c r="AB139" s="32">
        <v>1.6</v>
      </c>
      <c r="AC139" s="32">
        <v>0.4</v>
      </c>
      <c r="AD139" s="33">
        <v>11738.8</v>
      </c>
      <c r="AE139" s="21">
        <v>20.100000000000001</v>
      </c>
      <c r="AF139" s="32">
        <v>-0.7</v>
      </c>
      <c r="AG139" s="34">
        <v>95</v>
      </c>
      <c r="AH139" s="32">
        <v>83</v>
      </c>
    </row>
    <row r="140" spans="1:34" x14ac:dyDescent="0.55000000000000004">
      <c r="A140" s="2">
        <v>139</v>
      </c>
      <c r="B140" s="2" t="s">
        <v>177</v>
      </c>
      <c r="C140" s="22" t="s">
        <v>178</v>
      </c>
      <c r="D140" s="3" t="s">
        <v>309</v>
      </c>
      <c r="E140" s="9">
        <v>59</v>
      </c>
      <c r="F140" s="9">
        <v>9</v>
      </c>
      <c r="G140" s="10">
        <f t="shared" si="5"/>
        <v>65.243941487086502</v>
      </c>
      <c r="H140" s="10">
        <v>37.299999999999997</v>
      </c>
      <c r="I140" s="10">
        <v>68.8</v>
      </c>
      <c r="J140" s="10">
        <v>47.6</v>
      </c>
      <c r="K140" s="11">
        <v>72.835399999999993</v>
      </c>
      <c r="L140" s="11">
        <v>71.728983880000015</v>
      </c>
      <c r="M140" s="10">
        <v>66.697603800888885</v>
      </c>
      <c r="N140" s="11">
        <v>80.3</v>
      </c>
      <c r="O140" s="11">
        <v>74.533599483752496</v>
      </c>
      <c r="P140" s="11">
        <v>82.931710680396634</v>
      </c>
      <c r="Q140" s="11">
        <v>65.2</v>
      </c>
      <c r="R140" s="12">
        <v>75</v>
      </c>
      <c r="S140" s="12">
        <v>40</v>
      </c>
      <c r="T140" s="28">
        <v>12.4</v>
      </c>
      <c r="U140" s="28">
        <v>32.5</v>
      </c>
      <c r="V140" s="40">
        <v>32.5</v>
      </c>
      <c r="W140" s="4">
        <v>23.9</v>
      </c>
      <c r="X140" s="29">
        <v>28.661999999999999</v>
      </c>
      <c r="Y140" s="8" t="s">
        <v>311</v>
      </c>
      <c r="Z140" s="32">
        <v>0.1</v>
      </c>
      <c r="AA140" s="5">
        <v>1.2</v>
      </c>
      <c r="AB140" s="32">
        <v>1.6</v>
      </c>
      <c r="AC140" s="32">
        <v>1</v>
      </c>
      <c r="AD140" s="33">
        <v>10956.4</v>
      </c>
      <c r="AE140" s="21">
        <v>20</v>
      </c>
      <c r="AF140" s="32">
        <v>-1.7</v>
      </c>
      <c r="AG140" s="34">
        <v>120.7</v>
      </c>
      <c r="AH140" s="32">
        <v>73.599999999999994</v>
      </c>
    </row>
    <row r="141" spans="1:34" x14ac:dyDescent="0.55000000000000004">
      <c r="A141" s="2">
        <v>140</v>
      </c>
      <c r="B141" s="2" t="s">
        <v>179</v>
      </c>
      <c r="C141" s="22" t="s">
        <v>179</v>
      </c>
      <c r="D141" s="3" t="s">
        <v>15</v>
      </c>
      <c r="E141" s="9">
        <v>108</v>
      </c>
      <c r="F141" s="9">
        <v>22</v>
      </c>
      <c r="G141" s="10">
        <f t="shared" si="5"/>
        <v>58.35524147359704</v>
      </c>
      <c r="H141" s="10">
        <v>51.3</v>
      </c>
      <c r="I141" s="10">
        <v>22.6</v>
      </c>
      <c r="J141" s="10">
        <v>37.1</v>
      </c>
      <c r="K141" s="11">
        <v>80.4024</v>
      </c>
      <c r="L141" s="11">
        <v>51.88953652</v>
      </c>
      <c r="M141" s="10">
        <v>66.55486299355556</v>
      </c>
      <c r="N141" s="11">
        <v>77</v>
      </c>
      <c r="O141" s="11">
        <v>73.27095509499668</v>
      </c>
      <c r="P141" s="11">
        <v>84.465143074612257</v>
      </c>
      <c r="Q141" s="11">
        <v>70.680000000000007</v>
      </c>
      <c r="R141" s="12">
        <v>55</v>
      </c>
      <c r="S141" s="12">
        <v>30</v>
      </c>
      <c r="T141" s="28">
        <v>9.6999999999999993</v>
      </c>
      <c r="U141" s="28">
        <v>27</v>
      </c>
      <c r="V141" s="28">
        <v>27</v>
      </c>
      <c r="W141" s="4">
        <v>22.4</v>
      </c>
      <c r="X141" s="29">
        <v>39.222999999999999</v>
      </c>
      <c r="Y141" s="8" t="s">
        <v>179</v>
      </c>
      <c r="Z141" s="32">
        <v>0.2</v>
      </c>
      <c r="AA141" s="5">
        <v>1</v>
      </c>
      <c r="AB141" s="32">
        <v>1.7</v>
      </c>
      <c r="AC141" s="32">
        <v>1.4</v>
      </c>
      <c r="AD141" s="33">
        <v>5174.1000000000004</v>
      </c>
      <c r="AE141" s="21">
        <v>5.8</v>
      </c>
      <c r="AF141" s="32">
        <v>0.9</v>
      </c>
      <c r="AG141" s="34">
        <v>15.6</v>
      </c>
      <c r="AH141" s="30">
        <v>55.5</v>
      </c>
    </row>
    <row r="142" spans="1:34" x14ac:dyDescent="0.55000000000000004">
      <c r="A142" s="2">
        <v>141</v>
      </c>
      <c r="B142" s="2" t="s">
        <v>180</v>
      </c>
      <c r="C142" s="22" t="s">
        <v>181</v>
      </c>
      <c r="D142" s="3" t="s">
        <v>21</v>
      </c>
      <c r="E142" s="9">
        <v>124</v>
      </c>
      <c r="F142" s="9">
        <v>24</v>
      </c>
      <c r="G142" s="10">
        <f t="shared" si="5"/>
        <v>55.383158410690264</v>
      </c>
      <c r="H142" s="10">
        <v>37.700000000000003</v>
      </c>
      <c r="I142" s="10">
        <v>15.9</v>
      </c>
      <c r="J142" s="10">
        <v>39.700000000000003</v>
      </c>
      <c r="K142" s="11">
        <v>87.761899999999997</v>
      </c>
      <c r="L142" s="11">
        <v>67.859794546666677</v>
      </c>
      <c r="M142" s="10">
        <v>67.117626460222226</v>
      </c>
      <c r="N142" s="11">
        <v>65</v>
      </c>
      <c r="O142" s="11">
        <v>47.181526970928815</v>
      </c>
      <c r="P142" s="11">
        <v>69.577052950465401</v>
      </c>
      <c r="Q142" s="11">
        <v>71.8</v>
      </c>
      <c r="R142" s="12">
        <v>65</v>
      </c>
      <c r="S142" s="12">
        <v>30</v>
      </c>
      <c r="T142" s="28">
        <v>9.1</v>
      </c>
      <c r="U142" s="4">
        <v>20</v>
      </c>
      <c r="V142" s="28">
        <v>25</v>
      </c>
      <c r="W142" s="4" t="s">
        <v>298</v>
      </c>
      <c r="X142" s="29">
        <v>35.24</v>
      </c>
      <c r="Y142" s="8" t="s">
        <v>180</v>
      </c>
      <c r="Z142" s="32">
        <v>0.2</v>
      </c>
      <c r="AA142" s="5">
        <v>0.7</v>
      </c>
      <c r="AB142" s="32">
        <v>4</v>
      </c>
      <c r="AC142" s="32">
        <v>4.4000000000000004</v>
      </c>
      <c r="AD142" s="33">
        <v>3243.8</v>
      </c>
      <c r="AE142" s="21">
        <v>14</v>
      </c>
      <c r="AF142" s="32">
        <v>5.3</v>
      </c>
      <c r="AG142" s="34">
        <v>28.5</v>
      </c>
      <c r="AH142" s="32">
        <v>82.5</v>
      </c>
    </row>
    <row r="143" spans="1:34" x14ac:dyDescent="0.55000000000000004">
      <c r="A143" s="2">
        <v>142</v>
      </c>
      <c r="B143" s="2" t="s">
        <v>182</v>
      </c>
      <c r="C143" s="22" t="s">
        <v>183</v>
      </c>
      <c r="D143" s="3" t="s">
        <v>19</v>
      </c>
      <c r="E143" s="9">
        <v>64</v>
      </c>
      <c r="F143" s="9">
        <v>7</v>
      </c>
      <c r="G143" s="10">
        <f t="shared" si="5"/>
        <v>64.442716855841013</v>
      </c>
      <c r="H143" s="10">
        <v>62.022557269752227</v>
      </c>
      <c r="I143" s="10">
        <v>64.95290423861853</v>
      </c>
      <c r="J143" s="10">
        <v>45.9</v>
      </c>
      <c r="K143" s="11">
        <v>99.663399999999996</v>
      </c>
      <c r="L143" s="11">
        <v>54.472901920000012</v>
      </c>
      <c r="M143" s="10">
        <v>65.663096638000013</v>
      </c>
      <c r="N143" s="11">
        <v>73.8</v>
      </c>
      <c r="O143" s="11">
        <v>68.503114903232046</v>
      </c>
      <c r="P143" s="11">
        <v>70.134627300489186</v>
      </c>
      <c r="Q143" s="11">
        <v>78.2</v>
      </c>
      <c r="R143" s="12">
        <v>40</v>
      </c>
      <c r="S143" s="12">
        <v>50</v>
      </c>
      <c r="T143" s="28">
        <v>3.4</v>
      </c>
      <c r="U143" s="28">
        <v>2.5</v>
      </c>
      <c r="V143" s="4">
        <v>2.5</v>
      </c>
      <c r="W143" s="4">
        <v>4.5999999999999996</v>
      </c>
      <c r="X143" s="29">
        <v>40.884999999999998</v>
      </c>
      <c r="Y143" s="8" t="s">
        <v>182</v>
      </c>
      <c r="Z143" s="32">
        <v>31.4</v>
      </c>
      <c r="AA143" s="5">
        <v>1683</v>
      </c>
      <c r="AB143" s="32">
        <v>3.4</v>
      </c>
      <c r="AC143" s="32">
        <v>5</v>
      </c>
      <c r="AD143" s="33">
        <v>53624.4</v>
      </c>
      <c r="AE143" s="32">
        <v>5.8</v>
      </c>
      <c r="AF143" s="32">
        <v>2.2000000000000002</v>
      </c>
      <c r="AG143" s="34">
        <v>8141</v>
      </c>
      <c r="AH143" s="32">
        <v>5.8</v>
      </c>
    </row>
    <row r="144" spans="1:34" x14ac:dyDescent="0.55000000000000004">
      <c r="A144" s="2">
        <v>143</v>
      </c>
      <c r="B144" s="2" t="s">
        <v>184</v>
      </c>
      <c r="C144" s="22" t="s">
        <v>184</v>
      </c>
      <c r="D144" s="3" t="s">
        <v>21</v>
      </c>
      <c r="E144" s="9">
        <v>120</v>
      </c>
      <c r="F144" s="9">
        <v>21</v>
      </c>
      <c r="G144" s="10">
        <f t="shared" si="5"/>
        <v>55.926717050680118</v>
      </c>
      <c r="H144" s="10">
        <v>44.048805393568074</v>
      </c>
      <c r="I144" s="10">
        <v>39.253008895866039</v>
      </c>
      <c r="J144" s="10">
        <v>42.057859031364245</v>
      </c>
      <c r="K144" s="11">
        <v>70.919600000000003</v>
      </c>
      <c r="L144" s="11">
        <v>74.314401586666676</v>
      </c>
      <c r="M144" s="10">
        <v>51.750667473555552</v>
      </c>
      <c r="N144" s="11">
        <v>50.8</v>
      </c>
      <c r="O144" s="11">
        <v>38.893760928835889</v>
      </c>
      <c r="P144" s="11">
        <v>86.002501298304963</v>
      </c>
      <c r="Q144" s="11">
        <v>73.08</v>
      </c>
      <c r="R144" s="12">
        <v>60</v>
      </c>
      <c r="S144" s="12">
        <v>40</v>
      </c>
      <c r="T144" s="28">
        <v>8.5</v>
      </c>
      <c r="U144" s="28">
        <v>40</v>
      </c>
      <c r="V144" s="28">
        <v>30</v>
      </c>
      <c r="W144" s="4" t="s">
        <v>299</v>
      </c>
      <c r="X144" s="29">
        <v>29.876999999999999</v>
      </c>
      <c r="Y144" s="8" t="s">
        <v>184</v>
      </c>
      <c r="Z144" s="32">
        <v>15</v>
      </c>
      <c r="AA144" s="5">
        <v>36.700000000000003</v>
      </c>
      <c r="AB144" s="32">
        <v>6.5</v>
      </c>
      <c r="AC144" s="32">
        <v>4.2</v>
      </c>
      <c r="AD144" s="33">
        <v>2451.3000000000002</v>
      </c>
      <c r="AE144" s="32">
        <v>9.3000000000000007</v>
      </c>
      <c r="AF144" s="32">
        <v>0.1</v>
      </c>
      <c r="AG144" s="34">
        <v>345.2</v>
      </c>
      <c r="AH144" s="32">
        <v>56.8</v>
      </c>
    </row>
    <row r="145" spans="1:36" x14ac:dyDescent="0.55000000000000004">
      <c r="A145" s="2">
        <v>144</v>
      </c>
      <c r="B145" s="2" t="s">
        <v>185</v>
      </c>
      <c r="C145" s="22" t="s">
        <v>185</v>
      </c>
      <c r="D145" s="3" t="s">
        <v>17</v>
      </c>
      <c r="E145" s="9">
        <v>99</v>
      </c>
      <c r="F145" s="9">
        <v>39</v>
      </c>
      <c r="G145" s="10">
        <f t="shared" si="5"/>
        <v>58.881888305680526</v>
      </c>
      <c r="H145" s="10">
        <v>50.334545163750889</v>
      </c>
      <c r="I145" s="10">
        <v>40.247252747252745</v>
      </c>
      <c r="J145" s="10">
        <v>38.185524527599213</v>
      </c>
      <c r="K145" s="11">
        <v>83.25</v>
      </c>
      <c r="L145" s="11">
        <v>40.288622396666668</v>
      </c>
      <c r="M145" s="10">
        <v>46.891546040888883</v>
      </c>
      <c r="N145" s="11">
        <v>62.9</v>
      </c>
      <c r="O145" s="11">
        <v>65.919671924242763</v>
      </c>
      <c r="P145" s="11">
        <v>80.76549686776525</v>
      </c>
      <c r="Q145" s="11">
        <v>77.8</v>
      </c>
      <c r="R145" s="12">
        <v>70</v>
      </c>
      <c r="S145" s="12">
        <v>50</v>
      </c>
      <c r="T145" s="28">
        <v>6.1</v>
      </c>
      <c r="U145" s="28">
        <v>15</v>
      </c>
      <c r="V145" s="28">
        <v>15</v>
      </c>
      <c r="W145" s="4">
        <v>35</v>
      </c>
      <c r="X145" s="29">
        <v>44.74</v>
      </c>
      <c r="Y145" s="8" t="s">
        <v>185</v>
      </c>
      <c r="Z145" s="32">
        <v>7.2</v>
      </c>
      <c r="AA145" s="5">
        <v>97.5</v>
      </c>
      <c r="AB145" s="32">
        <v>0.7</v>
      </c>
      <c r="AC145" s="32">
        <v>0.4</v>
      </c>
      <c r="AD145" s="33">
        <v>13671.4</v>
      </c>
      <c r="AE145" s="32">
        <v>19</v>
      </c>
      <c r="AF145" s="32">
        <v>1.4</v>
      </c>
      <c r="AG145" s="34">
        <v>2346.6</v>
      </c>
      <c r="AH145" s="32">
        <v>77.400000000000006</v>
      </c>
    </row>
    <row r="146" spans="1:36" x14ac:dyDescent="0.55000000000000004">
      <c r="A146" s="2">
        <v>145</v>
      </c>
      <c r="B146" s="2" t="s">
        <v>186</v>
      </c>
      <c r="C146" s="22" t="s">
        <v>186</v>
      </c>
      <c r="D146" s="3" t="s">
        <v>21</v>
      </c>
      <c r="E146" s="9">
        <v>85</v>
      </c>
      <c r="F146" s="9">
        <v>7</v>
      </c>
      <c r="G146" s="10">
        <f t="shared" si="5"/>
        <v>61.789661956382695</v>
      </c>
      <c r="H146" s="10">
        <v>55.204288772421933</v>
      </c>
      <c r="I146" s="10">
        <v>42.556253270538981</v>
      </c>
      <c r="J146" s="10">
        <v>44.3</v>
      </c>
      <c r="K146" s="11">
        <v>78.794399999999996</v>
      </c>
      <c r="L146" s="11">
        <v>63.89326023666667</v>
      </c>
      <c r="M146" s="10">
        <v>90.727503799999994</v>
      </c>
      <c r="N146" s="11">
        <v>63.4</v>
      </c>
      <c r="O146" s="11">
        <v>55.904303427553984</v>
      </c>
      <c r="P146" s="11">
        <v>78.295933969410768</v>
      </c>
      <c r="Q146" s="11">
        <v>83.4</v>
      </c>
      <c r="R146" s="12">
        <v>55</v>
      </c>
      <c r="S146" s="12">
        <v>30</v>
      </c>
      <c r="T146" s="28">
        <v>3.3</v>
      </c>
      <c r="U146" s="28">
        <v>15</v>
      </c>
      <c r="V146" s="28">
        <v>33</v>
      </c>
      <c r="W146" s="4" t="s">
        <v>300</v>
      </c>
      <c r="X146" s="29">
        <v>32.292000000000002</v>
      </c>
      <c r="Y146" s="8" t="s">
        <v>186</v>
      </c>
      <c r="Z146" s="32">
        <v>0.1</v>
      </c>
      <c r="AA146" s="5">
        <v>2.4</v>
      </c>
      <c r="AB146" s="32">
        <v>4.4000000000000004</v>
      </c>
      <c r="AC146" s="32">
        <v>4.9000000000000004</v>
      </c>
      <c r="AD146" s="33">
        <v>26276.7</v>
      </c>
      <c r="AE146" s="21" t="s">
        <v>255</v>
      </c>
      <c r="AF146" s="32">
        <v>4</v>
      </c>
      <c r="AG146" s="34">
        <v>194.5</v>
      </c>
      <c r="AH146" s="32">
        <v>68.099999999999994</v>
      </c>
    </row>
    <row r="147" spans="1:36" x14ac:dyDescent="0.55000000000000004">
      <c r="A147" s="2">
        <v>146</v>
      </c>
      <c r="B147" s="2" t="s">
        <v>187</v>
      </c>
      <c r="C147" s="22" t="s">
        <v>188</v>
      </c>
      <c r="D147" s="3" t="s">
        <v>21</v>
      </c>
      <c r="E147" s="9">
        <v>145</v>
      </c>
      <c r="F147" s="9">
        <v>32</v>
      </c>
      <c r="G147" s="10">
        <f t="shared" si="5"/>
        <v>52.568945161387205</v>
      </c>
      <c r="H147" s="10">
        <v>37.358178932605</v>
      </c>
      <c r="I147" s="10">
        <v>27.027734170591312</v>
      </c>
      <c r="J147" s="10">
        <v>18.944147824828281</v>
      </c>
      <c r="K147" s="11">
        <v>81.311099999999996</v>
      </c>
      <c r="L147" s="11">
        <v>90.221953596666665</v>
      </c>
      <c r="M147" s="10">
        <v>76.164737900222221</v>
      </c>
      <c r="N147" s="11">
        <v>49.6</v>
      </c>
      <c r="O147" s="11">
        <v>29.679087473390556</v>
      </c>
      <c r="P147" s="11">
        <v>71.140402038342373</v>
      </c>
      <c r="Q147" s="11">
        <v>69.38</v>
      </c>
      <c r="R147" s="12">
        <v>60</v>
      </c>
      <c r="S147" s="12">
        <v>20</v>
      </c>
      <c r="T147" s="28">
        <v>10.3</v>
      </c>
      <c r="U147" s="28">
        <v>30</v>
      </c>
      <c r="V147" s="28">
        <v>30</v>
      </c>
      <c r="W147" s="4" t="s">
        <v>301</v>
      </c>
      <c r="X147" s="29">
        <v>20.263000000000002</v>
      </c>
      <c r="Y147" s="8" t="s">
        <v>187</v>
      </c>
      <c r="Z147" s="32">
        <v>6.3</v>
      </c>
      <c r="AA147" s="5">
        <v>10</v>
      </c>
      <c r="AB147" s="32">
        <v>-21.5</v>
      </c>
      <c r="AC147" s="32">
        <v>5</v>
      </c>
      <c r="AD147" s="33">
        <v>1577.2</v>
      </c>
      <c r="AE147" s="35">
        <v>3.4</v>
      </c>
      <c r="AF147" s="32">
        <v>9</v>
      </c>
      <c r="AG147" s="34">
        <v>518.70000000000005</v>
      </c>
      <c r="AH147" s="32">
        <v>46.1</v>
      </c>
    </row>
    <row r="148" spans="1:36" x14ac:dyDescent="0.55000000000000004">
      <c r="A148" s="2">
        <v>147</v>
      </c>
      <c r="B148" s="2" t="s">
        <v>189</v>
      </c>
      <c r="C148" s="22" t="s">
        <v>189</v>
      </c>
      <c r="D148" s="3" t="s">
        <v>15</v>
      </c>
      <c r="E148" s="9">
        <v>2</v>
      </c>
      <c r="F148" s="9">
        <v>2</v>
      </c>
      <c r="G148" s="10">
        <f t="shared" si="5"/>
        <v>88.580007021586383</v>
      </c>
      <c r="H148" s="10">
        <v>97.099880662385289</v>
      </c>
      <c r="I148" s="10">
        <v>91.496598639455783</v>
      </c>
      <c r="J148" s="10">
        <v>87.911106568020529</v>
      </c>
      <c r="K148" s="11">
        <v>90.474400000000003</v>
      </c>
      <c r="L148" s="11">
        <v>90.106431999999998</v>
      </c>
      <c r="M148" s="10">
        <v>80.6978048</v>
      </c>
      <c r="N148" s="11">
        <v>95.1</v>
      </c>
      <c r="O148" s="11">
        <v>90.774903705783359</v>
      </c>
      <c r="P148" s="11">
        <v>84.298957883391623</v>
      </c>
      <c r="Q148" s="11">
        <v>90</v>
      </c>
      <c r="R148" s="12">
        <v>85</v>
      </c>
      <c r="S148" s="12">
        <v>80</v>
      </c>
      <c r="T148" s="28">
        <v>0</v>
      </c>
      <c r="U148" s="28">
        <v>22</v>
      </c>
      <c r="V148" s="28">
        <v>17</v>
      </c>
      <c r="W148" s="4">
        <v>13.4</v>
      </c>
      <c r="X148" s="29">
        <v>20.29</v>
      </c>
      <c r="Y148" s="8" t="s">
        <v>189</v>
      </c>
      <c r="Z148" s="32">
        <v>5.5</v>
      </c>
      <c r="AA148" s="5">
        <v>471.9</v>
      </c>
      <c r="AB148" s="32">
        <v>2</v>
      </c>
      <c r="AC148" s="32">
        <v>4</v>
      </c>
      <c r="AD148" s="33">
        <v>85253.2</v>
      </c>
      <c r="AE148" s="32">
        <v>3.3</v>
      </c>
      <c r="AF148" s="32">
        <v>-0.5</v>
      </c>
      <c r="AG148" s="34">
        <v>65262.400000000001</v>
      </c>
      <c r="AH148" s="32">
        <v>98.2</v>
      </c>
    </row>
    <row r="149" spans="1:36" x14ac:dyDescent="0.55000000000000004">
      <c r="A149" s="2">
        <v>148</v>
      </c>
      <c r="B149" s="2" t="s">
        <v>190</v>
      </c>
      <c r="C149" s="22" t="s">
        <v>191</v>
      </c>
      <c r="D149" s="3" t="s">
        <v>17</v>
      </c>
      <c r="E149" s="9">
        <v>57</v>
      </c>
      <c r="F149" s="9">
        <v>28</v>
      </c>
      <c r="G149" s="10">
        <f t="shared" si="5"/>
        <v>65.733587413868179</v>
      </c>
      <c r="H149" s="10">
        <v>69.031273836765834</v>
      </c>
      <c r="I149" s="10">
        <v>38.049450549450547</v>
      </c>
      <c r="J149" s="10">
        <v>39.6</v>
      </c>
      <c r="K149" s="11">
        <v>79.7</v>
      </c>
      <c r="L149" s="11">
        <v>47.163966666666681</v>
      </c>
      <c r="M149" s="10">
        <v>82.904507376888901</v>
      </c>
      <c r="N149" s="11">
        <v>64.900000000000006</v>
      </c>
      <c r="O149" s="11">
        <v>54.389301967057811</v>
      </c>
      <c r="P149" s="11">
        <v>81.084548569588392</v>
      </c>
      <c r="Q149" s="11">
        <v>86.98</v>
      </c>
      <c r="R149" s="12">
        <v>75</v>
      </c>
      <c r="S149" s="12">
        <v>70</v>
      </c>
      <c r="T149" s="28">
        <v>1.5</v>
      </c>
      <c r="U149" s="28">
        <v>25</v>
      </c>
      <c r="V149" s="28">
        <v>21</v>
      </c>
      <c r="W149" s="4">
        <v>31</v>
      </c>
      <c r="X149" s="28">
        <v>43.247</v>
      </c>
      <c r="Y149" s="8" t="s">
        <v>190</v>
      </c>
      <c r="Z149" s="32">
        <v>5.4</v>
      </c>
      <c r="AA149" s="5">
        <v>161</v>
      </c>
      <c r="AB149" s="32">
        <v>3.6</v>
      </c>
      <c r="AC149" s="32">
        <v>2.4</v>
      </c>
      <c r="AD149" s="33">
        <v>29720.1</v>
      </c>
      <c r="AE149" s="32">
        <v>11.3</v>
      </c>
      <c r="AF149" s="32">
        <v>-0.3</v>
      </c>
      <c r="AG149" s="34">
        <v>802.5</v>
      </c>
      <c r="AH149" s="32">
        <v>52.6</v>
      </c>
    </row>
    <row r="150" spans="1:36" x14ac:dyDescent="0.55000000000000004">
      <c r="A150" s="2">
        <v>149</v>
      </c>
      <c r="B150" s="2" t="s">
        <v>192</v>
      </c>
      <c r="C150" s="22" t="s">
        <v>192</v>
      </c>
      <c r="D150" s="3" t="s">
        <v>17</v>
      </c>
      <c r="E150" s="9">
        <v>97</v>
      </c>
      <c r="F150" s="9">
        <v>38</v>
      </c>
      <c r="G150" s="10">
        <f t="shared" si="5"/>
        <v>59.196191447389019</v>
      </c>
      <c r="H150" s="10">
        <v>75.048134888413173</v>
      </c>
      <c r="I150" s="10">
        <v>55.128205128205131</v>
      </c>
      <c r="J150" s="10">
        <v>53.629407194673561</v>
      </c>
      <c r="K150" s="11">
        <v>58.714399999999998</v>
      </c>
      <c r="L150" s="11">
        <v>28.582173746666669</v>
      </c>
      <c r="M150" s="10">
        <v>6.1325472779999988</v>
      </c>
      <c r="N150" s="11">
        <v>80.599999999999994</v>
      </c>
      <c r="O150" s="11">
        <v>60.193082474253963</v>
      </c>
      <c r="P150" s="11">
        <v>85.346346658455644</v>
      </c>
      <c r="Q150" s="11">
        <v>86.98</v>
      </c>
      <c r="R150" s="12">
        <v>70</v>
      </c>
      <c r="S150" s="12">
        <v>50</v>
      </c>
      <c r="T150" s="28">
        <v>1.5</v>
      </c>
      <c r="U150" s="28">
        <v>50</v>
      </c>
      <c r="V150" s="28">
        <v>17</v>
      </c>
      <c r="W150" s="4">
        <v>36.6</v>
      </c>
      <c r="X150" s="28">
        <v>44.113999999999997</v>
      </c>
      <c r="Y150" s="8" t="s">
        <v>192</v>
      </c>
      <c r="Z150" s="32">
        <v>2.1</v>
      </c>
      <c r="AA150" s="5">
        <v>64</v>
      </c>
      <c r="AB150" s="32">
        <v>2.9</v>
      </c>
      <c r="AC150" s="32">
        <v>0.6</v>
      </c>
      <c r="AD150" s="33">
        <v>31007.4</v>
      </c>
      <c r="AE150" s="32">
        <v>9.3000000000000007</v>
      </c>
      <c r="AF150" s="32">
        <v>-0.5</v>
      </c>
      <c r="AG150" s="34">
        <v>993.3</v>
      </c>
      <c r="AH150" s="32">
        <v>83.3</v>
      </c>
    </row>
    <row r="151" spans="1:36" x14ac:dyDescent="0.55000000000000004">
      <c r="A151" s="2">
        <v>150</v>
      </c>
      <c r="B151" s="2" t="s">
        <v>193</v>
      </c>
      <c r="C151" s="22" t="s">
        <v>194</v>
      </c>
      <c r="D151" s="3" t="s">
        <v>15</v>
      </c>
      <c r="E151" s="9">
        <v>126</v>
      </c>
      <c r="F151" s="9">
        <v>27</v>
      </c>
      <c r="G151" s="10">
        <f t="shared" si="5"/>
        <v>55.004045324960039</v>
      </c>
      <c r="H151" s="10">
        <v>39.299999999999997</v>
      </c>
      <c r="I151" s="10">
        <v>41.9</v>
      </c>
      <c r="J151" s="10">
        <v>33.9</v>
      </c>
      <c r="K151" s="11">
        <v>62.75</v>
      </c>
      <c r="L151" s="11">
        <v>34.372335916666671</v>
      </c>
      <c r="M151" s="10">
        <v>99.784926200000001</v>
      </c>
      <c r="N151" s="11">
        <v>68.5</v>
      </c>
      <c r="O151" s="11">
        <v>70.51030092374431</v>
      </c>
      <c r="P151" s="11">
        <v>81.030980859109562</v>
      </c>
      <c r="Q151" s="11">
        <v>83</v>
      </c>
      <c r="R151" s="12">
        <v>15</v>
      </c>
      <c r="S151" s="12">
        <v>30</v>
      </c>
      <c r="T151" s="28">
        <v>8.5</v>
      </c>
      <c r="U151" s="28">
        <v>40</v>
      </c>
      <c r="V151" s="28">
        <v>30</v>
      </c>
      <c r="W151" s="4">
        <v>35</v>
      </c>
      <c r="X151" s="29">
        <v>46.390999999999998</v>
      </c>
      <c r="Y151" s="8" t="s">
        <v>193</v>
      </c>
      <c r="Z151" s="32">
        <v>0.6</v>
      </c>
      <c r="AA151" s="5">
        <v>1.1000000000000001</v>
      </c>
      <c r="AB151" s="32">
        <v>3.3</v>
      </c>
      <c r="AC151" s="32">
        <v>5.2</v>
      </c>
      <c r="AD151" s="33">
        <v>1950.2</v>
      </c>
      <c r="AE151" s="35">
        <v>34.799999999999997</v>
      </c>
      <c r="AF151" s="32">
        <v>-0.4</v>
      </c>
      <c r="AG151" s="34">
        <v>21.1</v>
      </c>
      <c r="AH151" s="32">
        <v>10.4</v>
      </c>
    </row>
    <row r="152" spans="1:36" x14ac:dyDescent="0.55000000000000004">
      <c r="A152" s="2">
        <v>151</v>
      </c>
      <c r="B152" s="2" t="s">
        <v>195</v>
      </c>
      <c r="C152" s="22" t="s">
        <v>196</v>
      </c>
      <c r="D152" s="3" t="s">
        <v>21</v>
      </c>
      <c r="E152" s="9">
        <v>81</v>
      </c>
      <c r="F152" s="9">
        <v>6</v>
      </c>
      <c r="G152" s="10">
        <f t="shared" si="5"/>
        <v>62.284040871834726</v>
      </c>
      <c r="H152" s="10">
        <v>67.645388892989843</v>
      </c>
      <c r="I152" s="10">
        <v>59.661172161172168</v>
      </c>
      <c r="J152" s="10">
        <v>47.592525381728542</v>
      </c>
      <c r="K152" s="11">
        <v>70.2</v>
      </c>
      <c r="L152" s="11">
        <v>68.413818879999994</v>
      </c>
      <c r="M152" s="10">
        <v>69.952314755555562</v>
      </c>
      <c r="N152" s="11">
        <v>62</v>
      </c>
      <c r="O152" s="11">
        <v>58.894863134892262</v>
      </c>
      <c r="P152" s="11">
        <v>75.768407255678312</v>
      </c>
      <c r="Q152" s="11">
        <v>77.28</v>
      </c>
      <c r="R152" s="12">
        <v>40</v>
      </c>
      <c r="S152" s="12">
        <v>50</v>
      </c>
      <c r="T152" s="28">
        <v>3.9</v>
      </c>
      <c r="U152" s="28">
        <v>41</v>
      </c>
      <c r="V152" s="28">
        <v>28</v>
      </c>
      <c r="W152" s="4" t="s">
        <v>302</v>
      </c>
      <c r="X152" s="29">
        <v>33.704999999999998</v>
      </c>
      <c r="Y152" s="8" t="s">
        <v>195</v>
      </c>
      <c r="Z152" s="32">
        <v>54.9</v>
      </c>
      <c r="AA152" s="5">
        <v>723.5</v>
      </c>
      <c r="AB152" s="32">
        <v>1.3</v>
      </c>
      <c r="AC152" s="32">
        <v>2.1</v>
      </c>
      <c r="AD152" s="33">
        <v>13165.2</v>
      </c>
      <c r="AE152" s="32">
        <v>25.1</v>
      </c>
      <c r="AF152" s="32">
        <v>4.5999999999999996</v>
      </c>
      <c r="AG152" s="34">
        <v>1772.4</v>
      </c>
      <c r="AH152" s="32">
        <v>50.1</v>
      </c>
    </row>
    <row r="153" spans="1:36" x14ac:dyDescent="0.55000000000000004">
      <c r="A153" s="2">
        <v>152</v>
      </c>
      <c r="B153" s="2" t="s">
        <v>197</v>
      </c>
      <c r="C153" s="22" t="s">
        <v>197</v>
      </c>
      <c r="D153" s="3" t="s">
        <v>17</v>
      </c>
      <c r="E153" s="9">
        <v>69</v>
      </c>
      <c r="F153" s="9">
        <v>31</v>
      </c>
      <c r="G153" s="10">
        <f t="shared" si="5"/>
        <v>63.572418590014145</v>
      </c>
      <c r="H153" s="10">
        <v>71.233022071307303</v>
      </c>
      <c r="I153" s="10">
        <v>53.92464678178964</v>
      </c>
      <c r="J153" s="10">
        <v>57.162128593522993</v>
      </c>
      <c r="K153" s="11">
        <v>62.5</v>
      </c>
      <c r="L153" s="11">
        <v>41.370466236666687</v>
      </c>
      <c r="M153" s="10">
        <v>26.931940656888898</v>
      </c>
      <c r="N153" s="11">
        <v>66.900000000000006</v>
      </c>
      <c r="O153" s="11">
        <v>55.317210402076164</v>
      </c>
      <c r="P153" s="11">
        <v>85.549608337918059</v>
      </c>
      <c r="Q153" s="11">
        <v>86.98</v>
      </c>
      <c r="R153" s="12">
        <v>85</v>
      </c>
      <c r="S153" s="12">
        <v>70</v>
      </c>
      <c r="T153" s="28">
        <v>1.5</v>
      </c>
      <c r="U153" s="28">
        <v>45</v>
      </c>
      <c r="V153" s="28">
        <v>25</v>
      </c>
      <c r="W153" s="4">
        <v>33.200000000000003</v>
      </c>
      <c r="X153" s="28">
        <v>43.017000000000003</v>
      </c>
      <c r="Y153" s="8" t="s">
        <v>197</v>
      </c>
      <c r="Z153" s="32">
        <v>46.4</v>
      </c>
      <c r="AA153" s="5">
        <v>1615.1</v>
      </c>
      <c r="AB153" s="32">
        <v>3.2</v>
      </c>
      <c r="AC153" s="32">
        <v>-0.1</v>
      </c>
      <c r="AD153" s="33">
        <v>34819.5</v>
      </c>
      <c r="AE153" s="32">
        <v>21.9</v>
      </c>
      <c r="AF153" s="32">
        <v>-0.5</v>
      </c>
      <c r="AG153" s="34">
        <v>9243</v>
      </c>
      <c r="AH153" s="32">
        <v>99</v>
      </c>
    </row>
    <row r="154" spans="1:36" x14ac:dyDescent="0.55000000000000004">
      <c r="A154" s="2">
        <v>153</v>
      </c>
      <c r="B154" s="2" t="s">
        <v>198</v>
      </c>
      <c r="C154" s="22" t="s">
        <v>199</v>
      </c>
      <c r="D154" s="3" t="s">
        <v>15</v>
      </c>
      <c r="E154" s="9">
        <v>112</v>
      </c>
      <c r="F154" s="9">
        <v>25</v>
      </c>
      <c r="G154" s="10">
        <f t="shared" si="5"/>
        <v>57.394371156592285</v>
      </c>
      <c r="H154" s="10">
        <v>48.025915946950121</v>
      </c>
      <c r="I154" s="10">
        <v>48.279696493982215</v>
      </c>
      <c r="J154" s="10">
        <v>30.041039674380997</v>
      </c>
      <c r="K154" s="11">
        <v>85.255099999999999</v>
      </c>
      <c r="L154" s="11">
        <v>90.207143986666665</v>
      </c>
      <c r="M154" s="10">
        <v>31.154127740222229</v>
      </c>
      <c r="N154" s="11">
        <v>72.8</v>
      </c>
      <c r="O154" s="11">
        <v>57.515061024284726</v>
      </c>
      <c r="P154" s="11">
        <v>75.954369012620418</v>
      </c>
      <c r="Q154" s="11">
        <v>74.5</v>
      </c>
      <c r="R154" s="12">
        <v>35</v>
      </c>
      <c r="S154" s="12">
        <v>40</v>
      </c>
      <c r="T154" s="28">
        <v>5.3</v>
      </c>
      <c r="U154" s="28">
        <v>24</v>
      </c>
      <c r="V154" s="28">
        <v>28</v>
      </c>
      <c r="W154" s="4">
        <v>10.7</v>
      </c>
      <c r="X154" s="29">
        <v>18.257999999999999</v>
      </c>
      <c r="Y154" s="8" t="s">
        <v>198</v>
      </c>
      <c r="Z154" s="32">
        <v>21.1</v>
      </c>
      <c r="AA154" s="5">
        <v>223</v>
      </c>
      <c r="AB154" s="32">
        <v>5.2</v>
      </c>
      <c r="AC154" s="32">
        <v>6.1</v>
      </c>
      <c r="AD154" s="33">
        <v>10566.2</v>
      </c>
      <c r="AE154" s="32">
        <v>4.7</v>
      </c>
      <c r="AF154" s="32">
        <v>0.9</v>
      </c>
      <c r="AG154" s="34">
        <v>681.2</v>
      </c>
      <c r="AH154" s="30">
        <v>74.400000000000006</v>
      </c>
    </row>
    <row r="155" spans="1:36" s="31" customFormat="1" x14ac:dyDescent="0.55000000000000004">
      <c r="A155" s="2">
        <v>154</v>
      </c>
      <c r="B155" s="2" t="s">
        <v>200</v>
      </c>
      <c r="C155" s="22" t="s">
        <v>200</v>
      </c>
      <c r="D155" s="3" t="s">
        <v>21</v>
      </c>
      <c r="E155" s="9">
        <v>164</v>
      </c>
      <c r="F155" s="9">
        <v>40</v>
      </c>
      <c r="G155" s="10">
        <f t="shared" si="5"/>
        <v>48.775526183364654</v>
      </c>
      <c r="H155" s="10">
        <v>31.1</v>
      </c>
      <c r="I155" s="10">
        <v>19.8</v>
      </c>
      <c r="J155" s="10">
        <v>18.899999999999999</v>
      </c>
      <c r="K155" s="11">
        <v>86.479600000000005</v>
      </c>
      <c r="L155" s="11">
        <v>95.082751786666662</v>
      </c>
      <c r="M155" s="10">
        <v>85.516439100222229</v>
      </c>
      <c r="N155" s="11">
        <v>53.9</v>
      </c>
      <c r="O155" s="11">
        <v>49.718688814330868</v>
      </c>
      <c r="P155" s="11">
        <v>59.268834499156071</v>
      </c>
      <c r="Q155" s="11">
        <v>50.54</v>
      </c>
      <c r="R155" s="12">
        <v>15</v>
      </c>
      <c r="S155" s="12">
        <v>20</v>
      </c>
      <c r="T155" s="28">
        <v>14.7</v>
      </c>
      <c r="U155" s="28">
        <v>10</v>
      </c>
      <c r="V155" s="28">
        <v>35</v>
      </c>
      <c r="W155" s="4" t="s">
        <v>303</v>
      </c>
      <c r="X155" s="29">
        <v>12.478999999999999</v>
      </c>
      <c r="Y155" s="8" t="s">
        <v>200</v>
      </c>
      <c r="Z155" s="32">
        <v>38.4</v>
      </c>
      <c r="AA155" s="5">
        <v>167</v>
      </c>
      <c r="AB155" s="32">
        <v>3.5</v>
      </c>
      <c r="AC155" s="32">
        <v>1.2</v>
      </c>
      <c r="AD155" s="33">
        <v>4343.8</v>
      </c>
      <c r="AE155" s="32">
        <v>13.6</v>
      </c>
      <c r="AF155" s="32">
        <v>16.899999999999999</v>
      </c>
      <c r="AG155" s="34">
        <v>1736.8</v>
      </c>
      <c r="AH155" s="32">
        <v>68.900000000000006</v>
      </c>
      <c r="AI155" s="27"/>
      <c r="AJ155" s="27"/>
    </row>
    <row r="156" spans="1:36" x14ac:dyDescent="0.55000000000000004">
      <c r="A156" s="2">
        <v>155</v>
      </c>
      <c r="B156" s="2" t="s">
        <v>201</v>
      </c>
      <c r="C156" s="22" t="s">
        <v>201</v>
      </c>
      <c r="D156" s="3" t="s">
        <v>309</v>
      </c>
      <c r="E156" s="9">
        <v>167</v>
      </c>
      <c r="F156" s="9">
        <v>29</v>
      </c>
      <c r="G156" s="10">
        <f t="shared" si="5"/>
        <v>48.026936240337733</v>
      </c>
      <c r="H156" s="10">
        <v>45.1</v>
      </c>
      <c r="I156" s="10">
        <v>15.4</v>
      </c>
      <c r="J156" s="10">
        <v>31.7</v>
      </c>
      <c r="K156" s="11">
        <v>70.135099999999994</v>
      </c>
      <c r="L156" s="11">
        <v>69.602349916666668</v>
      </c>
      <c r="M156" s="10">
        <v>16.246408631999998</v>
      </c>
      <c r="N156" s="11">
        <v>48.6</v>
      </c>
      <c r="O156" s="11">
        <v>76.080341238858452</v>
      </c>
      <c r="P156" s="11">
        <v>75.059035096527609</v>
      </c>
      <c r="Q156" s="11">
        <v>68.400000000000006</v>
      </c>
      <c r="R156" s="12">
        <v>30</v>
      </c>
      <c r="S156" s="12">
        <v>30</v>
      </c>
      <c r="T156" s="28">
        <v>10.8</v>
      </c>
      <c r="U156" s="28">
        <v>38</v>
      </c>
      <c r="V156" s="28">
        <v>36</v>
      </c>
      <c r="W156" s="4">
        <v>15.7</v>
      </c>
      <c r="X156" s="29">
        <v>29.728999999999999</v>
      </c>
      <c r="Y156" s="8" t="s">
        <v>201</v>
      </c>
      <c r="Z156" s="32">
        <v>0.6</v>
      </c>
      <c r="AA156" s="5">
        <v>9.1</v>
      </c>
      <c r="AB156" s="32">
        <v>0.1</v>
      </c>
      <c r="AC156" s="32">
        <v>2.6</v>
      </c>
      <c r="AD156" s="33">
        <v>16292</v>
      </c>
      <c r="AE156" s="32">
        <v>7.8</v>
      </c>
      <c r="AF156" s="32">
        <v>6.9</v>
      </c>
      <c r="AG156" s="34">
        <v>276.39999999999998</v>
      </c>
      <c r="AH156" s="32">
        <v>43.3</v>
      </c>
    </row>
    <row r="157" spans="1:36" x14ac:dyDescent="0.55000000000000004">
      <c r="A157" s="2">
        <v>156</v>
      </c>
      <c r="B157" s="2" t="s">
        <v>202</v>
      </c>
      <c r="C157" s="22" t="s">
        <v>202</v>
      </c>
      <c r="D157" s="3" t="s">
        <v>21</v>
      </c>
      <c r="E157" s="9">
        <v>88</v>
      </c>
      <c r="F157" s="9">
        <v>8</v>
      </c>
      <c r="G157" s="10">
        <f t="shared" si="5"/>
        <v>61.134937213067552</v>
      </c>
      <c r="H157" s="10">
        <v>53.50308186314313</v>
      </c>
      <c r="I157" s="10">
        <v>33.294086865515432</v>
      </c>
      <c r="J157" s="10">
        <v>30.9</v>
      </c>
      <c r="K157" s="11">
        <v>74.787499999999994</v>
      </c>
      <c r="L157" s="11">
        <v>71.578979186666672</v>
      </c>
      <c r="M157" s="10">
        <v>93.177397180222215</v>
      </c>
      <c r="N157" s="11">
        <v>57.5</v>
      </c>
      <c r="O157" s="11">
        <v>64.447767762446716</v>
      </c>
      <c r="P157" s="11">
        <v>75.570433698816373</v>
      </c>
      <c r="Q157" s="11">
        <v>88.86</v>
      </c>
      <c r="R157" s="12">
        <v>50</v>
      </c>
      <c r="S157" s="12">
        <v>40</v>
      </c>
      <c r="T157" s="28">
        <v>0.6</v>
      </c>
      <c r="U157" s="28">
        <v>33</v>
      </c>
      <c r="V157" s="28">
        <v>27.5</v>
      </c>
      <c r="W157" s="4" t="s">
        <v>304</v>
      </c>
      <c r="X157" s="29">
        <v>33.067</v>
      </c>
      <c r="Y157" s="8" t="s">
        <v>202</v>
      </c>
      <c r="Z157" s="32">
        <v>1.1000000000000001</v>
      </c>
      <c r="AA157" s="5">
        <v>10.8</v>
      </c>
      <c r="AB157" s="32">
        <v>1.7</v>
      </c>
      <c r="AC157" s="32">
        <v>2.2999999999999998</v>
      </c>
      <c r="AD157" s="33">
        <v>8453.4</v>
      </c>
      <c r="AE157" s="32">
        <v>25.6</v>
      </c>
      <c r="AF157" s="32">
        <v>5</v>
      </c>
      <c r="AG157" s="34">
        <v>-120.9</v>
      </c>
      <c r="AH157" s="32">
        <v>17.399999999999999</v>
      </c>
    </row>
    <row r="158" spans="1:36" x14ac:dyDescent="0.55000000000000004">
      <c r="A158" s="2">
        <v>157</v>
      </c>
      <c r="B158" s="2" t="s">
        <v>203</v>
      </c>
      <c r="C158" s="22" t="s">
        <v>203</v>
      </c>
      <c r="D158" s="3" t="s">
        <v>17</v>
      </c>
      <c r="E158" s="9">
        <v>19</v>
      </c>
      <c r="F158" s="9">
        <v>10</v>
      </c>
      <c r="G158" s="10">
        <f t="shared" si="5"/>
        <v>74.913207047719339</v>
      </c>
      <c r="H158" s="10">
        <v>88.56108978617651</v>
      </c>
      <c r="I158" s="10">
        <v>82.182103610675043</v>
      </c>
      <c r="J158" s="10">
        <v>87.360656150541715</v>
      </c>
      <c r="K158" s="11">
        <v>44.437100000000001</v>
      </c>
      <c r="L158" s="11">
        <v>21.745438666666672</v>
      </c>
      <c r="M158" s="10">
        <v>93.396899867555561</v>
      </c>
      <c r="N158" s="11">
        <v>90.8</v>
      </c>
      <c r="O158" s="11">
        <v>53.218904639313386</v>
      </c>
      <c r="P158" s="11">
        <v>85.276291851703135</v>
      </c>
      <c r="Q158" s="11">
        <v>86.98</v>
      </c>
      <c r="R158" s="12">
        <v>85</v>
      </c>
      <c r="S158" s="12">
        <v>80</v>
      </c>
      <c r="T158" s="28">
        <v>1.5</v>
      </c>
      <c r="U158" s="28">
        <v>57</v>
      </c>
      <c r="V158" s="28">
        <v>22</v>
      </c>
      <c r="W158" s="4">
        <v>42.7</v>
      </c>
      <c r="X158" s="28">
        <v>49.265000000000001</v>
      </c>
      <c r="Y158" s="8" t="s">
        <v>203</v>
      </c>
      <c r="Z158" s="32">
        <v>9.8000000000000007</v>
      </c>
      <c r="AA158" s="5">
        <v>473.4</v>
      </c>
      <c r="AB158" s="32">
        <v>4.0999999999999996</v>
      </c>
      <c r="AC158" s="32">
        <v>2</v>
      </c>
      <c r="AD158" s="33">
        <v>47922.2</v>
      </c>
      <c r="AE158" s="32">
        <v>7.4</v>
      </c>
      <c r="AF158" s="32">
        <v>0.7</v>
      </c>
      <c r="AG158" s="34">
        <v>12579.4</v>
      </c>
      <c r="AH158" s="32">
        <v>44.1</v>
      </c>
    </row>
    <row r="159" spans="1:36" x14ac:dyDescent="0.55000000000000004">
      <c r="A159" s="2">
        <v>158</v>
      </c>
      <c r="B159" s="2" t="s">
        <v>204</v>
      </c>
      <c r="C159" s="22" t="s">
        <v>204</v>
      </c>
      <c r="D159" s="3" t="s">
        <v>17</v>
      </c>
      <c r="E159" s="9">
        <v>4</v>
      </c>
      <c r="F159" s="9">
        <v>1</v>
      </c>
      <c r="G159" s="10">
        <f t="shared" si="5"/>
        <v>81.452148107862072</v>
      </c>
      <c r="H159" s="10">
        <v>86.930101375458278</v>
      </c>
      <c r="I159" s="10">
        <v>77.629513343799047</v>
      </c>
      <c r="J159" s="10">
        <v>80.3</v>
      </c>
      <c r="K159" s="11">
        <v>70.895899999999997</v>
      </c>
      <c r="L159" s="11">
        <v>67.485574346666652</v>
      </c>
      <c r="M159" s="10">
        <v>95.781396230888888</v>
      </c>
      <c r="N159" s="11">
        <v>76.8</v>
      </c>
      <c r="O159" s="11">
        <v>72.197479866056355</v>
      </c>
      <c r="P159" s="11">
        <v>84.405812131475699</v>
      </c>
      <c r="Q159" s="11">
        <v>90</v>
      </c>
      <c r="R159" s="12">
        <v>85</v>
      </c>
      <c r="S159" s="12">
        <v>90</v>
      </c>
      <c r="T159" s="28">
        <v>0</v>
      </c>
      <c r="U159" s="28">
        <v>11.5</v>
      </c>
      <c r="V159" s="28">
        <v>8.5</v>
      </c>
      <c r="W159" s="4">
        <v>27.1</v>
      </c>
      <c r="X159" s="28">
        <v>32.970999999999997</v>
      </c>
      <c r="Y159" s="8" t="s">
        <v>204</v>
      </c>
      <c r="Z159" s="32">
        <v>8.1999999999999993</v>
      </c>
      <c r="AA159" s="5">
        <v>482.3</v>
      </c>
      <c r="AB159" s="32">
        <v>0.9</v>
      </c>
      <c r="AC159" s="32">
        <v>1.5</v>
      </c>
      <c r="AD159" s="33">
        <v>58551.5</v>
      </c>
      <c r="AE159" s="32">
        <v>4.3</v>
      </c>
      <c r="AF159" s="32">
        <v>-1.1000000000000001</v>
      </c>
      <c r="AG159" s="34">
        <v>68838</v>
      </c>
      <c r="AH159" s="32">
        <v>45.6</v>
      </c>
    </row>
    <row r="160" spans="1:36" s="31" customFormat="1" x14ac:dyDescent="0.55000000000000004">
      <c r="A160" s="2">
        <v>159</v>
      </c>
      <c r="B160" s="2" t="s">
        <v>205</v>
      </c>
      <c r="C160" s="22" t="s">
        <v>205</v>
      </c>
      <c r="D160" s="3" t="s">
        <v>19</v>
      </c>
      <c r="E160" s="9" t="s">
        <v>255</v>
      </c>
      <c r="F160" s="9" t="s">
        <v>255</v>
      </c>
      <c r="G160" s="10" t="s">
        <v>267</v>
      </c>
      <c r="H160" s="10">
        <v>37.299999999999997</v>
      </c>
      <c r="I160" s="10">
        <v>22.6</v>
      </c>
      <c r="J160" s="10">
        <v>30</v>
      </c>
      <c r="K160" s="12" t="s">
        <v>267</v>
      </c>
      <c r="L160" s="12" t="s">
        <v>267</v>
      </c>
      <c r="M160" s="10">
        <v>0</v>
      </c>
      <c r="N160" s="11">
        <v>66.400000000000006</v>
      </c>
      <c r="O160" s="11">
        <v>55.71454984019244</v>
      </c>
      <c r="P160" s="12" t="s">
        <v>267</v>
      </c>
      <c r="Q160" s="11">
        <v>56.64</v>
      </c>
      <c r="R160" s="12" t="s">
        <v>267</v>
      </c>
      <c r="S160" s="12" t="s">
        <v>267</v>
      </c>
      <c r="T160" s="28">
        <v>14.2</v>
      </c>
      <c r="U160" s="28">
        <v>22</v>
      </c>
      <c r="V160" s="4">
        <v>28</v>
      </c>
      <c r="W160" s="28" t="s">
        <v>255</v>
      </c>
      <c r="X160" s="28" t="s">
        <v>255</v>
      </c>
      <c r="Y160" s="8" t="s">
        <v>205</v>
      </c>
      <c r="Z160" s="44">
        <v>16.8</v>
      </c>
      <c r="AA160" s="43">
        <v>68</v>
      </c>
      <c r="AB160" s="44">
        <v>-4.8</v>
      </c>
      <c r="AC160" s="35" t="s">
        <v>255</v>
      </c>
      <c r="AD160" s="45" t="s">
        <v>255</v>
      </c>
      <c r="AE160" s="45" t="s">
        <v>255</v>
      </c>
      <c r="AF160" s="44">
        <v>29.6</v>
      </c>
      <c r="AG160" s="35" t="s">
        <v>255</v>
      </c>
      <c r="AH160" s="35" t="s">
        <v>255</v>
      </c>
      <c r="AI160" s="27"/>
      <c r="AJ160" s="27"/>
    </row>
    <row r="161" spans="1:36" x14ac:dyDescent="0.55000000000000004">
      <c r="A161" s="2">
        <v>160</v>
      </c>
      <c r="B161" s="2" t="s">
        <v>206</v>
      </c>
      <c r="C161" s="22" t="s">
        <v>207</v>
      </c>
      <c r="D161" s="3" t="s">
        <v>15</v>
      </c>
      <c r="E161" s="9">
        <v>11</v>
      </c>
      <c r="F161" s="9">
        <v>5</v>
      </c>
      <c r="G161" s="10">
        <f t="shared" ref="G161:G181" si="6">AVERAGE(H161:S161)</f>
        <v>76.506760298032489</v>
      </c>
      <c r="H161" s="10">
        <v>86.494273024777939</v>
      </c>
      <c r="I161" s="10">
        <v>67.654369440083727</v>
      </c>
      <c r="J161" s="10">
        <v>70.5</v>
      </c>
      <c r="K161" s="11">
        <v>75.347099999999998</v>
      </c>
      <c r="L161" s="11">
        <v>89.537704746666662</v>
      </c>
      <c r="M161" s="10">
        <v>83.714078044222234</v>
      </c>
      <c r="N161" s="11">
        <v>93.4</v>
      </c>
      <c r="O161" s="11">
        <v>55</v>
      </c>
      <c r="P161" s="11">
        <v>85.233598320639373</v>
      </c>
      <c r="Q161" s="11">
        <v>86.2</v>
      </c>
      <c r="R161" s="12">
        <v>65</v>
      </c>
      <c r="S161" s="12">
        <v>60</v>
      </c>
      <c r="T161" s="28">
        <v>1.9</v>
      </c>
      <c r="U161" s="28">
        <v>45</v>
      </c>
      <c r="V161" s="28">
        <v>17</v>
      </c>
      <c r="W161" s="4">
        <v>12.3</v>
      </c>
      <c r="X161" s="29">
        <v>18.329000000000001</v>
      </c>
      <c r="Y161" s="8" t="s">
        <v>206</v>
      </c>
      <c r="Z161" s="32">
        <v>23.5</v>
      </c>
      <c r="AA161" s="5">
        <v>1099</v>
      </c>
      <c r="AB161" s="32">
        <v>0.7</v>
      </c>
      <c r="AC161" s="32">
        <v>2.5</v>
      </c>
      <c r="AD161" s="33">
        <v>46783</v>
      </c>
      <c r="AE161" s="32">
        <v>3.8</v>
      </c>
      <c r="AF161" s="32">
        <v>-0.3</v>
      </c>
      <c r="AG161" s="34">
        <v>2415</v>
      </c>
      <c r="AH161" s="32">
        <v>38.299999999999997</v>
      </c>
    </row>
    <row r="162" spans="1:36" x14ac:dyDescent="0.55000000000000004">
      <c r="A162" s="2">
        <v>161</v>
      </c>
      <c r="B162" s="2" t="s">
        <v>208</v>
      </c>
      <c r="C162" s="22" t="s">
        <v>208</v>
      </c>
      <c r="D162" s="3" t="s">
        <v>15</v>
      </c>
      <c r="E162" s="9">
        <v>109</v>
      </c>
      <c r="F162" s="9">
        <v>23</v>
      </c>
      <c r="G162" s="10">
        <f t="shared" si="6"/>
        <v>58.167324422660791</v>
      </c>
      <c r="H162" s="10">
        <v>45.456005019561523</v>
      </c>
      <c r="I162" s="10">
        <v>45.565149136577702</v>
      </c>
      <c r="J162" s="10">
        <v>32.700000000000003</v>
      </c>
      <c r="K162" s="11">
        <v>90.861599999999996</v>
      </c>
      <c r="L162" s="11">
        <v>74.105055596666659</v>
      </c>
      <c r="M162" s="10">
        <v>95.83868310555556</v>
      </c>
      <c r="N162" s="11">
        <v>65.599999999999994</v>
      </c>
      <c r="O162" s="11">
        <v>49.227237747946774</v>
      </c>
      <c r="P162" s="11">
        <v>69.774162465621316</v>
      </c>
      <c r="Q162" s="11">
        <v>73.88</v>
      </c>
      <c r="R162" s="12">
        <v>25</v>
      </c>
      <c r="S162" s="12">
        <v>30</v>
      </c>
      <c r="T162" s="28">
        <v>5.6</v>
      </c>
      <c r="U162" s="28">
        <v>13</v>
      </c>
      <c r="V162" s="28">
        <v>15</v>
      </c>
      <c r="W162" s="4">
        <v>22.8</v>
      </c>
      <c r="X162" s="29">
        <v>31.975000000000001</v>
      </c>
      <c r="Y162" s="8" t="s">
        <v>208</v>
      </c>
      <c r="Z162" s="32">
        <v>8.5</v>
      </c>
      <c r="AA162" s="5">
        <v>23.3</v>
      </c>
      <c r="AB162" s="32">
        <v>3</v>
      </c>
      <c r="AC162" s="32">
        <v>6.4</v>
      </c>
      <c r="AD162" s="33">
        <v>2749.4</v>
      </c>
      <c r="AE162" s="32">
        <v>10.9</v>
      </c>
      <c r="AF162" s="32">
        <v>5.8</v>
      </c>
      <c r="AG162" s="34">
        <v>226.8</v>
      </c>
      <c r="AH162" s="32">
        <v>35.9</v>
      </c>
    </row>
    <row r="163" spans="1:36" x14ac:dyDescent="0.55000000000000004">
      <c r="A163" s="2">
        <v>162</v>
      </c>
      <c r="B163" s="2" t="s">
        <v>209</v>
      </c>
      <c r="C163" s="22" t="s">
        <v>209</v>
      </c>
      <c r="D163" s="3" t="s">
        <v>21</v>
      </c>
      <c r="E163" s="9">
        <v>105</v>
      </c>
      <c r="F163" s="9">
        <v>14</v>
      </c>
      <c r="G163" s="10">
        <f t="shared" si="6"/>
        <v>58.58471991779313</v>
      </c>
      <c r="H163" s="10">
        <v>33.787585197214632</v>
      </c>
      <c r="I163" s="10">
        <v>28.787284144427002</v>
      </c>
      <c r="J163" s="10">
        <v>29.15645567885224</v>
      </c>
      <c r="K163" s="11">
        <v>80.257599999999996</v>
      </c>
      <c r="L163" s="11">
        <v>89.480482236666674</v>
      </c>
      <c r="M163" s="10">
        <v>76.589189020222221</v>
      </c>
      <c r="N163" s="11">
        <v>50.1</v>
      </c>
      <c r="O163" s="11">
        <v>64.30815706902716</v>
      </c>
      <c r="P163" s="11">
        <v>69.589885667107495</v>
      </c>
      <c r="Q163" s="11">
        <v>75.960000000000008</v>
      </c>
      <c r="R163" s="12">
        <v>55</v>
      </c>
      <c r="S163" s="12">
        <v>50</v>
      </c>
      <c r="T163" s="28">
        <v>7</v>
      </c>
      <c r="U163" s="28">
        <v>30</v>
      </c>
      <c r="V163" s="28">
        <v>30</v>
      </c>
      <c r="W163" s="4" t="s">
        <v>305</v>
      </c>
      <c r="X163" s="29">
        <v>18.821000000000002</v>
      </c>
      <c r="Y163" s="8" t="s">
        <v>209</v>
      </c>
      <c r="Z163" s="32">
        <v>49.1</v>
      </c>
      <c r="AA163" s="5">
        <v>138.5</v>
      </c>
      <c r="AB163" s="32">
        <v>7</v>
      </c>
      <c r="AC163" s="32">
        <v>6.8</v>
      </c>
      <c r="AD163" s="33">
        <v>2904</v>
      </c>
      <c r="AE163" s="35">
        <v>3.2</v>
      </c>
      <c r="AF163" s="32">
        <v>5.6</v>
      </c>
      <c r="AG163" s="34">
        <v>1531.5</v>
      </c>
      <c r="AH163" s="32">
        <v>40.5</v>
      </c>
    </row>
    <row r="164" spans="1:36" x14ac:dyDescent="0.55000000000000004">
      <c r="A164" s="2">
        <v>163</v>
      </c>
      <c r="B164" s="2" t="s">
        <v>210</v>
      </c>
      <c r="C164" s="22" t="s">
        <v>210</v>
      </c>
      <c r="D164" s="3" t="s">
        <v>15</v>
      </c>
      <c r="E164" s="9">
        <v>55</v>
      </c>
      <c r="F164" s="9">
        <v>13</v>
      </c>
      <c r="G164" s="10">
        <f t="shared" si="6"/>
        <v>66.220285371553203</v>
      </c>
      <c r="H164" s="10">
        <v>51.250799685047113</v>
      </c>
      <c r="I164" s="10">
        <v>41.718995290423862</v>
      </c>
      <c r="J164" s="10">
        <v>40.704714655236778</v>
      </c>
      <c r="K164" s="11">
        <v>81.027500000000003</v>
      </c>
      <c r="L164" s="11">
        <v>85.25207248000001</v>
      </c>
      <c r="M164" s="10">
        <v>96.273831960888884</v>
      </c>
      <c r="N164" s="11">
        <v>69.900000000000006</v>
      </c>
      <c r="O164" s="11">
        <v>62.798645123443613</v>
      </c>
      <c r="P164" s="11">
        <v>72.896865263598229</v>
      </c>
      <c r="Q164" s="11">
        <v>82.82</v>
      </c>
      <c r="R164" s="12">
        <v>50</v>
      </c>
      <c r="S164" s="12">
        <v>60</v>
      </c>
      <c r="T164" s="28">
        <v>3.6</v>
      </c>
      <c r="U164" s="28">
        <v>35</v>
      </c>
      <c r="V164" s="28">
        <v>20</v>
      </c>
      <c r="W164" s="4">
        <v>16.5</v>
      </c>
      <c r="X164" s="29">
        <v>22.347999999999999</v>
      </c>
      <c r="Y164" s="8" t="s">
        <v>210</v>
      </c>
      <c r="Z164" s="32">
        <v>68.8</v>
      </c>
      <c r="AA164" s="5">
        <v>1108.0999999999999</v>
      </c>
      <c r="AB164" s="32">
        <v>2.8</v>
      </c>
      <c r="AC164" s="32">
        <v>2.9</v>
      </c>
      <c r="AD164" s="33">
        <v>16097.4</v>
      </c>
      <c r="AE164" s="32">
        <v>1.1000000000000001</v>
      </c>
      <c r="AF164" s="32">
        <v>-0.9</v>
      </c>
      <c r="AG164" s="34">
        <v>10844.6</v>
      </c>
      <c r="AH164" s="32">
        <v>43.1</v>
      </c>
    </row>
    <row r="165" spans="1:36" x14ac:dyDescent="0.55000000000000004">
      <c r="A165" s="2">
        <v>164</v>
      </c>
      <c r="B165" s="2" t="s">
        <v>211</v>
      </c>
      <c r="C165" s="22" t="s">
        <v>212</v>
      </c>
      <c r="D165" s="3" t="s">
        <v>15</v>
      </c>
      <c r="E165" s="9">
        <v>173</v>
      </c>
      <c r="F165" s="9">
        <v>42</v>
      </c>
      <c r="G165" s="10">
        <f t="shared" si="6"/>
        <v>46.26610133731311</v>
      </c>
      <c r="H165" s="10">
        <v>6.8</v>
      </c>
      <c r="I165" s="10">
        <v>10.3</v>
      </c>
      <c r="J165" s="10">
        <v>29.2</v>
      </c>
      <c r="K165" s="11">
        <v>64.666666666666671</v>
      </c>
      <c r="L165" s="11">
        <v>65.55691399666668</v>
      </c>
      <c r="M165" s="10">
        <v>20</v>
      </c>
      <c r="N165" s="11">
        <v>72.2</v>
      </c>
      <c r="O165" s="11">
        <v>63.949837029701953</v>
      </c>
      <c r="P165" s="11">
        <v>77.519798354722099</v>
      </c>
      <c r="Q165" s="11">
        <v>80</v>
      </c>
      <c r="R165" s="12">
        <v>45</v>
      </c>
      <c r="S165" s="12">
        <v>20</v>
      </c>
      <c r="T165" s="28">
        <v>2.5</v>
      </c>
      <c r="U165" s="28">
        <v>10</v>
      </c>
      <c r="V165" s="28">
        <v>10</v>
      </c>
      <c r="W165" s="4">
        <v>61.5</v>
      </c>
      <c r="X165" s="29">
        <v>51.16</v>
      </c>
      <c r="Y165" s="8" t="s">
        <v>211</v>
      </c>
      <c r="Z165" s="32">
        <v>1.3</v>
      </c>
      <c r="AA165" s="5">
        <v>6.6</v>
      </c>
      <c r="AB165" s="32">
        <v>4.3</v>
      </c>
      <c r="AC165" s="32">
        <v>5.7</v>
      </c>
      <c r="AD165" s="33">
        <v>5628.5</v>
      </c>
      <c r="AE165" s="45" t="s">
        <v>255</v>
      </c>
      <c r="AF165" s="32">
        <v>0.6</v>
      </c>
      <c r="AG165" s="34">
        <v>43</v>
      </c>
      <c r="AH165" s="30">
        <v>0</v>
      </c>
    </row>
    <row r="166" spans="1:36" x14ac:dyDescent="0.55000000000000004">
      <c r="A166" s="2">
        <v>165</v>
      </c>
      <c r="B166" s="2" t="s">
        <v>213</v>
      </c>
      <c r="C166" s="22" t="s">
        <v>213</v>
      </c>
      <c r="D166" s="3" t="s">
        <v>21</v>
      </c>
      <c r="E166" s="9">
        <v>138</v>
      </c>
      <c r="F166" s="9">
        <v>29</v>
      </c>
      <c r="G166" s="10">
        <f t="shared" si="6"/>
        <v>53.238027924986881</v>
      </c>
      <c r="H166" s="10">
        <v>33.799999999999997</v>
      </c>
      <c r="I166" s="10">
        <v>39.9</v>
      </c>
      <c r="J166" s="10">
        <v>36.799999999999997</v>
      </c>
      <c r="K166" s="11">
        <v>68.1751</v>
      </c>
      <c r="L166" s="11">
        <v>79.775601836666667</v>
      </c>
      <c r="M166" s="10">
        <v>45.129152512000012</v>
      </c>
      <c r="N166" s="11">
        <v>50.3</v>
      </c>
      <c r="O166" s="11">
        <v>46.172617218595136</v>
      </c>
      <c r="P166" s="11">
        <v>77.503863532580723</v>
      </c>
      <c r="Q166" s="11">
        <v>71.3</v>
      </c>
      <c r="R166" s="12">
        <v>60</v>
      </c>
      <c r="S166" s="12">
        <v>30</v>
      </c>
      <c r="T166" s="28">
        <v>9.4</v>
      </c>
      <c r="U166" s="4">
        <v>45</v>
      </c>
      <c r="V166" s="4">
        <v>27</v>
      </c>
      <c r="W166" s="4" t="s">
        <v>306</v>
      </c>
      <c r="X166" s="29">
        <v>27.382000000000001</v>
      </c>
      <c r="Y166" s="8" t="s">
        <v>213</v>
      </c>
      <c r="Z166" s="32">
        <v>7.2</v>
      </c>
      <c r="AA166" s="5">
        <v>10.8</v>
      </c>
      <c r="AB166" s="32">
        <v>5.3</v>
      </c>
      <c r="AC166" s="32">
        <v>5.4</v>
      </c>
      <c r="AD166" s="33">
        <v>1483.4</v>
      </c>
      <c r="AE166" s="35">
        <v>7.7</v>
      </c>
      <c r="AF166" s="32">
        <v>1.8</v>
      </c>
      <c r="AG166" s="34">
        <v>52.7</v>
      </c>
      <c r="AH166" s="32">
        <v>61.9</v>
      </c>
    </row>
    <row r="167" spans="1:36" x14ac:dyDescent="0.55000000000000004">
      <c r="A167" s="2">
        <v>166</v>
      </c>
      <c r="B167" s="2" t="s">
        <v>214</v>
      </c>
      <c r="C167" s="22" t="s">
        <v>214</v>
      </c>
      <c r="D167" s="3" t="s">
        <v>15</v>
      </c>
      <c r="E167" s="9">
        <v>73</v>
      </c>
      <c r="F167" s="9">
        <v>17</v>
      </c>
      <c r="G167" s="10">
        <f t="shared" si="6"/>
        <v>63.01086128825807</v>
      </c>
      <c r="H167" s="10">
        <v>65.5</v>
      </c>
      <c r="I167" s="10">
        <v>19.8</v>
      </c>
      <c r="J167" s="10">
        <v>47.6</v>
      </c>
      <c r="K167" s="11">
        <v>86.86</v>
      </c>
      <c r="L167" s="11">
        <v>74.37698125</v>
      </c>
      <c r="M167" s="10">
        <v>79.64001262222223</v>
      </c>
      <c r="N167" s="11">
        <v>76.099999999999994</v>
      </c>
      <c r="O167" s="11">
        <v>85.95083240698898</v>
      </c>
      <c r="P167" s="11">
        <v>80.642509179885721</v>
      </c>
      <c r="Q167" s="11">
        <v>79.66</v>
      </c>
      <c r="R167" s="12">
        <v>40</v>
      </c>
      <c r="S167" s="12">
        <v>20</v>
      </c>
      <c r="T167" s="28">
        <v>5.2</v>
      </c>
      <c r="U167" s="28">
        <v>20</v>
      </c>
      <c r="V167" s="28">
        <v>25</v>
      </c>
      <c r="W167" s="4">
        <v>17</v>
      </c>
      <c r="X167" s="29">
        <v>32.948</v>
      </c>
      <c r="Y167" s="8" t="s">
        <v>214</v>
      </c>
      <c r="Z167" s="32">
        <v>0.1</v>
      </c>
      <c r="AA167" s="5">
        <v>0.5</v>
      </c>
      <c r="AB167" s="32">
        <v>2.6</v>
      </c>
      <c r="AC167" s="32">
        <v>0.9</v>
      </c>
      <c r="AD167" s="33">
        <v>5044.8999999999996</v>
      </c>
      <c r="AE167" s="21">
        <v>5.2</v>
      </c>
      <c r="AF167" s="32">
        <v>-0.1</v>
      </c>
      <c r="AG167" s="34">
        <v>12.6</v>
      </c>
      <c r="AH167" s="30">
        <v>49</v>
      </c>
    </row>
    <row r="168" spans="1:36" x14ac:dyDescent="0.55000000000000004">
      <c r="A168" s="2">
        <v>167</v>
      </c>
      <c r="B168" s="2" t="s">
        <v>215</v>
      </c>
      <c r="C168" s="22" t="s">
        <v>216</v>
      </c>
      <c r="D168" s="3" t="s">
        <v>309</v>
      </c>
      <c r="E168" s="9">
        <v>87</v>
      </c>
      <c r="F168" s="9">
        <v>18</v>
      </c>
      <c r="G168" s="10">
        <f t="shared" si="6"/>
        <v>61.228271388250761</v>
      </c>
      <c r="H168" s="10">
        <v>54.737088162200735</v>
      </c>
      <c r="I168" s="10">
        <v>48.717948717948723</v>
      </c>
      <c r="J168" s="10">
        <v>36.799999999999997</v>
      </c>
      <c r="K168" s="11">
        <v>81.399100000000004</v>
      </c>
      <c r="L168" s="11">
        <v>57.654852999999996</v>
      </c>
      <c r="M168" s="10">
        <v>51.837130958000003</v>
      </c>
      <c r="N168" s="11">
        <v>67.7</v>
      </c>
      <c r="O168" s="11">
        <v>71.396409264313903</v>
      </c>
      <c r="P168" s="11">
        <v>75.896726556545801</v>
      </c>
      <c r="Q168" s="11">
        <v>78.599999999999994</v>
      </c>
      <c r="R168" s="12">
        <v>60</v>
      </c>
      <c r="S168" s="12">
        <v>50</v>
      </c>
      <c r="T168" s="28">
        <v>5.7</v>
      </c>
      <c r="U168" s="28">
        <v>25</v>
      </c>
      <c r="V168" s="28">
        <v>25</v>
      </c>
      <c r="W168" s="4">
        <v>24.7</v>
      </c>
      <c r="X168" s="29">
        <v>39.819000000000003</v>
      </c>
      <c r="Y168" s="8" t="s">
        <v>215</v>
      </c>
      <c r="Z168" s="32">
        <v>1.4</v>
      </c>
      <c r="AA168" s="5">
        <v>44.3</v>
      </c>
      <c r="AB168" s="32">
        <v>-1.8</v>
      </c>
      <c r="AC168" s="32">
        <v>0.1</v>
      </c>
      <c r="AD168" s="33">
        <v>32635.5</v>
      </c>
      <c r="AE168" s="32">
        <v>3.8</v>
      </c>
      <c r="AF168" s="32">
        <v>4.7</v>
      </c>
      <c r="AG168" s="34">
        <v>1618.6</v>
      </c>
      <c r="AH168" s="32">
        <v>51.1</v>
      </c>
    </row>
    <row r="169" spans="1:36" x14ac:dyDescent="0.55000000000000004">
      <c r="A169" s="2">
        <v>168</v>
      </c>
      <c r="B169" s="2" t="s">
        <v>217</v>
      </c>
      <c r="C169" s="22" t="s">
        <v>217</v>
      </c>
      <c r="D169" s="3" t="s">
        <v>19</v>
      </c>
      <c r="E169" s="9">
        <v>123</v>
      </c>
      <c r="F169" s="9">
        <v>10</v>
      </c>
      <c r="G169" s="10">
        <f t="shared" si="6"/>
        <v>55.71327184541574</v>
      </c>
      <c r="H169" s="10">
        <v>49.55500602839497</v>
      </c>
      <c r="I169" s="10">
        <v>39.854788069073784</v>
      </c>
      <c r="J169" s="10">
        <v>37.265406339455993</v>
      </c>
      <c r="K169" s="11">
        <v>73.6875</v>
      </c>
      <c r="L169" s="11">
        <v>73.421938546666667</v>
      </c>
      <c r="M169" s="10">
        <v>53.389619547555547</v>
      </c>
      <c r="N169" s="11">
        <v>80.599999999999994</v>
      </c>
      <c r="O169" s="11">
        <v>56.075126267035863</v>
      </c>
      <c r="P169" s="11">
        <v>75.909877346806184</v>
      </c>
      <c r="Q169" s="11">
        <v>63.8</v>
      </c>
      <c r="R169" s="12">
        <v>35</v>
      </c>
      <c r="S169" s="12">
        <v>30</v>
      </c>
      <c r="T169" s="28">
        <v>13.1</v>
      </c>
      <c r="U169" s="28">
        <v>35</v>
      </c>
      <c r="V169" s="28">
        <v>30</v>
      </c>
      <c r="W169" s="4">
        <v>22.5</v>
      </c>
      <c r="X169" s="29">
        <v>27.689</v>
      </c>
      <c r="Y169" s="8" t="s">
        <v>217</v>
      </c>
      <c r="Z169" s="32">
        <v>11.1</v>
      </c>
      <c r="AA169" s="5">
        <v>127</v>
      </c>
      <c r="AB169" s="32">
        <v>0.8</v>
      </c>
      <c r="AC169" s="32">
        <v>1.5</v>
      </c>
      <c r="AD169" s="33">
        <v>11428.2</v>
      </c>
      <c r="AE169" s="32">
        <v>14.8</v>
      </c>
      <c r="AF169" s="32">
        <v>4.9000000000000004</v>
      </c>
      <c r="AG169" s="34">
        <v>1001.7</v>
      </c>
      <c r="AH169" s="32">
        <v>54.5</v>
      </c>
    </row>
    <row r="170" spans="1:36" x14ac:dyDescent="0.55000000000000004">
      <c r="A170" s="2">
        <v>169</v>
      </c>
      <c r="B170" s="2" t="s">
        <v>218</v>
      </c>
      <c r="C170" s="22" t="s">
        <v>218</v>
      </c>
      <c r="D170" s="3" t="s">
        <v>17</v>
      </c>
      <c r="E170" s="9">
        <v>60</v>
      </c>
      <c r="F170" s="9">
        <v>29</v>
      </c>
      <c r="G170" s="10">
        <f t="shared" si="6"/>
        <v>65.230959994851688</v>
      </c>
      <c r="H170" s="10">
        <v>61.256489751728552</v>
      </c>
      <c r="I170" s="10">
        <v>52.518315018315015</v>
      </c>
      <c r="J170" s="10">
        <v>40.675565764702654</v>
      </c>
      <c r="K170" s="11">
        <v>75.513099999999994</v>
      </c>
      <c r="L170" s="11">
        <v>57.693165730000011</v>
      </c>
      <c r="M170" s="10">
        <v>95.693038860222231</v>
      </c>
      <c r="N170" s="11">
        <v>64.3</v>
      </c>
      <c r="O170" s="11">
        <v>48.523837830192065</v>
      </c>
      <c r="P170" s="11">
        <v>72.158006983059693</v>
      </c>
      <c r="Q170" s="11">
        <v>79.44</v>
      </c>
      <c r="R170" s="12">
        <v>75</v>
      </c>
      <c r="S170" s="12">
        <v>60</v>
      </c>
      <c r="T170" s="28">
        <v>2.8</v>
      </c>
      <c r="U170" s="28">
        <v>35</v>
      </c>
      <c r="V170" s="28">
        <v>20</v>
      </c>
      <c r="W170" s="4">
        <v>28.7</v>
      </c>
      <c r="X170" s="29">
        <v>36.959000000000003</v>
      </c>
      <c r="Y170" s="8" t="s">
        <v>218</v>
      </c>
      <c r="Z170" s="32">
        <v>77.7</v>
      </c>
      <c r="AA170" s="5">
        <v>1588.8</v>
      </c>
      <c r="AB170" s="32">
        <v>3.8</v>
      </c>
      <c r="AC170" s="32">
        <v>4.4000000000000004</v>
      </c>
      <c r="AD170" s="33">
        <v>20437.8</v>
      </c>
      <c r="AE170" s="32">
        <v>10.3</v>
      </c>
      <c r="AF170" s="32">
        <v>7.7</v>
      </c>
      <c r="AG170" s="34">
        <v>16508</v>
      </c>
      <c r="AH170" s="32">
        <v>32.6</v>
      </c>
    </row>
    <row r="171" spans="1:36" x14ac:dyDescent="0.55000000000000004">
      <c r="A171" s="2">
        <v>170</v>
      </c>
      <c r="B171" s="2" t="s">
        <v>219</v>
      </c>
      <c r="C171" s="22" t="s">
        <v>219</v>
      </c>
      <c r="D171" s="3" t="s">
        <v>15</v>
      </c>
      <c r="E171" s="9">
        <v>170</v>
      </c>
      <c r="F171" s="9">
        <v>41</v>
      </c>
      <c r="G171" s="10">
        <f t="shared" si="6"/>
        <v>47.365115062468909</v>
      </c>
      <c r="H171" s="10">
        <v>32.4</v>
      </c>
      <c r="I171" s="10">
        <v>5</v>
      </c>
      <c r="J171" s="10">
        <v>29.6</v>
      </c>
      <c r="K171" s="11">
        <v>95.332400000000007</v>
      </c>
      <c r="L171" s="11">
        <v>92.283155916666672</v>
      </c>
      <c r="M171" s="10">
        <v>98.916455647999996</v>
      </c>
      <c r="N171" s="11">
        <v>30</v>
      </c>
      <c r="O171" s="11">
        <v>20</v>
      </c>
      <c r="P171" s="11">
        <v>74.84936918496031</v>
      </c>
      <c r="Q171" s="11">
        <v>80</v>
      </c>
      <c r="R171" s="12">
        <v>0</v>
      </c>
      <c r="S171" s="12">
        <v>10</v>
      </c>
      <c r="T171" s="28">
        <v>0</v>
      </c>
      <c r="U171" s="28">
        <v>10</v>
      </c>
      <c r="V171" s="28">
        <v>8</v>
      </c>
      <c r="W171" s="4">
        <v>17.399999999999999</v>
      </c>
      <c r="X171" s="29">
        <v>16.187999999999999</v>
      </c>
      <c r="Y171" s="8" t="s">
        <v>219</v>
      </c>
      <c r="Z171" s="32">
        <v>5.9</v>
      </c>
      <c r="AA171" s="5">
        <v>88.6</v>
      </c>
      <c r="AB171" s="32">
        <v>6.5</v>
      </c>
      <c r="AC171" s="32">
        <v>10.6</v>
      </c>
      <c r="AD171" s="33">
        <v>16444.5</v>
      </c>
      <c r="AE171" s="32">
        <v>10</v>
      </c>
      <c r="AF171" s="32">
        <v>5.5</v>
      </c>
      <c r="AG171" s="34">
        <v>4258.8</v>
      </c>
      <c r="AH171" s="32">
        <v>23.3</v>
      </c>
    </row>
    <row r="172" spans="1:36" x14ac:dyDescent="0.55000000000000004">
      <c r="A172" s="2">
        <v>171</v>
      </c>
      <c r="B172" s="2" t="s">
        <v>220</v>
      </c>
      <c r="C172" s="22" t="s">
        <v>220</v>
      </c>
      <c r="D172" s="3" t="s">
        <v>21</v>
      </c>
      <c r="E172" s="9">
        <v>91</v>
      </c>
      <c r="F172" s="9">
        <v>9</v>
      </c>
      <c r="G172" s="10">
        <f t="shared" si="6"/>
        <v>60.912963112485727</v>
      </c>
      <c r="H172" s="10">
        <v>39.256323663295682</v>
      </c>
      <c r="I172" s="10">
        <v>34.595761381475661</v>
      </c>
      <c r="J172" s="10">
        <v>28.672236744645751</v>
      </c>
      <c r="K172" s="11">
        <v>73.700400000000002</v>
      </c>
      <c r="L172" s="11">
        <v>91.003645329999998</v>
      </c>
      <c r="M172" s="10">
        <v>78.145107838000001</v>
      </c>
      <c r="N172" s="11">
        <v>42.4</v>
      </c>
      <c r="O172" s="11">
        <v>84.606557273856083</v>
      </c>
      <c r="P172" s="11">
        <v>80.275525118555549</v>
      </c>
      <c r="Q172" s="11">
        <v>78.3</v>
      </c>
      <c r="R172" s="12">
        <v>60</v>
      </c>
      <c r="S172" s="12">
        <v>40</v>
      </c>
      <c r="T172" s="28">
        <v>5.9</v>
      </c>
      <c r="U172" s="28">
        <v>40</v>
      </c>
      <c r="V172" s="28">
        <v>30</v>
      </c>
      <c r="W172" s="4" t="s">
        <v>307</v>
      </c>
      <c r="X172" s="29">
        <v>18.016999999999999</v>
      </c>
      <c r="Y172" s="8" t="s">
        <v>220</v>
      </c>
      <c r="Z172" s="32">
        <v>39.200000000000003</v>
      </c>
      <c r="AA172" s="5">
        <v>79.900000000000006</v>
      </c>
      <c r="AB172" s="32">
        <v>5</v>
      </c>
      <c r="AC172" s="32">
        <v>4.7</v>
      </c>
      <c r="AD172" s="33">
        <v>2002.6</v>
      </c>
      <c r="AE172" s="35">
        <v>3.6</v>
      </c>
      <c r="AF172" s="32">
        <v>5.8</v>
      </c>
      <c r="AG172" s="34">
        <v>1057.3</v>
      </c>
      <c r="AH172" s="32">
        <v>35.4</v>
      </c>
      <c r="AI172" s="31"/>
      <c r="AJ172" s="31"/>
    </row>
    <row r="173" spans="1:36" x14ac:dyDescent="0.55000000000000004">
      <c r="A173" s="2">
        <v>172</v>
      </c>
      <c r="B173" s="2" t="s">
        <v>221</v>
      </c>
      <c r="C173" s="22" t="s">
        <v>221</v>
      </c>
      <c r="D173" s="3" t="s">
        <v>17</v>
      </c>
      <c r="E173" s="9">
        <v>166</v>
      </c>
      <c r="F173" s="9">
        <v>44</v>
      </c>
      <c r="G173" s="10">
        <f t="shared" si="6"/>
        <v>48.091765517311465</v>
      </c>
      <c r="H173" s="10">
        <v>41.413074235378062</v>
      </c>
      <c r="I173" s="10">
        <v>22.605965463108319</v>
      </c>
      <c r="J173" s="10">
        <v>29.237755750837287</v>
      </c>
      <c r="K173" s="11">
        <v>78.622399999999999</v>
      </c>
      <c r="L173" s="11">
        <v>38.233281250000005</v>
      </c>
      <c r="M173" s="10">
        <v>67.861124844222218</v>
      </c>
      <c r="N173" s="11">
        <v>62.1</v>
      </c>
      <c r="O173" s="11">
        <v>48.814486390635345</v>
      </c>
      <c r="P173" s="11">
        <v>47.35309827355627</v>
      </c>
      <c r="Q173" s="11">
        <v>85.86</v>
      </c>
      <c r="R173" s="12">
        <v>25</v>
      </c>
      <c r="S173" s="12">
        <v>30</v>
      </c>
      <c r="T173" s="28">
        <v>2.1</v>
      </c>
      <c r="U173" s="28">
        <v>20</v>
      </c>
      <c r="V173" s="28">
        <v>18</v>
      </c>
      <c r="W173" s="4">
        <v>37.6</v>
      </c>
      <c r="X173" s="29">
        <v>43.241</v>
      </c>
      <c r="Y173" s="8" t="s">
        <v>221</v>
      </c>
      <c r="Z173" s="32">
        <v>42.7</v>
      </c>
      <c r="AA173" s="5">
        <v>339.5</v>
      </c>
      <c r="AB173" s="32">
        <v>-9.9</v>
      </c>
      <c r="AC173" s="32">
        <v>-2.1</v>
      </c>
      <c r="AD173" s="33">
        <v>7970.8</v>
      </c>
      <c r="AE173" s="32">
        <v>9.9</v>
      </c>
      <c r="AF173" s="32">
        <v>48.7</v>
      </c>
      <c r="AG173" s="34">
        <v>2961</v>
      </c>
      <c r="AH173" s="32">
        <v>80.2</v>
      </c>
    </row>
    <row r="174" spans="1:36" x14ac:dyDescent="0.55000000000000004">
      <c r="A174" s="2">
        <v>173</v>
      </c>
      <c r="B174" s="2" t="s">
        <v>222</v>
      </c>
      <c r="C174" s="22" t="s">
        <v>223</v>
      </c>
      <c r="D174" s="3" t="s">
        <v>19</v>
      </c>
      <c r="E174" s="9">
        <v>8</v>
      </c>
      <c r="F174" s="9">
        <v>1</v>
      </c>
      <c r="G174" s="10">
        <f t="shared" si="6"/>
        <v>76.894497110655166</v>
      </c>
      <c r="H174" s="10">
        <v>76.699299968012582</v>
      </c>
      <c r="I174" s="10">
        <v>85.001308215593937</v>
      </c>
      <c r="J174" s="10">
        <v>74.195309868435672</v>
      </c>
      <c r="K174" s="11">
        <v>96.39</v>
      </c>
      <c r="L174" s="11">
        <v>67.357714120000011</v>
      </c>
      <c r="M174" s="10">
        <v>99.245804878000001</v>
      </c>
      <c r="N174" s="11">
        <v>81.099999999999994</v>
      </c>
      <c r="O174" s="11">
        <v>80.86089027343921</v>
      </c>
      <c r="P174" s="11">
        <v>78.363638004380704</v>
      </c>
      <c r="Q174" s="11">
        <v>83.52</v>
      </c>
      <c r="R174" s="12">
        <v>40</v>
      </c>
      <c r="S174" s="12">
        <v>60</v>
      </c>
      <c r="T174" s="28">
        <v>3.2</v>
      </c>
      <c r="U174" s="28">
        <v>0</v>
      </c>
      <c r="V174" s="28">
        <v>0</v>
      </c>
      <c r="W174" s="4">
        <v>19</v>
      </c>
      <c r="X174" s="29">
        <v>35.865000000000002</v>
      </c>
      <c r="Y174" s="8" t="s">
        <v>222</v>
      </c>
      <c r="Z174" s="32">
        <v>9.6</v>
      </c>
      <c r="AA174" s="5">
        <v>647.79999999999995</v>
      </c>
      <c r="AB174" s="32">
        <v>3.9</v>
      </c>
      <c r="AC174" s="32">
        <v>5</v>
      </c>
      <c r="AD174" s="33">
        <v>67616.899999999994</v>
      </c>
      <c r="AE174" s="32">
        <v>3.7</v>
      </c>
      <c r="AF174" s="32">
        <v>4.0999999999999996</v>
      </c>
      <c r="AG174" s="34">
        <v>10975.8</v>
      </c>
      <c r="AH174" s="32">
        <v>19.399999999999999</v>
      </c>
    </row>
    <row r="175" spans="1:36" x14ac:dyDescent="0.55000000000000004">
      <c r="A175" s="2">
        <v>174</v>
      </c>
      <c r="B175" s="2" t="s">
        <v>224</v>
      </c>
      <c r="C175" s="22" t="s">
        <v>225</v>
      </c>
      <c r="D175" s="3" t="s">
        <v>17</v>
      </c>
      <c r="E175" s="9">
        <v>12</v>
      </c>
      <c r="F175" s="9">
        <v>4</v>
      </c>
      <c r="G175" s="10">
        <f t="shared" si="6"/>
        <v>76.431713764177985</v>
      </c>
      <c r="H175" s="10">
        <v>93.830768189759112</v>
      </c>
      <c r="I175" s="10">
        <v>93.020669806384092</v>
      </c>
      <c r="J175" s="10">
        <v>78.286307866451352</v>
      </c>
      <c r="K175" s="11">
        <v>65.122399999999999</v>
      </c>
      <c r="L175" s="11">
        <v>41.930243122689944</v>
      </c>
      <c r="M175" s="10">
        <v>40.359587014222235</v>
      </c>
      <c r="N175" s="11">
        <v>89.9</v>
      </c>
      <c r="O175" s="11">
        <v>72.753695870790366</v>
      </c>
      <c r="P175" s="11">
        <v>84.996893299838845</v>
      </c>
      <c r="Q175" s="11">
        <v>86.98</v>
      </c>
      <c r="R175" s="12">
        <v>90</v>
      </c>
      <c r="S175" s="12">
        <v>80</v>
      </c>
      <c r="T175" s="28">
        <v>1.5</v>
      </c>
      <c r="U175" s="28">
        <v>45</v>
      </c>
      <c r="V175" s="28">
        <v>20</v>
      </c>
      <c r="W175" s="4">
        <v>32.6</v>
      </c>
      <c r="X175" s="28">
        <v>43.201046849278192</v>
      </c>
      <c r="Y175" s="8" t="s">
        <v>224</v>
      </c>
      <c r="Z175" s="32">
        <v>64.900000000000006</v>
      </c>
      <c r="AA175" s="5">
        <v>2679.3</v>
      </c>
      <c r="AB175" s="32">
        <v>2.2000000000000002</v>
      </c>
      <c r="AC175" s="32">
        <v>2.1</v>
      </c>
      <c r="AD175" s="33">
        <v>41158.9</v>
      </c>
      <c r="AE175" s="32">
        <v>5.5</v>
      </c>
      <c r="AF175" s="32">
        <v>0.1</v>
      </c>
      <c r="AG175" s="34">
        <v>39532.800000000003</v>
      </c>
      <c r="AH175" s="32">
        <v>89.3</v>
      </c>
    </row>
    <row r="176" spans="1:36" x14ac:dyDescent="0.55000000000000004">
      <c r="A176" s="2">
        <v>175</v>
      </c>
      <c r="B176" s="2" t="s">
        <v>226</v>
      </c>
      <c r="C176" s="22" t="s">
        <v>227</v>
      </c>
      <c r="D176" s="3" t="s">
        <v>309</v>
      </c>
      <c r="E176" s="9">
        <v>17</v>
      </c>
      <c r="F176" s="9">
        <v>3</v>
      </c>
      <c r="G176" s="10">
        <f t="shared" si="6"/>
        <v>75.13672603387667</v>
      </c>
      <c r="H176" s="10">
        <v>81.265673826923546</v>
      </c>
      <c r="I176" s="10">
        <v>75.147828362114069</v>
      </c>
      <c r="J176" s="10">
        <v>78.086392995730989</v>
      </c>
      <c r="K176" s="11">
        <v>65.308400000000006</v>
      </c>
      <c r="L176" s="11">
        <v>55.940684442492241</v>
      </c>
      <c r="M176" s="10">
        <v>53.278648888888895</v>
      </c>
      <c r="N176" s="11">
        <v>84.4</v>
      </c>
      <c r="O176" s="11">
        <v>91.01498401782419</v>
      </c>
      <c r="P176" s="11">
        <v>80.078099872546048</v>
      </c>
      <c r="Q176" s="11">
        <v>87.12</v>
      </c>
      <c r="R176" s="12">
        <v>80</v>
      </c>
      <c r="S176" s="12">
        <v>70</v>
      </c>
      <c r="T176" s="28">
        <v>1.4</v>
      </c>
      <c r="U176" s="28">
        <v>39.6</v>
      </c>
      <c r="V176" s="28">
        <v>35</v>
      </c>
      <c r="W176" s="4">
        <v>26</v>
      </c>
      <c r="X176" s="28">
        <v>37.840002701413418</v>
      </c>
      <c r="Y176" s="8" t="s">
        <v>226</v>
      </c>
      <c r="Z176" s="32">
        <v>321.2</v>
      </c>
      <c r="AA176" s="5">
        <v>17947</v>
      </c>
      <c r="AB176" s="32">
        <v>2.4</v>
      </c>
      <c r="AC176" s="32">
        <v>2</v>
      </c>
      <c r="AD176" s="33">
        <v>55805.2</v>
      </c>
      <c r="AE176" s="32">
        <v>5.3</v>
      </c>
      <c r="AF176" s="32">
        <v>0.1</v>
      </c>
      <c r="AG176" s="34">
        <v>379894</v>
      </c>
      <c r="AH176" s="32">
        <v>105.8</v>
      </c>
    </row>
    <row r="177" spans="1:36" x14ac:dyDescent="0.55000000000000004">
      <c r="A177" s="2">
        <v>176</v>
      </c>
      <c r="B177" s="2" t="s">
        <v>228</v>
      </c>
      <c r="C177" s="22" t="s">
        <v>228</v>
      </c>
      <c r="D177" s="3" t="s">
        <v>309</v>
      </c>
      <c r="E177" s="9">
        <v>38</v>
      </c>
      <c r="F177" s="9">
        <v>5</v>
      </c>
      <c r="G177" s="10">
        <f t="shared" si="6"/>
        <v>69.670343408238907</v>
      </c>
      <c r="H177" s="10">
        <v>70.175469353608435</v>
      </c>
      <c r="I177" s="10">
        <v>66.810570381998943</v>
      </c>
      <c r="J177" s="10">
        <v>70.324693202525026</v>
      </c>
      <c r="K177" s="11">
        <v>77.513900000000007</v>
      </c>
      <c r="L177" s="11">
        <v>69.389342530000008</v>
      </c>
      <c r="M177" s="10">
        <v>77.15582370755557</v>
      </c>
      <c r="N177" s="11">
        <v>74.8</v>
      </c>
      <c r="O177" s="11">
        <v>62.915271318012394</v>
      </c>
      <c r="P177" s="11">
        <v>71.319050405166479</v>
      </c>
      <c r="Q177" s="11">
        <v>80.64</v>
      </c>
      <c r="R177" s="12">
        <v>85</v>
      </c>
      <c r="S177" s="12">
        <v>30</v>
      </c>
      <c r="T177" s="28">
        <v>4.7</v>
      </c>
      <c r="U177" s="28">
        <v>30</v>
      </c>
      <c r="V177" s="28">
        <v>25</v>
      </c>
      <c r="W177" s="4">
        <v>26.9</v>
      </c>
      <c r="X177" s="29">
        <v>31.837</v>
      </c>
      <c r="Y177" s="8" t="s">
        <v>228</v>
      </c>
      <c r="Z177" s="32">
        <v>3.4</v>
      </c>
      <c r="AA177" s="5">
        <v>73.5</v>
      </c>
      <c r="AB177" s="32">
        <v>1.5</v>
      </c>
      <c r="AC177" s="32">
        <v>3.7</v>
      </c>
      <c r="AD177" s="33">
        <v>21506.5</v>
      </c>
      <c r="AE177" s="32">
        <v>7.3</v>
      </c>
      <c r="AF177" s="32">
        <v>8.6999999999999993</v>
      </c>
      <c r="AG177" s="34">
        <v>1647.2</v>
      </c>
      <c r="AH177" s="32">
        <v>61.8</v>
      </c>
    </row>
    <row r="178" spans="1:36" x14ac:dyDescent="0.55000000000000004">
      <c r="A178" s="2">
        <v>177</v>
      </c>
      <c r="B178" s="2" t="s">
        <v>229</v>
      </c>
      <c r="C178" s="22" t="s">
        <v>229</v>
      </c>
      <c r="D178" s="3" t="s">
        <v>15</v>
      </c>
      <c r="E178" s="9">
        <v>148</v>
      </c>
      <c r="F178" s="9">
        <v>36</v>
      </c>
      <c r="G178" s="10">
        <f t="shared" si="6"/>
        <v>52.264522224033009</v>
      </c>
      <c r="H178" s="10">
        <v>48</v>
      </c>
      <c r="I178" s="10">
        <v>41.9</v>
      </c>
      <c r="J178" s="10">
        <v>27.5</v>
      </c>
      <c r="K178" s="11">
        <v>90.7</v>
      </c>
      <c r="L178" s="11">
        <v>66.180909746666657</v>
      </c>
      <c r="M178" s="10">
        <v>99.771276728000004</v>
      </c>
      <c r="N178" s="11">
        <v>64.8</v>
      </c>
      <c r="O178" s="11">
        <v>50.412487584498272</v>
      </c>
      <c r="P178" s="11">
        <v>61.109592629231187</v>
      </c>
      <c r="Q178" s="11">
        <v>66.8</v>
      </c>
      <c r="R178" s="12">
        <v>0</v>
      </c>
      <c r="S178" s="12">
        <v>10</v>
      </c>
      <c r="T178" s="28">
        <v>6.6</v>
      </c>
      <c r="U178" s="28">
        <v>22</v>
      </c>
      <c r="V178" s="4">
        <v>7.5</v>
      </c>
      <c r="W178" s="4">
        <v>19.7</v>
      </c>
      <c r="X178" s="29">
        <v>34.398000000000003</v>
      </c>
      <c r="Y178" s="8" t="s">
        <v>229</v>
      </c>
      <c r="Z178" s="32">
        <v>31</v>
      </c>
      <c r="AA178" s="5">
        <v>187.9</v>
      </c>
      <c r="AB178" s="32">
        <v>8</v>
      </c>
      <c r="AC178" s="32">
        <v>8.1</v>
      </c>
      <c r="AD178" s="33">
        <v>6068.4</v>
      </c>
      <c r="AE178" s="32">
        <v>10.1</v>
      </c>
      <c r="AF178" s="32">
        <v>8.5</v>
      </c>
      <c r="AG178" s="34">
        <v>1068.4000000000001</v>
      </c>
      <c r="AH178" s="32">
        <v>10.7</v>
      </c>
      <c r="AI178" s="31"/>
      <c r="AJ178" s="31"/>
    </row>
    <row r="179" spans="1:36" x14ac:dyDescent="0.55000000000000004">
      <c r="A179" s="2">
        <v>178</v>
      </c>
      <c r="B179" s="2" t="s">
        <v>230</v>
      </c>
      <c r="C179" s="22" t="s">
        <v>230</v>
      </c>
      <c r="D179" s="3" t="s">
        <v>15</v>
      </c>
      <c r="E179" s="9">
        <v>52</v>
      </c>
      <c r="F179" s="9">
        <v>12</v>
      </c>
      <c r="G179" s="10">
        <f t="shared" si="6"/>
        <v>67.392047681333295</v>
      </c>
      <c r="H179" s="10">
        <v>65.5</v>
      </c>
      <c r="I179" s="10">
        <v>33</v>
      </c>
      <c r="J179" s="10">
        <v>70.5</v>
      </c>
      <c r="K179" s="11">
        <v>97.041600000000003</v>
      </c>
      <c r="L179" s="11">
        <v>80.362233250000003</v>
      </c>
      <c r="M179" s="10">
        <v>99.064049123555563</v>
      </c>
      <c r="N179" s="11">
        <v>51.4</v>
      </c>
      <c r="O179" s="11">
        <v>58.07539676709797</v>
      </c>
      <c r="P179" s="11">
        <v>74.82129303534613</v>
      </c>
      <c r="Q179" s="11">
        <v>73.94</v>
      </c>
      <c r="R179" s="12">
        <v>65</v>
      </c>
      <c r="S179" s="12">
        <v>40</v>
      </c>
      <c r="T179" s="28">
        <v>5.5</v>
      </c>
      <c r="U179" s="28">
        <v>0</v>
      </c>
      <c r="V179" s="28">
        <v>0</v>
      </c>
      <c r="W179" s="4">
        <v>17.2</v>
      </c>
      <c r="X179" s="29">
        <v>32.927999999999997</v>
      </c>
      <c r="Y179" s="8" t="s">
        <v>230</v>
      </c>
      <c r="Z179" s="32">
        <v>0.3</v>
      </c>
      <c r="AA179" s="5">
        <v>0.7</v>
      </c>
      <c r="AB179" s="32">
        <v>-0.8</v>
      </c>
      <c r="AC179" s="32">
        <v>1.3</v>
      </c>
      <c r="AD179" s="33">
        <v>2549.6</v>
      </c>
      <c r="AE179" s="21">
        <v>4.3</v>
      </c>
      <c r="AF179" s="32">
        <v>3.3</v>
      </c>
      <c r="AG179" s="34">
        <v>29.1</v>
      </c>
      <c r="AH179" s="32">
        <v>20.5</v>
      </c>
    </row>
    <row r="180" spans="1:36" x14ac:dyDescent="0.55000000000000004">
      <c r="A180" s="2">
        <v>179</v>
      </c>
      <c r="B180" s="2" t="s">
        <v>231</v>
      </c>
      <c r="C180" s="22" t="s">
        <v>231</v>
      </c>
      <c r="D180" s="3" t="s">
        <v>309</v>
      </c>
      <c r="E180" s="9">
        <v>179</v>
      </c>
      <c r="F180" s="9">
        <v>32</v>
      </c>
      <c r="G180" s="10">
        <f t="shared" si="6"/>
        <v>26.961475677710581</v>
      </c>
      <c r="H180" s="10">
        <v>6.762874929258631</v>
      </c>
      <c r="I180" s="10">
        <v>10.256410256410257</v>
      </c>
      <c r="J180" s="10">
        <v>11.590788452056652</v>
      </c>
      <c r="K180" s="11">
        <v>72.511899999999997</v>
      </c>
      <c r="L180" s="11">
        <v>51.537290236666678</v>
      </c>
      <c r="M180" s="10">
        <v>15.241803647999999</v>
      </c>
      <c r="N180" s="11">
        <v>39.700000000000003</v>
      </c>
      <c r="O180" s="11">
        <v>28.5</v>
      </c>
      <c r="P180" s="11">
        <v>16.77664061013477</v>
      </c>
      <c r="Q180" s="11">
        <v>60.66</v>
      </c>
      <c r="R180" s="12">
        <v>0</v>
      </c>
      <c r="S180" s="12">
        <v>10</v>
      </c>
      <c r="T180" s="28">
        <v>9.6999999999999993</v>
      </c>
      <c r="U180" s="28">
        <v>34</v>
      </c>
      <c r="V180" s="28">
        <v>34</v>
      </c>
      <c r="W180" s="4">
        <v>20.9</v>
      </c>
      <c r="X180" s="29">
        <v>41.031999999999996</v>
      </c>
      <c r="Y180" s="8" t="s">
        <v>231</v>
      </c>
      <c r="Z180" s="32">
        <v>30.9</v>
      </c>
      <c r="AA180" s="5">
        <v>515.70000000000005</v>
      </c>
      <c r="AB180" s="32">
        <v>-5.7</v>
      </c>
      <c r="AC180" s="32">
        <v>0.3</v>
      </c>
      <c r="AD180" s="33">
        <v>16672.7</v>
      </c>
      <c r="AE180" s="32">
        <v>8</v>
      </c>
      <c r="AF180" s="32">
        <v>121.7</v>
      </c>
      <c r="AG180" s="34">
        <v>1591</v>
      </c>
      <c r="AH180" s="32">
        <v>48.8</v>
      </c>
      <c r="AI180" s="31"/>
      <c r="AJ180" s="31"/>
    </row>
    <row r="181" spans="1:36" x14ac:dyDescent="0.55000000000000004">
      <c r="A181" s="2">
        <v>180</v>
      </c>
      <c r="B181" s="2" t="s">
        <v>232</v>
      </c>
      <c r="C181" s="22" t="s">
        <v>232</v>
      </c>
      <c r="D181" s="3" t="s">
        <v>15</v>
      </c>
      <c r="E181" s="9">
        <v>147</v>
      </c>
      <c r="F181" s="9">
        <v>35</v>
      </c>
      <c r="G181" s="10">
        <f t="shared" si="6"/>
        <v>52.43755104523467</v>
      </c>
      <c r="H181" s="10">
        <v>49.711775054747669</v>
      </c>
      <c r="I181" s="10">
        <v>32.025117739403456</v>
      </c>
      <c r="J181" s="10">
        <v>24.648980786046025</v>
      </c>
      <c r="K181" s="11">
        <v>79.5976</v>
      </c>
      <c r="L181" s="11">
        <v>74.647471596666662</v>
      </c>
      <c r="M181" s="10">
        <v>21.108705350222216</v>
      </c>
      <c r="N181" s="11">
        <v>61.2</v>
      </c>
      <c r="O181" s="11">
        <v>62.15250369586208</v>
      </c>
      <c r="P181" s="11">
        <v>76.018458319867889</v>
      </c>
      <c r="Q181" s="11">
        <v>83.14</v>
      </c>
      <c r="R181" s="12">
        <v>25</v>
      </c>
      <c r="S181" s="12">
        <v>40</v>
      </c>
      <c r="T181" s="28">
        <v>3.4</v>
      </c>
      <c r="U181" s="28">
        <v>35</v>
      </c>
      <c r="V181" s="28">
        <v>22</v>
      </c>
      <c r="W181" s="4">
        <v>18.2</v>
      </c>
      <c r="X181" s="29">
        <v>28.664999999999999</v>
      </c>
      <c r="Y181" s="8" t="s">
        <v>232</v>
      </c>
      <c r="Z181" s="32">
        <v>91.6</v>
      </c>
      <c r="AA181" s="5">
        <v>552.29999999999995</v>
      </c>
      <c r="AB181" s="32">
        <v>6.7</v>
      </c>
      <c r="AC181" s="32">
        <v>5.9</v>
      </c>
      <c r="AD181" s="33">
        <v>6024.4</v>
      </c>
      <c r="AE181" s="32">
        <v>2.1</v>
      </c>
      <c r="AF181" s="32">
        <v>0.6</v>
      </c>
      <c r="AG181" s="34">
        <v>11800</v>
      </c>
      <c r="AH181" s="32">
        <v>59.3</v>
      </c>
    </row>
    <row r="182" spans="1:36" s="31" customFormat="1" x14ac:dyDescent="0.55000000000000004">
      <c r="A182" s="2">
        <v>181</v>
      </c>
      <c r="B182" s="2" t="s">
        <v>233</v>
      </c>
      <c r="C182" s="22" t="s">
        <v>233</v>
      </c>
      <c r="D182" s="3" t="s">
        <v>19</v>
      </c>
      <c r="E182" s="9" t="s">
        <v>255</v>
      </c>
      <c r="F182" s="9" t="s">
        <v>255</v>
      </c>
      <c r="G182" s="10" t="s">
        <v>267</v>
      </c>
      <c r="H182" s="10">
        <v>37.299999999999997</v>
      </c>
      <c r="I182" s="10">
        <v>22.6</v>
      </c>
      <c r="J182" s="10">
        <v>17.399999999999999</v>
      </c>
      <c r="K182" s="12" t="s">
        <v>267</v>
      </c>
      <c r="L182" s="11">
        <v>77.248655146666664</v>
      </c>
      <c r="M182" s="10">
        <v>10.599052800000001</v>
      </c>
      <c r="N182" s="11">
        <v>51.4</v>
      </c>
      <c r="O182" s="11">
        <v>54.170794017241015</v>
      </c>
      <c r="P182" s="11">
        <v>59.670080865199068</v>
      </c>
      <c r="Q182" s="12" t="s">
        <v>267</v>
      </c>
      <c r="R182" s="12" t="s">
        <v>267</v>
      </c>
      <c r="S182" s="12" t="s">
        <v>267</v>
      </c>
      <c r="T182" s="28">
        <v>4.0999999999999996</v>
      </c>
      <c r="U182" s="4">
        <v>20</v>
      </c>
      <c r="V182" s="28">
        <v>20</v>
      </c>
      <c r="W182" s="28" t="s">
        <v>255</v>
      </c>
      <c r="X182" s="29">
        <v>24.039000000000001</v>
      </c>
      <c r="Y182" s="8" t="s">
        <v>233</v>
      </c>
      <c r="Z182" s="32">
        <v>28.3</v>
      </c>
      <c r="AA182" s="5">
        <v>75.5</v>
      </c>
      <c r="AB182" s="32">
        <v>-28.1</v>
      </c>
      <c r="AC182" s="32">
        <v>-6.8</v>
      </c>
      <c r="AD182" s="33">
        <v>2670.6</v>
      </c>
      <c r="AE182" s="35">
        <v>15.9</v>
      </c>
      <c r="AF182" s="32">
        <v>30</v>
      </c>
      <c r="AG182" s="34">
        <v>-1191</v>
      </c>
      <c r="AH182" s="32">
        <v>68.599999999999994</v>
      </c>
      <c r="AI182" s="27"/>
      <c r="AJ182" s="27"/>
    </row>
    <row r="183" spans="1:36" x14ac:dyDescent="0.55000000000000004">
      <c r="A183" s="2">
        <v>182</v>
      </c>
      <c r="B183" s="2" t="s">
        <v>234</v>
      </c>
      <c r="C183" s="22" t="s">
        <v>234</v>
      </c>
      <c r="D183" s="3" t="s">
        <v>21</v>
      </c>
      <c r="E183" s="9">
        <v>122</v>
      </c>
      <c r="F183" s="9">
        <v>23</v>
      </c>
      <c r="G183" s="10">
        <f>AVERAGE(H183:S183)</f>
        <v>55.799426276281501</v>
      </c>
      <c r="H183" s="10">
        <v>49.618580989641003</v>
      </c>
      <c r="I183" s="10">
        <v>39.841705913134483</v>
      </c>
      <c r="J183" s="10">
        <v>35.001645451205093</v>
      </c>
      <c r="K183" s="11">
        <v>73.105211355983442</v>
      </c>
      <c r="L183" s="11">
        <v>81.607281586666659</v>
      </c>
      <c r="M183" s="10">
        <v>21.571985286888911</v>
      </c>
      <c r="N183" s="11">
        <v>66.599999999999994</v>
      </c>
      <c r="O183" s="11">
        <v>48.212585422511211</v>
      </c>
      <c r="P183" s="11">
        <v>70.734119309347179</v>
      </c>
      <c r="Q183" s="11">
        <v>78.3</v>
      </c>
      <c r="R183" s="12">
        <v>55</v>
      </c>
      <c r="S183" s="12">
        <v>50</v>
      </c>
      <c r="T183" s="28">
        <v>3.4</v>
      </c>
      <c r="U183" s="28">
        <v>35</v>
      </c>
      <c r="V183" s="28">
        <v>35</v>
      </c>
      <c r="W183" s="4">
        <v>15.475104665289221</v>
      </c>
      <c r="X183" s="29">
        <v>25.57</v>
      </c>
      <c r="Y183" s="8" t="s">
        <v>234</v>
      </c>
      <c r="Z183" s="32">
        <v>15.5</v>
      </c>
      <c r="AA183" s="5">
        <v>62.7</v>
      </c>
      <c r="AB183" s="32">
        <v>3.6</v>
      </c>
      <c r="AC183" s="32">
        <v>5.4</v>
      </c>
      <c r="AD183" s="33">
        <v>3868.1</v>
      </c>
      <c r="AE183" s="35">
        <v>10.7</v>
      </c>
      <c r="AF183" s="32">
        <v>10.1</v>
      </c>
      <c r="AG183" s="34">
        <v>1653</v>
      </c>
      <c r="AH183" s="32">
        <v>52.9</v>
      </c>
    </row>
    <row r="184" spans="1:36" x14ac:dyDescent="0.55000000000000004">
      <c r="A184" s="2">
        <v>183</v>
      </c>
      <c r="B184" s="2" t="s">
        <v>235</v>
      </c>
      <c r="C184" s="22" t="s">
        <v>235</v>
      </c>
      <c r="D184" s="3" t="s">
        <v>21</v>
      </c>
      <c r="E184" s="9">
        <v>175</v>
      </c>
      <c r="F184" s="9">
        <v>45</v>
      </c>
      <c r="G184" s="10">
        <f>AVERAGE(H184:S184)</f>
        <v>44.049860042444685</v>
      </c>
      <c r="H184" s="10">
        <v>27.334711252183752</v>
      </c>
      <c r="I184" s="10">
        <v>26.138147566718999</v>
      </c>
      <c r="J184" s="10">
        <v>14.653662189569257</v>
      </c>
      <c r="K184" s="11">
        <v>61.077100000000002</v>
      </c>
      <c r="L184" s="11">
        <v>75.214623666666654</v>
      </c>
      <c r="M184" s="10">
        <v>90.600880496888905</v>
      </c>
      <c r="N184" s="11">
        <v>36.200000000000003</v>
      </c>
      <c r="O184" s="11">
        <v>33.059907450501846</v>
      </c>
      <c r="P184" s="11">
        <v>76.519287886806737</v>
      </c>
      <c r="Q184" s="11">
        <v>52.8</v>
      </c>
      <c r="R184" s="12">
        <v>25</v>
      </c>
      <c r="S184" s="12">
        <v>10</v>
      </c>
      <c r="T184" s="28">
        <v>13.6</v>
      </c>
      <c r="U184" s="28">
        <v>51.5</v>
      </c>
      <c r="V184" s="28">
        <v>25</v>
      </c>
      <c r="W184" s="4" t="s">
        <v>308</v>
      </c>
      <c r="X184" s="29">
        <v>28.506</v>
      </c>
      <c r="Y184" s="8" t="s">
        <v>235</v>
      </c>
      <c r="Z184" s="32">
        <v>13.4</v>
      </c>
      <c r="AA184" s="5">
        <v>28.1</v>
      </c>
      <c r="AB184" s="32">
        <v>1.5</v>
      </c>
      <c r="AC184" s="32">
        <v>6.5</v>
      </c>
      <c r="AD184" s="33">
        <v>2096.1999999999998</v>
      </c>
      <c r="AE184" s="35">
        <v>9.3000000000000007</v>
      </c>
      <c r="AF184" s="32">
        <v>-2.4</v>
      </c>
      <c r="AG184" s="34">
        <v>421</v>
      </c>
      <c r="AH184" s="32">
        <v>53</v>
      </c>
      <c r="AI184" s="31"/>
      <c r="AJ184" s="31"/>
    </row>
    <row r="185" spans="1:36" s="31" customFormat="1" x14ac:dyDescent="0.55000000000000004">
      <c r="A185" s="2">
        <v>184</v>
      </c>
      <c r="B185" s="2" t="s">
        <v>236</v>
      </c>
      <c r="C185" s="22" t="s">
        <v>236</v>
      </c>
      <c r="D185" s="3" t="s">
        <v>21</v>
      </c>
      <c r="E185" s="9" t="s">
        <v>255</v>
      </c>
      <c r="F185" s="9" t="s">
        <v>255</v>
      </c>
      <c r="G185" s="10" t="s">
        <v>267</v>
      </c>
      <c r="H185" s="10">
        <v>6.8</v>
      </c>
      <c r="I185" s="12" t="s">
        <v>267</v>
      </c>
      <c r="J185" s="10">
        <v>11.6</v>
      </c>
      <c r="K185" s="12">
        <v>100</v>
      </c>
      <c r="L185" s="12" t="s">
        <v>267</v>
      </c>
      <c r="M185" s="10">
        <v>0</v>
      </c>
      <c r="N185" s="11">
        <v>92.3</v>
      </c>
      <c r="O185" s="11">
        <v>91.81105381655172</v>
      </c>
      <c r="P185" s="12" t="s">
        <v>267</v>
      </c>
      <c r="Q185" s="12" t="s">
        <v>267</v>
      </c>
      <c r="R185" s="12" t="s">
        <v>267</v>
      </c>
      <c r="S185" s="12" t="s">
        <v>267</v>
      </c>
      <c r="T185" s="46" t="s">
        <v>255</v>
      </c>
      <c r="U185" s="46" t="s">
        <v>255</v>
      </c>
      <c r="V185" s="46" t="s">
        <v>255</v>
      </c>
      <c r="W185" s="46" t="s">
        <v>255</v>
      </c>
      <c r="X185" s="28" t="s">
        <v>255</v>
      </c>
      <c r="Y185" s="8" t="s">
        <v>236</v>
      </c>
      <c r="Z185" s="44">
        <v>10.5</v>
      </c>
      <c r="AA185" s="35" t="s">
        <v>258</v>
      </c>
      <c r="AB185" s="44">
        <v>3.7</v>
      </c>
      <c r="AC185" s="35" t="s">
        <v>255</v>
      </c>
      <c r="AD185" s="45" t="s">
        <v>255</v>
      </c>
      <c r="AE185" s="45" t="s">
        <v>255</v>
      </c>
      <c r="AF185" s="45" t="s">
        <v>255</v>
      </c>
      <c r="AG185" s="34">
        <v>516</v>
      </c>
      <c r="AH185" s="45" t="s">
        <v>255</v>
      </c>
      <c r="AI185" s="27"/>
      <c r="AJ185" s="27"/>
    </row>
    <row r="186" spans="1:36" s="31" customFormat="1" x14ac:dyDescent="0.55000000000000004">
      <c r="A186" s="2">
        <v>185</v>
      </c>
      <c r="B186" s="2" t="s">
        <v>237</v>
      </c>
      <c r="C186" s="22" t="s">
        <v>237</v>
      </c>
      <c r="D186" s="3" t="s">
        <v>17</v>
      </c>
      <c r="E186" s="9">
        <v>46</v>
      </c>
      <c r="F186" s="9">
        <v>22</v>
      </c>
      <c r="G186" s="10">
        <f>AVERAGE(H186:S186)</f>
        <v>67.856706391735187</v>
      </c>
      <c r="H186" s="10">
        <v>70.3</v>
      </c>
      <c r="I186" s="10">
        <v>58</v>
      </c>
      <c r="J186" s="10">
        <v>45.9</v>
      </c>
      <c r="K186" s="11">
        <v>93.547899999999998</v>
      </c>
      <c r="L186" s="11">
        <v>77.761803196666676</v>
      </c>
      <c r="M186" s="10">
        <v>88.898070177555553</v>
      </c>
      <c r="N186" s="11">
        <v>68.8</v>
      </c>
      <c r="O186" s="11">
        <v>65.260596737377412</v>
      </c>
      <c r="P186" s="11">
        <v>80.01210658922254</v>
      </c>
      <c r="Q186" s="11">
        <v>70.8</v>
      </c>
      <c r="R186" s="12">
        <v>65</v>
      </c>
      <c r="S186" s="12">
        <v>30</v>
      </c>
      <c r="T186" s="28">
        <v>7.1</v>
      </c>
      <c r="U186" s="28">
        <v>10</v>
      </c>
      <c r="V186" s="28">
        <v>10</v>
      </c>
      <c r="W186" s="28">
        <v>21.1</v>
      </c>
      <c r="X186" s="29">
        <v>27.376000000000001</v>
      </c>
      <c r="Y186" s="8" t="s">
        <v>237</v>
      </c>
      <c r="Z186" s="44">
        <v>1.9</v>
      </c>
      <c r="AA186" s="5">
        <v>17.399999999999999</v>
      </c>
      <c r="AB186" s="32">
        <v>3.3</v>
      </c>
      <c r="AC186" s="32">
        <v>3</v>
      </c>
      <c r="AD186" s="45" t="s">
        <v>312</v>
      </c>
      <c r="AE186" s="45" t="s">
        <v>255</v>
      </c>
      <c r="AF186" s="32">
        <v>-0.5</v>
      </c>
      <c r="AG186" s="35">
        <v>359.8</v>
      </c>
      <c r="AH186" s="35">
        <v>19.2</v>
      </c>
      <c r="AI186" s="27"/>
      <c r="AJ186" s="27"/>
    </row>
    <row r="187" spans="1:36" s="31" customFormat="1" x14ac:dyDescent="0.55000000000000004">
      <c r="A187" s="2">
        <v>186</v>
      </c>
      <c r="B187" s="2" t="s">
        <v>238</v>
      </c>
      <c r="C187" s="22" t="s">
        <v>239</v>
      </c>
      <c r="D187" s="3" t="s">
        <v>15</v>
      </c>
      <c r="E187" s="9">
        <v>35</v>
      </c>
      <c r="F187" s="9">
        <v>9</v>
      </c>
      <c r="G187" s="10">
        <f>AVERAGE(H187:S187)</f>
        <v>69.771509532197527</v>
      </c>
      <c r="H187" s="10">
        <v>62.5</v>
      </c>
      <c r="I187" s="10">
        <v>39.9</v>
      </c>
      <c r="J187" s="10">
        <v>40.9</v>
      </c>
      <c r="K187" s="11">
        <v>85.6</v>
      </c>
      <c r="L187" s="11">
        <v>61.207071196666675</v>
      </c>
      <c r="M187" s="10">
        <v>99.980953208000003</v>
      </c>
      <c r="N187" s="11">
        <v>76.599999999999994</v>
      </c>
      <c r="O187" s="11">
        <v>90.366419806180289</v>
      </c>
      <c r="P187" s="11">
        <v>76.123670175523301</v>
      </c>
      <c r="Q187" s="11">
        <v>89.08</v>
      </c>
      <c r="R187" s="12">
        <v>65</v>
      </c>
      <c r="S187" s="12">
        <v>50</v>
      </c>
      <c r="T187" s="28">
        <v>0.5</v>
      </c>
      <c r="U187" s="28">
        <v>0</v>
      </c>
      <c r="V187" s="28">
        <v>18.5</v>
      </c>
      <c r="W187" s="4">
        <v>33.1</v>
      </c>
      <c r="X187" s="29">
        <v>40.415999999999997</v>
      </c>
      <c r="Y187" s="8" t="s">
        <v>238</v>
      </c>
      <c r="Z187" s="32">
        <v>0.4</v>
      </c>
      <c r="AA187" s="5">
        <v>33.200000000000003</v>
      </c>
      <c r="AB187" s="32">
        <v>-0.2</v>
      </c>
      <c r="AC187" s="32">
        <v>0</v>
      </c>
      <c r="AD187" s="33">
        <v>79587</v>
      </c>
      <c r="AE187" s="32">
        <v>1.9</v>
      </c>
      <c r="AF187" s="32">
        <v>-0.4</v>
      </c>
      <c r="AG187" s="34">
        <v>173.2</v>
      </c>
      <c r="AH187" s="32">
        <v>3.1</v>
      </c>
      <c r="AI187" s="27"/>
      <c r="AJ187" s="27"/>
    </row>
    <row r="188" spans="1:36" x14ac:dyDescent="0.55000000000000004">
      <c r="T188" s="23"/>
      <c r="U188" s="23"/>
      <c r="V188" s="23"/>
      <c r="W188" s="24"/>
      <c r="X188" s="23"/>
      <c r="Y188" s="25"/>
      <c r="Z188" s="23"/>
      <c r="AA188" s="23"/>
      <c r="AB188" s="23"/>
      <c r="AC188" s="23"/>
      <c r="AD188" s="23"/>
      <c r="AE188" s="23"/>
      <c r="AF188" s="23"/>
      <c r="AG188" s="23"/>
      <c r="AH188" s="23"/>
    </row>
    <row r="189" spans="1:36" x14ac:dyDescent="0.55000000000000004">
      <c r="T189" s="23"/>
      <c r="U189" s="23"/>
      <c r="V189" s="23"/>
      <c r="W189" s="24"/>
      <c r="X189" s="23"/>
      <c r="Y189" s="25"/>
      <c r="Z189" s="23"/>
      <c r="AA189" s="23"/>
      <c r="AB189" s="23"/>
      <c r="AC189" s="23"/>
      <c r="AD189" s="23"/>
      <c r="AE189" s="23"/>
      <c r="AF189" s="23"/>
      <c r="AG189" s="23"/>
      <c r="AH189" s="23"/>
    </row>
    <row r="190" spans="1:36" x14ac:dyDescent="0.55000000000000004">
      <c r="T190" s="23"/>
      <c r="U190" s="23"/>
      <c r="V190" s="23"/>
      <c r="W190" s="24"/>
      <c r="X190" s="23"/>
      <c r="Y190" s="25"/>
      <c r="Z190" s="23"/>
      <c r="AA190" s="23"/>
      <c r="AB190" s="23"/>
      <c r="AC190" s="23"/>
      <c r="AD190" s="23"/>
      <c r="AE190" s="23"/>
      <c r="AF190" s="23"/>
      <c r="AG190" s="23"/>
      <c r="AH190" s="23"/>
    </row>
    <row r="191" spans="1:36" x14ac:dyDescent="0.55000000000000004">
      <c r="T191" s="23"/>
      <c r="U191" s="23"/>
      <c r="V191" s="23"/>
      <c r="W191" s="24"/>
      <c r="X191" s="23"/>
      <c r="Y191" s="25"/>
      <c r="Z191" s="23"/>
      <c r="AA191" s="23"/>
      <c r="AB191" s="23"/>
      <c r="AC191" s="23"/>
      <c r="AD191" s="23"/>
      <c r="AE191" s="23"/>
      <c r="AF191" s="23"/>
      <c r="AG191" s="23"/>
      <c r="AH191" s="23"/>
    </row>
    <row r="192" spans="1:36" x14ac:dyDescent="0.55000000000000004">
      <c r="T192" s="23"/>
      <c r="U192" s="23"/>
      <c r="V192" s="23"/>
      <c r="W192" s="24"/>
      <c r="X192" s="23"/>
      <c r="Y192" s="25"/>
      <c r="Z192" s="23"/>
      <c r="AA192" s="23"/>
      <c r="AB192" s="23"/>
      <c r="AC192" s="23"/>
      <c r="AD192" s="23"/>
      <c r="AE192" s="23"/>
      <c r="AF192" s="23"/>
      <c r="AG192" s="23"/>
      <c r="AH192" s="23"/>
    </row>
    <row r="193" spans="20:34" x14ac:dyDescent="0.55000000000000004">
      <c r="T193" s="23"/>
      <c r="U193" s="23"/>
      <c r="V193" s="23"/>
      <c r="W193" s="24"/>
      <c r="X193" s="23"/>
      <c r="Y193" s="25"/>
      <c r="Z193" s="23"/>
      <c r="AA193" s="23"/>
      <c r="AB193" s="23"/>
      <c r="AC193" s="23"/>
      <c r="AD193" s="23"/>
      <c r="AE193" s="23"/>
      <c r="AF193" s="23"/>
      <c r="AG193" s="23"/>
      <c r="AH193" s="23"/>
    </row>
    <row r="194" spans="20:34" x14ac:dyDescent="0.55000000000000004">
      <c r="T194" s="23"/>
      <c r="U194" s="23"/>
      <c r="V194" s="23"/>
      <c r="W194" s="24"/>
      <c r="X194" s="23"/>
      <c r="Y194" s="25"/>
      <c r="Z194" s="23"/>
      <c r="AA194" s="23"/>
      <c r="AB194" s="23"/>
      <c r="AC194" s="23"/>
      <c r="AD194" s="23"/>
      <c r="AE194" s="23"/>
      <c r="AF194" s="23"/>
      <c r="AG194" s="23"/>
      <c r="AH194" s="23"/>
    </row>
    <row r="195" spans="20:34" x14ac:dyDescent="0.55000000000000004">
      <c r="T195" s="23"/>
      <c r="U195" s="23"/>
      <c r="V195" s="23"/>
      <c r="W195" s="24"/>
      <c r="X195" s="23"/>
      <c r="Y195" s="25"/>
      <c r="Z195" s="23"/>
      <c r="AA195" s="23"/>
      <c r="AB195" s="23"/>
      <c r="AC195" s="23"/>
      <c r="AD195" s="23"/>
      <c r="AE195" s="23"/>
      <c r="AF195" s="23"/>
      <c r="AG195" s="23"/>
      <c r="AH195" s="23"/>
    </row>
    <row r="196" spans="20:34" x14ac:dyDescent="0.55000000000000004">
      <c r="T196" s="23"/>
      <c r="U196" s="23"/>
      <c r="V196" s="23"/>
      <c r="W196" s="24"/>
      <c r="X196" s="23"/>
      <c r="Y196" s="25"/>
      <c r="Z196" s="23"/>
      <c r="AA196" s="23"/>
      <c r="AB196" s="23"/>
      <c r="AC196" s="23"/>
      <c r="AD196" s="23"/>
      <c r="AE196" s="23"/>
      <c r="AF196" s="23"/>
      <c r="AG196" s="23"/>
      <c r="AH196" s="23"/>
    </row>
    <row r="197" spans="20:34" x14ac:dyDescent="0.55000000000000004">
      <c r="T197" s="23"/>
      <c r="U197" s="23"/>
      <c r="V197" s="23"/>
      <c r="W197" s="24"/>
      <c r="X197" s="23"/>
      <c r="Y197" s="25"/>
      <c r="Z197" s="23"/>
      <c r="AA197" s="23"/>
      <c r="AB197" s="23"/>
      <c r="AC197" s="23"/>
      <c r="AD197" s="23"/>
      <c r="AE197" s="23"/>
      <c r="AF197" s="23"/>
      <c r="AG197" s="23"/>
      <c r="AH197" s="23"/>
    </row>
    <row r="198" spans="20:34" x14ac:dyDescent="0.55000000000000004">
      <c r="T198" s="23"/>
      <c r="U198" s="23"/>
      <c r="V198" s="23"/>
      <c r="W198" s="24"/>
      <c r="X198" s="23"/>
      <c r="Y198" s="25"/>
      <c r="Z198" s="23"/>
      <c r="AA198" s="23"/>
      <c r="AB198" s="23"/>
      <c r="AC198" s="23"/>
      <c r="AD198" s="23"/>
      <c r="AE198" s="23"/>
      <c r="AF198" s="23"/>
      <c r="AG198" s="23"/>
      <c r="AH198" s="23"/>
    </row>
    <row r="199" spans="20:34" x14ac:dyDescent="0.55000000000000004">
      <c r="T199" s="23"/>
      <c r="U199" s="23"/>
      <c r="V199" s="23"/>
      <c r="W199" s="24"/>
      <c r="X199" s="23"/>
      <c r="Y199" s="25"/>
      <c r="Z199" s="23"/>
      <c r="AA199" s="23"/>
      <c r="AB199" s="23"/>
      <c r="AC199" s="23"/>
      <c r="AD199" s="23"/>
      <c r="AE199" s="23"/>
      <c r="AF199" s="23"/>
      <c r="AG199" s="23"/>
      <c r="AH199" s="23"/>
    </row>
    <row r="200" spans="20:34" x14ac:dyDescent="0.55000000000000004">
      <c r="T200" s="23"/>
      <c r="U200" s="23"/>
      <c r="V200" s="23"/>
      <c r="W200" s="24"/>
      <c r="X200" s="23"/>
      <c r="Y200" s="25"/>
      <c r="Z200" s="23"/>
      <c r="AA200" s="23"/>
      <c r="AB200" s="23"/>
      <c r="AC200" s="23"/>
      <c r="AD200" s="23"/>
      <c r="AE200" s="23"/>
      <c r="AF200" s="23"/>
      <c r="AG200" s="23"/>
      <c r="AH200" s="23"/>
    </row>
    <row r="201" spans="20:34" x14ac:dyDescent="0.55000000000000004">
      <c r="T201" s="23"/>
      <c r="U201" s="23"/>
      <c r="V201" s="23"/>
      <c r="W201" s="24"/>
      <c r="X201" s="23"/>
      <c r="Y201" s="25"/>
      <c r="Z201" s="23"/>
      <c r="AA201" s="23"/>
      <c r="AB201" s="23"/>
      <c r="AC201" s="23"/>
      <c r="AD201" s="23"/>
      <c r="AE201" s="23"/>
      <c r="AF201" s="23"/>
      <c r="AG201" s="23"/>
      <c r="AH201" s="23"/>
    </row>
  </sheetData>
  <autoFilter ref="A1:AH1" xr:uid="{00000000-0009-0000-0000-000000000000}">
    <sortState xmlns:xlrd2="http://schemas.microsoft.com/office/spreadsheetml/2017/richdata2" ref="A2:AH187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Heritage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James Caton</cp:lastModifiedBy>
  <dcterms:created xsi:type="dcterms:W3CDTF">2015-11-16T21:11:30Z</dcterms:created>
  <dcterms:modified xsi:type="dcterms:W3CDTF">2020-06-02T16:46:26Z</dcterms:modified>
</cp:coreProperties>
</file>