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Cat\GithubRepositories\Learn-Python-for-Stats-and-Econ\Projects\SMP Data\"/>
    </mc:Choice>
  </mc:AlternateContent>
  <xr:revisionPtr revIDLastSave="0" documentId="13_ncr:1_{503BBF0D-3EFC-42F8-B588-15CC56C96757}" xr6:coauthVersionLast="47" xr6:coauthVersionMax="47" xr10:uidLastSave="{00000000-0000-0000-0000-000000000000}"/>
  <bookViews>
    <workbookView xWindow="-96" yWindow="-96" windowWidth="23232" windowHeight="13152" tabRatio="747" xr2:uid="{00000000-000D-0000-FFFF-FFFF00000000}"/>
  </bookViews>
  <sheets>
    <sheet name="m14076b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6" i="4"/>
  <c r="H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E5" i="4"/>
  <c r="M27" i="4"/>
  <c r="M28" i="4"/>
  <c r="M29" i="4"/>
  <c r="M30" i="4"/>
  <c r="M31" i="4"/>
  <c r="M32" i="4"/>
  <c r="M26" i="4"/>
  <c r="J27" i="4"/>
  <c r="J28" i="4"/>
  <c r="J29" i="4"/>
  <c r="J30" i="4"/>
  <c r="J31" i="4"/>
  <c r="J32" i="4"/>
  <c r="J26" i="4"/>
  <c r="G28" i="4"/>
  <c r="G29" i="4"/>
  <c r="G30" i="4"/>
  <c r="G31" i="4"/>
  <c r="G32" i="4"/>
  <c r="G27" i="4"/>
  <c r="G26" i="4"/>
  <c r="D28" i="4"/>
  <c r="D29" i="4"/>
  <c r="D30" i="4"/>
  <c r="D31" i="4"/>
  <c r="D32" i="4"/>
  <c r="D27" i="4"/>
  <c r="D26" i="4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</calcChain>
</file>

<file path=xl/sharedStrings.xml><?xml version="1.0" encoding="utf-8"?>
<sst xmlns="http://schemas.openxmlformats.org/spreadsheetml/2006/main" count="361" uniqueCount="348">
  <si>
    <t>Year</t>
  </si>
  <si>
    <t>Month</t>
  </si>
  <si>
    <t>Gold stock</t>
  </si>
  <si>
    <t>Notes in Circulation</t>
  </si>
  <si>
    <t>.</t>
  </si>
  <si>
    <t>U.S. Money Stock, Commerical Banks Plus Currency Held By Public, Seasonally Adjusted </t>
  </si>
  <si>
    <t>Columns CDEH from NBER</t>
  </si>
  <si>
    <t>U.S. Money Stock/Gold Stock</t>
  </si>
  <si>
    <t>GNP</t>
  </si>
  <si>
    <t>RGNP72</t>
  </si>
  <si>
    <t>GNPDEF</t>
  </si>
  <si>
    <t>TRGNP</t>
  </si>
  <si>
    <t>CPRATE</t>
  </si>
  <si>
    <t>CORPYIELD</t>
  </si>
  <si>
    <t>M1</t>
  </si>
  <si>
    <t>M2</t>
  </si>
  <si>
    <t>BASE</t>
  </si>
  <si>
    <t>CSTOCK</t>
  </si>
  <si>
    <t>WPRICE67</t>
  </si>
  <si>
    <t>PRODURNO</t>
  </si>
  <si>
    <t>PRODUR72</t>
  </si>
  <si>
    <t>PRODURDF</t>
  </si>
  <si>
    <t>NONRESNO</t>
  </si>
  <si>
    <t>NONRES72</t>
  </si>
  <si>
    <t>NONRESDF</t>
  </si>
  <si>
    <t>IRESNOM</t>
  </si>
  <si>
    <t>IRES72</t>
  </si>
  <si>
    <t>IRESDEF</t>
  </si>
  <si>
    <t>DBUSINOM</t>
  </si>
  <si>
    <t>DBUSI72</t>
  </si>
  <si>
    <t>CDURNOM</t>
  </si>
  <si>
    <t>CDUR72</t>
  </si>
  <si>
    <t>CDURDEF</t>
  </si>
  <si>
    <t>CNDURNOM</t>
  </si>
  <si>
    <t>CNDUR72</t>
  </si>
  <si>
    <t>CNDURDEF</t>
  </si>
  <si>
    <t>XPTNOM</t>
  </si>
  <si>
    <t>XPT72</t>
  </si>
  <si>
    <t>XPTDEF</t>
  </si>
  <si>
    <t>MPTNOM</t>
  </si>
  <si>
    <t>MPT72</t>
  </si>
  <si>
    <t>MPTDEF</t>
  </si>
  <si>
    <t>GOVPURNO</t>
  </si>
  <si>
    <t>GOVPUR72</t>
  </si>
  <si>
    <t>GOVPURDF</t>
  </si>
  <si>
    <t>NCSPDE72</t>
  </si>
  <si>
    <t>NCSBS72</t>
  </si>
  <si>
    <t>NCSCON72</t>
  </si>
  <si>
    <t>CCSPDE72</t>
  </si>
  <si>
    <t>CCSBS72</t>
  </si>
  <si>
    <t>3/1915</t>
  </si>
  <si>
    <t>3/1916</t>
  </si>
  <si>
    <t>3/1917</t>
  </si>
  <si>
    <t>3/1918</t>
  </si>
  <si>
    <t>3/1919</t>
  </si>
  <si>
    <t>3/1920</t>
  </si>
  <si>
    <t>3/1921</t>
  </si>
  <si>
    <t>3/1922</t>
  </si>
  <si>
    <t>3/1923</t>
  </si>
  <si>
    <t>3/1924</t>
  </si>
  <si>
    <t>3/1925</t>
  </si>
  <si>
    <t>3/1926</t>
  </si>
  <si>
    <t>3/1927</t>
  </si>
  <si>
    <t>3/1928</t>
  </si>
  <si>
    <t>3/1929</t>
  </si>
  <si>
    <t>3/1930</t>
  </si>
  <si>
    <t>3/1931</t>
  </si>
  <si>
    <t>3/1932</t>
  </si>
  <si>
    <t>3/1933</t>
  </si>
  <si>
    <t>3/1934</t>
  </si>
  <si>
    <t>3/1935</t>
  </si>
  <si>
    <t>3/1936</t>
  </si>
  <si>
    <t>3/1937</t>
  </si>
  <si>
    <t>3/1938</t>
  </si>
  <si>
    <t>3/1939</t>
  </si>
  <si>
    <t>3/1940</t>
  </si>
  <si>
    <t>3/1941</t>
  </si>
  <si>
    <t>3/1942</t>
  </si>
  <si>
    <t>3/1943</t>
  </si>
  <si>
    <t>3/1944</t>
  </si>
  <si>
    <t>3/1945</t>
  </si>
  <si>
    <t>3/1946</t>
  </si>
  <si>
    <t>3/1947</t>
  </si>
  <si>
    <t>3/1948</t>
  </si>
  <si>
    <t>3/1949</t>
  </si>
  <si>
    <t>3/1950</t>
  </si>
  <si>
    <t>3/1951</t>
  </si>
  <si>
    <t>3/1952</t>
  </si>
  <si>
    <t>3/1953</t>
  </si>
  <si>
    <t>3/1954</t>
  </si>
  <si>
    <t>3/1955</t>
  </si>
  <si>
    <t>3/1956</t>
  </si>
  <si>
    <t>3/1957</t>
  </si>
  <si>
    <t>3/1958</t>
  </si>
  <si>
    <t>3/1959</t>
  </si>
  <si>
    <t>3/1960</t>
  </si>
  <si>
    <t>3/1961</t>
  </si>
  <si>
    <t>3/1962</t>
  </si>
  <si>
    <t>3/1963</t>
  </si>
  <si>
    <t>3/1964</t>
  </si>
  <si>
    <t>3/1965</t>
  </si>
  <si>
    <t>3/1966</t>
  </si>
  <si>
    <t>3/1967</t>
  </si>
  <si>
    <t>3/1968</t>
  </si>
  <si>
    <t>3/1969</t>
  </si>
  <si>
    <t>3/1970</t>
  </si>
  <si>
    <t>3/1971</t>
  </si>
  <si>
    <t>3/1972</t>
  </si>
  <si>
    <t>3/1973</t>
  </si>
  <si>
    <t>3/1974</t>
  </si>
  <si>
    <t>3/1975</t>
  </si>
  <si>
    <t>3/1976</t>
  </si>
  <si>
    <t>3/1977</t>
  </si>
  <si>
    <t>3/1978</t>
  </si>
  <si>
    <t>3/1979</t>
  </si>
  <si>
    <t>3/1980</t>
  </si>
  <si>
    <t>3/1981</t>
  </si>
  <si>
    <t>3/1982</t>
  </si>
  <si>
    <t>3/1983</t>
  </si>
  <si>
    <t>6/1915</t>
  </si>
  <si>
    <t>9/1915</t>
  </si>
  <si>
    <t>12/1915</t>
  </si>
  <si>
    <t>6/1916</t>
  </si>
  <si>
    <t>9/1916</t>
  </si>
  <si>
    <t>12/1916</t>
  </si>
  <si>
    <t>6/1917</t>
  </si>
  <si>
    <t>9/1917</t>
  </si>
  <si>
    <t>12/1917</t>
  </si>
  <si>
    <t>6/1918</t>
  </si>
  <si>
    <t>9/1918</t>
  </si>
  <si>
    <t>12/1918</t>
  </si>
  <si>
    <t>6/1919</t>
  </si>
  <si>
    <t>9/1919</t>
  </si>
  <si>
    <t>12/1919</t>
  </si>
  <si>
    <t>6/1920</t>
  </si>
  <si>
    <t>9/1920</t>
  </si>
  <si>
    <t>12/1920</t>
  </si>
  <si>
    <t>6/1921</t>
  </si>
  <si>
    <t>9/1921</t>
  </si>
  <si>
    <t>12/1921</t>
  </si>
  <si>
    <t>6/1922</t>
  </si>
  <si>
    <t>9/1922</t>
  </si>
  <si>
    <t>12/1922</t>
  </si>
  <si>
    <t>6/1923</t>
  </si>
  <si>
    <t>9/1923</t>
  </si>
  <si>
    <t>12/1923</t>
  </si>
  <si>
    <t>6/1924</t>
  </si>
  <si>
    <t>9/1924</t>
  </si>
  <si>
    <t>12/1924</t>
  </si>
  <si>
    <t>6/1925</t>
  </si>
  <si>
    <t>9/1925</t>
  </si>
  <si>
    <t>12/1925</t>
  </si>
  <si>
    <t>6/1926</t>
  </si>
  <si>
    <t>9/1926</t>
  </si>
  <si>
    <t>12/1926</t>
  </si>
  <si>
    <t>6/1927</t>
  </si>
  <si>
    <t>9/1927</t>
  </si>
  <si>
    <t>12/1927</t>
  </si>
  <si>
    <t>6/1928</t>
  </si>
  <si>
    <t>9/1928</t>
  </si>
  <si>
    <t>12/1928</t>
  </si>
  <si>
    <t>6/1929</t>
  </si>
  <si>
    <t>9/1929</t>
  </si>
  <si>
    <t>12/1929</t>
  </si>
  <si>
    <t>6/1930</t>
  </si>
  <si>
    <t>9/1930</t>
  </si>
  <si>
    <t>12/1930</t>
  </si>
  <si>
    <t>6/1931</t>
  </si>
  <si>
    <t>9/1931</t>
  </si>
  <si>
    <t>12/1931</t>
  </si>
  <si>
    <t>6/1932</t>
  </si>
  <si>
    <t>9/1932</t>
  </si>
  <si>
    <t>12/1932</t>
  </si>
  <si>
    <t>6/1933</t>
  </si>
  <si>
    <t>9/1933</t>
  </si>
  <si>
    <t>12/1933</t>
  </si>
  <si>
    <t>6/1934</t>
  </si>
  <si>
    <t>9/1934</t>
  </si>
  <si>
    <t>12/1934</t>
  </si>
  <si>
    <t>6/1935</t>
  </si>
  <si>
    <t>9/1935</t>
  </si>
  <si>
    <t>12/1935</t>
  </si>
  <si>
    <t>6/1936</t>
  </si>
  <si>
    <t>9/1936</t>
  </si>
  <si>
    <t>12/1936</t>
  </si>
  <si>
    <t>6/1937</t>
  </si>
  <si>
    <t>9/1937</t>
  </si>
  <si>
    <t>12/1937</t>
  </si>
  <si>
    <t>6/1938</t>
  </si>
  <si>
    <t>9/1938</t>
  </si>
  <si>
    <t>12/1938</t>
  </si>
  <si>
    <t>6/1939</t>
  </si>
  <si>
    <t>9/1939</t>
  </si>
  <si>
    <t>12/1939</t>
  </si>
  <si>
    <t>6/1940</t>
  </si>
  <si>
    <t>9/1940</t>
  </si>
  <si>
    <t>12/1940</t>
  </si>
  <si>
    <t>6/1941</t>
  </si>
  <si>
    <t>9/1941</t>
  </si>
  <si>
    <t>12/1941</t>
  </si>
  <si>
    <t>6/1942</t>
  </si>
  <si>
    <t>9/1942</t>
  </si>
  <si>
    <t>12/1942</t>
  </si>
  <si>
    <t>6/1943</t>
  </si>
  <si>
    <t>9/1943</t>
  </si>
  <si>
    <t>12/1943</t>
  </si>
  <si>
    <t>6/1944</t>
  </si>
  <si>
    <t>9/1944</t>
  </si>
  <si>
    <t>12/1944</t>
  </si>
  <si>
    <t>6/1945</t>
  </si>
  <si>
    <t>9/1945</t>
  </si>
  <si>
    <t>12/1945</t>
  </si>
  <si>
    <t>6/1946</t>
  </si>
  <si>
    <t>9/1946</t>
  </si>
  <si>
    <t>12/1946</t>
  </si>
  <si>
    <t>6/1947</t>
  </si>
  <si>
    <t>9/1947</t>
  </si>
  <si>
    <t>12/1947</t>
  </si>
  <si>
    <t>6/1948</t>
  </si>
  <si>
    <t>9/1948</t>
  </si>
  <si>
    <t>12/1948</t>
  </si>
  <si>
    <t>6/1949</t>
  </si>
  <si>
    <t>9/1949</t>
  </si>
  <si>
    <t>12/1949</t>
  </si>
  <si>
    <t>6/1950</t>
  </si>
  <si>
    <t>9/1950</t>
  </si>
  <si>
    <t>12/1950</t>
  </si>
  <si>
    <t>6/1951</t>
  </si>
  <si>
    <t>9/1951</t>
  </si>
  <si>
    <t>12/1951</t>
  </si>
  <si>
    <t>6/1952</t>
  </si>
  <si>
    <t>9/1952</t>
  </si>
  <si>
    <t>12/1952</t>
  </si>
  <si>
    <t>6/1953</t>
  </si>
  <si>
    <t>9/1953</t>
  </si>
  <si>
    <t>12/1953</t>
  </si>
  <si>
    <t>6/1954</t>
  </si>
  <si>
    <t>9/1954</t>
  </si>
  <si>
    <t>12/1954</t>
  </si>
  <si>
    <t>6/1955</t>
  </si>
  <si>
    <t>9/1955</t>
  </si>
  <si>
    <t>12/1955</t>
  </si>
  <si>
    <t>6/1956</t>
  </si>
  <si>
    <t>9/1956</t>
  </si>
  <si>
    <t>12/1956</t>
  </si>
  <si>
    <t>6/1957</t>
  </si>
  <si>
    <t>9/1957</t>
  </si>
  <si>
    <t>12/1957</t>
  </si>
  <si>
    <t>6/1958</t>
  </si>
  <si>
    <t>9/1958</t>
  </si>
  <si>
    <t>12/1958</t>
  </si>
  <si>
    <t>6/1959</t>
  </si>
  <si>
    <t>9/1959</t>
  </si>
  <si>
    <t>12/1959</t>
  </si>
  <si>
    <t>6/1960</t>
  </si>
  <si>
    <t>9/1960</t>
  </si>
  <si>
    <t>12/1960</t>
  </si>
  <si>
    <t>6/1961</t>
  </si>
  <si>
    <t>9/1961</t>
  </si>
  <si>
    <t>12/1961</t>
  </si>
  <si>
    <t>6/1962</t>
  </si>
  <si>
    <t>9/1962</t>
  </si>
  <si>
    <t>12/1962</t>
  </si>
  <si>
    <t>6/1963</t>
  </si>
  <si>
    <t>9/1963</t>
  </si>
  <si>
    <t>12/1963</t>
  </si>
  <si>
    <t>6/1964</t>
  </si>
  <si>
    <t>9/1964</t>
  </si>
  <si>
    <t>12/1964</t>
  </si>
  <si>
    <t>6/1965</t>
  </si>
  <si>
    <t>9/1965</t>
  </si>
  <si>
    <t>12/1965</t>
  </si>
  <si>
    <t>6/1966</t>
  </si>
  <si>
    <t>9/1966</t>
  </si>
  <si>
    <t>12/1966</t>
  </si>
  <si>
    <t>6/1967</t>
  </si>
  <si>
    <t>9/1967</t>
  </si>
  <si>
    <t>12/1967</t>
  </si>
  <si>
    <t>6/1968</t>
  </si>
  <si>
    <t>9/1968</t>
  </si>
  <si>
    <t>12/1968</t>
  </si>
  <si>
    <t>6/1969</t>
  </si>
  <si>
    <t>9/1969</t>
  </si>
  <si>
    <t>12/1969</t>
  </si>
  <si>
    <t>6/1970</t>
  </si>
  <si>
    <t>9/1970</t>
  </si>
  <si>
    <t>12/1970</t>
  </si>
  <si>
    <t>6/1971</t>
  </si>
  <si>
    <t>9/1971</t>
  </si>
  <si>
    <t>12/1971</t>
  </si>
  <si>
    <t>6/1972</t>
  </si>
  <si>
    <t>9/1972</t>
  </si>
  <si>
    <t>12/1972</t>
  </si>
  <si>
    <t>6/1973</t>
  </si>
  <si>
    <t>9/1973</t>
  </si>
  <si>
    <t>12/1973</t>
  </si>
  <si>
    <t>6/1974</t>
  </si>
  <si>
    <t>9/1974</t>
  </si>
  <si>
    <t>12/1974</t>
  </si>
  <si>
    <t>6/1975</t>
  </si>
  <si>
    <t>9/1975</t>
  </si>
  <si>
    <t>12/1975</t>
  </si>
  <si>
    <t>6/1976</t>
  </si>
  <si>
    <t>9/1976</t>
  </si>
  <si>
    <t>12/1976</t>
  </si>
  <si>
    <t>6/1977</t>
  </si>
  <si>
    <t>9/1977</t>
  </si>
  <si>
    <t>12/1977</t>
  </si>
  <si>
    <t>6/1978</t>
  </si>
  <si>
    <t>9/1978</t>
  </si>
  <si>
    <t>12/1978</t>
  </si>
  <si>
    <t>6/1979</t>
  </si>
  <si>
    <t>9/1979</t>
  </si>
  <si>
    <t>12/1979</t>
  </si>
  <si>
    <t>6/1980</t>
  </si>
  <si>
    <t>9/1980</t>
  </si>
  <si>
    <t>12/1980</t>
  </si>
  <si>
    <t>6/1981</t>
  </si>
  <si>
    <t>9/1981</t>
  </si>
  <si>
    <t>12/1981</t>
  </si>
  <si>
    <t>6/1982</t>
  </si>
  <si>
    <t>9/1982</t>
  </si>
  <si>
    <t>12/1982</t>
  </si>
  <si>
    <t>6/1983</t>
  </si>
  <si>
    <t>9/1983</t>
  </si>
  <si>
    <t>12/1983</t>
  </si>
  <si>
    <t>Month/Year</t>
  </si>
  <si>
    <t>Date</t>
  </si>
  <si>
    <t>World Gold Production</t>
  </si>
  <si>
    <t>U.S. Gold at Fed</t>
  </si>
  <si>
    <t>U.K Gold at BoE</t>
  </si>
  <si>
    <t>France Gold in BoF</t>
  </si>
  <si>
    <t>Germany Gold</t>
  </si>
  <si>
    <t>Total</t>
  </si>
  <si>
    <t>U.S. gold $20</t>
  </si>
  <si>
    <t>U.K. Gold $20</t>
  </si>
  <si>
    <t>France Gold $20</t>
  </si>
  <si>
    <t>Germany Gold $20</t>
  </si>
  <si>
    <t>U.S. % of World</t>
  </si>
  <si>
    <t>U.K. % of World</t>
  </si>
  <si>
    <t>France % of World</t>
  </si>
  <si>
    <t>Germany % of World</t>
  </si>
  <si>
    <t>Gold at Fed (Board of Governors)</t>
  </si>
  <si>
    <t>M1 (Friedman Schwartz</t>
  </si>
  <si>
    <t>Britain Notes in Circulation</t>
  </si>
  <si>
    <t>Federal Reserve Notes (Board of Governors)</t>
  </si>
  <si>
    <t>Gold/Fed Notes</t>
  </si>
  <si>
    <t>Fed Notes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</si>
</sst>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GNP</c:v>
                </c:pt>
              </c:strCache>
            </c:strRef>
          </c:tx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3/1915</c:v>
                </c:pt>
                <c:pt idx="1">
                  <c:v>6/1915</c:v>
                </c:pt>
                <c:pt idx="2">
                  <c:v>9/1915</c:v>
                </c:pt>
                <c:pt idx="3">
                  <c:v>12/1915</c:v>
                </c:pt>
                <c:pt idx="4">
                  <c:v>3/1916</c:v>
                </c:pt>
                <c:pt idx="5">
                  <c:v>6/1916</c:v>
                </c:pt>
                <c:pt idx="6">
                  <c:v>9/1916</c:v>
                </c:pt>
                <c:pt idx="7">
                  <c:v>12/1916</c:v>
                </c:pt>
                <c:pt idx="8">
                  <c:v>3/1917</c:v>
                </c:pt>
                <c:pt idx="9">
                  <c:v>6/1917</c:v>
                </c:pt>
                <c:pt idx="10">
                  <c:v>9/1917</c:v>
                </c:pt>
                <c:pt idx="11">
                  <c:v>12/1917</c:v>
                </c:pt>
                <c:pt idx="12">
                  <c:v>3/1918</c:v>
                </c:pt>
                <c:pt idx="13">
                  <c:v>6/1918</c:v>
                </c:pt>
                <c:pt idx="14">
                  <c:v>9/1918</c:v>
                </c:pt>
                <c:pt idx="15">
                  <c:v>12/1918</c:v>
                </c:pt>
                <c:pt idx="16">
                  <c:v>3/1919</c:v>
                </c:pt>
                <c:pt idx="17">
                  <c:v>6/1919</c:v>
                </c:pt>
                <c:pt idx="18">
                  <c:v>9/1919</c:v>
                </c:pt>
                <c:pt idx="19">
                  <c:v>12/1919</c:v>
                </c:pt>
                <c:pt idx="20">
                  <c:v>3/1920</c:v>
                </c:pt>
                <c:pt idx="21">
                  <c:v>6/1920</c:v>
                </c:pt>
                <c:pt idx="22">
                  <c:v>9/1920</c:v>
                </c:pt>
                <c:pt idx="23">
                  <c:v>12/1920</c:v>
                </c:pt>
                <c:pt idx="24">
                  <c:v>3/1921</c:v>
                </c:pt>
                <c:pt idx="25">
                  <c:v>6/1921</c:v>
                </c:pt>
                <c:pt idx="26">
                  <c:v>9/1921</c:v>
                </c:pt>
                <c:pt idx="27">
                  <c:v>12/1921</c:v>
                </c:pt>
                <c:pt idx="28">
                  <c:v>3/1922</c:v>
                </c:pt>
                <c:pt idx="29">
                  <c:v>6/1922</c:v>
                </c:pt>
                <c:pt idx="30">
                  <c:v>9/1922</c:v>
                </c:pt>
                <c:pt idx="31">
                  <c:v>12/1922</c:v>
                </c:pt>
                <c:pt idx="32">
                  <c:v>3/1923</c:v>
                </c:pt>
                <c:pt idx="33">
                  <c:v>6/1923</c:v>
                </c:pt>
                <c:pt idx="34">
                  <c:v>9/1923</c:v>
                </c:pt>
                <c:pt idx="35">
                  <c:v>12/1923</c:v>
                </c:pt>
                <c:pt idx="36">
                  <c:v>3/1924</c:v>
                </c:pt>
                <c:pt idx="37">
                  <c:v>6/1924</c:v>
                </c:pt>
                <c:pt idx="38">
                  <c:v>9/1924</c:v>
                </c:pt>
                <c:pt idx="39">
                  <c:v>12/1924</c:v>
                </c:pt>
                <c:pt idx="40">
                  <c:v>3/1925</c:v>
                </c:pt>
                <c:pt idx="41">
                  <c:v>6/1925</c:v>
                </c:pt>
                <c:pt idx="42">
                  <c:v>9/1925</c:v>
                </c:pt>
                <c:pt idx="43">
                  <c:v>12/1925</c:v>
                </c:pt>
                <c:pt idx="44">
                  <c:v>3/1926</c:v>
                </c:pt>
                <c:pt idx="45">
                  <c:v>6/1926</c:v>
                </c:pt>
                <c:pt idx="46">
                  <c:v>9/1926</c:v>
                </c:pt>
                <c:pt idx="47">
                  <c:v>12/1926</c:v>
                </c:pt>
                <c:pt idx="48">
                  <c:v>3/1927</c:v>
                </c:pt>
                <c:pt idx="49">
                  <c:v>6/1927</c:v>
                </c:pt>
                <c:pt idx="50">
                  <c:v>9/1927</c:v>
                </c:pt>
                <c:pt idx="51">
                  <c:v>12/1927</c:v>
                </c:pt>
                <c:pt idx="52">
                  <c:v>3/1928</c:v>
                </c:pt>
                <c:pt idx="53">
                  <c:v>6/1928</c:v>
                </c:pt>
                <c:pt idx="54">
                  <c:v>9/1928</c:v>
                </c:pt>
                <c:pt idx="55">
                  <c:v>12/1928</c:v>
                </c:pt>
                <c:pt idx="56">
                  <c:v>3/1929</c:v>
                </c:pt>
                <c:pt idx="57">
                  <c:v>6/1929</c:v>
                </c:pt>
                <c:pt idx="58">
                  <c:v>9/1929</c:v>
                </c:pt>
                <c:pt idx="59">
                  <c:v>12/1929</c:v>
                </c:pt>
                <c:pt idx="60">
                  <c:v>3/1930</c:v>
                </c:pt>
                <c:pt idx="61">
                  <c:v>6/1930</c:v>
                </c:pt>
                <c:pt idx="62">
                  <c:v>9/1930</c:v>
                </c:pt>
                <c:pt idx="63">
                  <c:v>12/1930</c:v>
                </c:pt>
                <c:pt idx="64">
                  <c:v>3/1931</c:v>
                </c:pt>
                <c:pt idx="65">
                  <c:v>6/1931</c:v>
                </c:pt>
                <c:pt idx="66">
                  <c:v>9/1931</c:v>
                </c:pt>
                <c:pt idx="67">
                  <c:v>12/1931</c:v>
                </c:pt>
                <c:pt idx="68">
                  <c:v>3/1932</c:v>
                </c:pt>
                <c:pt idx="69">
                  <c:v>6/1932</c:v>
                </c:pt>
                <c:pt idx="70">
                  <c:v>9/1932</c:v>
                </c:pt>
                <c:pt idx="71">
                  <c:v>12/1932</c:v>
                </c:pt>
                <c:pt idx="72">
                  <c:v>3/1933</c:v>
                </c:pt>
                <c:pt idx="73">
                  <c:v>6/1933</c:v>
                </c:pt>
                <c:pt idx="74">
                  <c:v>9/1933</c:v>
                </c:pt>
                <c:pt idx="75">
                  <c:v>12/1933</c:v>
                </c:pt>
                <c:pt idx="76">
                  <c:v>3/1934</c:v>
                </c:pt>
                <c:pt idx="77">
                  <c:v>6/1934</c:v>
                </c:pt>
                <c:pt idx="78">
                  <c:v>9/1934</c:v>
                </c:pt>
                <c:pt idx="79">
                  <c:v>12/1934</c:v>
                </c:pt>
                <c:pt idx="80">
                  <c:v>3/1935</c:v>
                </c:pt>
                <c:pt idx="81">
                  <c:v>6/1935</c:v>
                </c:pt>
                <c:pt idx="82">
                  <c:v>9/1935</c:v>
                </c:pt>
                <c:pt idx="83">
                  <c:v>12/1935</c:v>
                </c:pt>
                <c:pt idx="84">
                  <c:v>3/1936</c:v>
                </c:pt>
                <c:pt idx="85">
                  <c:v>6/1936</c:v>
                </c:pt>
                <c:pt idx="86">
                  <c:v>9/1936</c:v>
                </c:pt>
                <c:pt idx="87">
                  <c:v>12/1936</c:v>
                </c:pt>
                <c:pt idx="88">
                  <c:v>3/1937</c:v>
                </c:pt>
                <c:pt idx="89">
                  <c:v>6/1937</c:v>
                </c:pt>
                <c:pt idx="90">
                  <c:v>9/1937</c:v>
                </c:pt>
                <c:pt idx="91">
                  <c:v>12/1937</c:v>
                </c:pt>
                <c:pt idx="92">
                  <c:v>3/1938</c:v>
                </c:pt>
                <c:pt idx="93">
                  <c:v>6/1938</c:v>
                </c:pt>
                <c:pt idx="94">
                  <c:v>9/1938</c:v>
                </c:pt>
                <c:pt idx="95">
                  <c:v>12/1938</c:v>
                </c:pt>
              </c:strCache>
            </c:str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38.630000000000003</c:v>
                </c:pt>
                <c:pt idx="1">
                  <c:v>39.090000000000003</c:v>
                </c:pt>
                <c:pt idx="2">
                  <c:v>39.97</c:v>
                </c:pt>
                <c:pt idx="3">
                  <c:v>42.88</c:v>
                </c:pt>
                <c:pt idx="4">
                  <c:v>46.31</c:v>
                </c:pt>
                <c:pt idx="5">
                  <c:v>47.14</c:v>
                </c:pt>
                <c:pt idx="6">
                  <c:v>47.84</c:v>
                </c:pt>
                <c:pt idx="7">
                  <c:v>51.92</c:v>
                </c:pt>
                <c:pt idx="8">
                  <c:v>53.2</c:v>
                </c:pt>
                <c:pt idx="9">
                  <c:v>60.9</c:v>
                </c:pt>
                <c:pt idx="10">
                  <c:v>63.17</c:v>
                </c:pt>
                <c:pt idx="11">
                  <c:v>64.89</c:v>
                </c:pt>
                <c:pt idx="12">
                  <c:v>67.239999999999995</c:v>
                </c:pt>
                <c:pt idx="13">
                  <c:v>75.37</c:v>
                </c:pt>
                <c:pt idx="14">
                  <c:v>81.819999999999993</c:v>
                </c:pt>
                <c:pt idx="15">
                  <c:v>81.81</c:v>
                </c:pt>
                <c:pt idx="16">
                  <c:v>77.97</c:v>
                </c:pt>
                <c:pt idx="17">
                  <c:v>81.42</c:v>
                </c:pt>
                <c:pt idx="18">
                  <c:v>87.29</c:v>
                </c:pt>
                <c:pt idx="19">
                  <c:v>90.43</c:v>
                </c:pt>
                <c:pt idx="20">
                  <c:v>95.98</c:v>
                </c:pt>
                <c:pt idx="21">
                  <c:v>95.95</c:v>
                </c:pt>
                <c:pt idx="22">
                  <c:v>93.84</c:v>
                </c:pt>
                <c:pt idx="23">
                  <c:v>80.400000000000006</c:v>
                </c:pt>
                <c:pt idx="24">
                  <c:v>69.78</c:v>
                </c:pt>
                <c:pt idx="25">
                  <c:v>68.56</c:v>
                </c:pt>
                <c:pt idx="26">
                  <c:v>69.349999999999994</c:v>
                </c:pt>
                <c:pt idx="27">
                  <c:v>70.37</c:v>
                </c:pt>
                <c:pt idx="28">
                  <c:v>69.650000000000006</c:v>
                </c:pt>
                <c:pt idx="29">
                  <c:v>72.44</c:v>
                </c:pt>
                <c:pt idx="30">
                  <c:v>75.489999999999995</c:v>
                </c:pt>
                <c:pt idx="31">
                  <c:v>79.069999999999993</c:v>
                </c:pt>
                <c:pt idx="32">
                  <c:v>84.71</c:v>
                </c:pt>
                <c:pt idx="33">
                  <c:v>87.17</c:v>
                </c:pt>
                <c:pt idx="34">
                  <c:v>84.68</c:v>
                </c:pt>
                <c:pt idx="35">
                  <c:v>84.93</c:v>
                </c:pt>
                <c:pt idx="36">
                  <c:v>87.3</c:v>
                </c:pt>
                <c:pt idx="37">
                  <c:v>82.86</c:v>
                </c:pt>
                <c:pt idx="38">
                  <c:v>82</c:v>
                </c:pt>
                <c:pt idx="39">
                  <c:v>87.35</c:v>
                </c:pt>
                <c:pt idx="40">
                  <c:v>91.08</c:v>
                </c:pt>
                <c:pt idx="41">
                  <c:v>91.27</c:v>
                </c:pt>
                <c:pt idx="42">
                  <c:v>94.41</c:v>
                </c:pt>
                <c:pt idx="43">
                  <c:v>96.44</c:v>
                </c:pt>
                <c:pt idx="44">
                  <c:v>96.6</c:v>
                </c:pt>
                <c:pt idx="45">
                  <c:v>96.15</c:v>
                </c:pt>
                <c:pt idx="46">
                  <c:v>97.93</c:v>
                </c:pt>
                <c:pt idx="47">
                  <c:v>97.98</c:v>
                </c:pt>
                <c:pt idx="48">
                  <c:v>95.94</c:v>
                </c:pt>
                <c:pt idx="49">
                  <c:v>95.44</c:v>
                </c:pt>
                <c:pt idx="50">
                  <c:v>94.77</c:v>
                </c:pt>
                <c:pt idx="51">
                  <c:v>93.88</c:v>
                </c:pt>
                <c:pt idx="52">
                  <c:v>94.31</c:v>
                </c:pt>
                <c:pt idx="53">
                  <c:v>96.18</c:v>
                </c:pt>
                <c:pt idx="54">
                  <c:v>99.01</c:v>
                </c:pt>
                <c:pt idx="55">
                  <c:v>99.16</c:v>
                </c:pt>
                <c:pt idx="56">
                  <c:v>101.03</c:v>
                </c:pt>
                <c:pt idx="57">
                  <c:v>105.02</c:v>
                </c:pt>
                <c:pt idx="58">
                  <c:v>106.72</c:v>
                </c:pt>
                <c:pt idx="59">
                  <c:v>100.92</c:v>
                </c:pt>
                <c:pt idx="60">
                  <c:v>96.53</c:v>
                </c:pt>
                <c:pt idx="61">
                  <c:v>95.25</c:v>
                </c:pt>
                <c:pt idx="62">
                  <c:v>88.35</c:v>
                </c:pt>
                <c:pt idx="63">
                  <c:v>82.77</c:v>
                </c:pt>
                <c:pt idx="64">
                  <c:v>80.66</c:v>
                </c:pt>
                <c:pt idx="65">
                  <c:v>79.739999999999995</c:v>
                </c:pt>
                <c:pt idx="66">
                  <c:v>74.989999999999995</c:v>
                </c:pt>
                <c:pt idx="67">
                  <c:v>69.09</c:v>
                </c:pt>
                <c:pt idx="68">
                  <c:v>63.84</c:v>
                </c:pt>
                <c:pt idx="69">
                  <c:v>58.83</c:v>
                </c:pt>
                <c:pt idx="70">
                  <c:v>56.08</c:v>
                </c:pt>
                <c:pt idx="71">
                  <c:v>54.57</c:v>
                </c:pt>
                <c:pt idx="72">
                  <c:v>49.78</c:v>
                </c:pt>
                <c:pt idx="73">
                  <c:v>54.13</c:v>
                </c:pt>
                <c:pt idx="74">
                  <c:v>61.55</c:v>
                </c:pt>
                <c:pt idx="75">
                  <c:v>58.11</c:v>
                </c:pt>
                <c:pt idx="76">
                  <c:v>62.88</c:v>
                </c:pt>
                <c:pt idx="77">
                  <c:v>67.22</c:v>
                </c:pt>
                <c:pt idx="78">
                  <c:v>65.5</c:v>
                </c:pt>
                <c:pt idx="79">
                  <c:v>65.489999999999995</c:v>
                </c:pt>
                <c:pt idx="80">
                  <c:v>70.36</c:v>
                </c:pt>
                <c:pt idx="81">
                  <c:v>70.62</c:v>
                </c:pt>
                <c:pt idx="82">
                  <c:v>72.430000000000007</c:v>
                </c:pt>
                <c:pt idx="83">
                  <c:v>76.58</c:v>
                </c:pt>
                <c:pt idx="84">
                  <c:v>76.81</c:v>
                </c:pt>
                <c:pt idx="85">
                  <c:v>81.14</c:v>
                </c:pt>
                <c:pt idx="86">
                  <c:v>84.71</c:v>
                </c:pt>
                <c:pt idx="87">
                  <c:v>88.49</c:v>
                </c:pt>
                <c:pt idx="88">
                  <c:v>90.6</c:v>
                </c:pt>
                <c:pt idx="89">
                  <c:v>93.75</c:v>
                </c:pt>
                <c:pt idx="90">
                  <c:v>93.94</c:v>
                </c:pt>
                <c:pt idx="91">
                  <c:v>85.3</c:v>
                </c:pt>
                <c:pt idx="92">
                  <c:v>81.08</c:v>
                </c:pt>
                <c:pt idx="93">
                  <c:v>81.96</c:v>
                </c:pt>
                <c:pt idx="94">
                  <c:v>87.03</c:v>
                </c:pt>
                <c:pt idx="95">
                  <c:v>90.13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E-43F7-AD5C-5F10663CB4F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3/1915</c:v>
                </c:pt>
                <c:pt idx="1">
                  <c:v>6/1915</c:v>
                </c:pt>
                <c:pt idx="2">
                  <c:v>9/1915</c:v>
                </c:pt>
                <c:pt idx="3">
                  <c:v>12/1915</c:v>
                </c:pt>
                <c:pt idx="4">
                  <c:v>3/1916</c:v>
                </c:pt>
                <c:pt idx="5">
                  <c:v>6/1916</c:v>
                </c:pt>
                <c:pt idx="6">
                  <c:v>9/1916</c:v>
                </c:pt>
                <c:pt idx="7">
                  <c:v>12/1916</c:v>
                </c:pt>
                <c:pt idx="8">
                  <c:v>3/1917</c:v>
                </c:pt>
                <c:pt idx="9">
                  <c:v>6/1917</c:v>
                </c:pt>
                <c:pt idx="10">
                  <c:v>9/1917</c:v>
                </c:pt>
                <c:pt idx="11">
                  <c:v>12/1917</c:v>
                </c:pt>
                <c:pt idx="12">
                  <c:v>3/1918</c:v>
                </c:pt>
                <c:pt idx="13">
                  <c:v>6/1918</c:v>
                </c:pt>
                <c:pt idx="14">
                  <c:v>9/1918</c:v>
                </c:pt>
                <c:pt idx="15">
                  <c:v>12/1918</c:v>
                </c:pt>
                <c:pt idx="16">
                  <c:v>3/1919</c:v>
                </c:pt>
                <c:pt idx="17">
                  <c:v>6/1919</c:v>
                </c:pt>
                <c:pt idx="18">
                  <c:v>9/1919</c:v>
                </c:pt>
                <c:pt idx="19">
                  <c:v>12/1919</c:v>
                </c:pt>
                <c:pt idx="20">
                  <c:v>3/1920</c:v>
                </c:pt>
                <c:pt idx="21">
                  <c:v>6/1920</c:v>
                </c:pt>
                <c:pt idx="22">
                  <c:v>9/1920</c:v>
                </c:pt>
                <c:pt idx="23">
                  <c:v>12/1920</c:v>
                </c:pt>
                <c:pt idx="24">
                  <c:v>3/1921</c:v>
                </c:pt>
                <c:pt idx="25">
                  <c:v>6/1921</c:v>
                </c:pt>
                <c:pt idx="26">
                  <c:v>9/1921</c:v>
                </c:pt>
                <c:pt idx="27">
                  <c:v>12/1921</c:v>
                </c:pt>
                <c:pt idx="28">
                  <c:v>3/1922</c:v>
                </c:pt>
                <c:pt idx="29">
                  <c:v>6/1922</c:v>
                </c:pt>
                <c:pt idx="30">
                  <c:v>9/1922</c:v>
                </c:pt>
                <c:pt idx="31">
                  <c:v>12/1922</c:v>
                </c:pt>
                <c:pt idx="32">
                  <c:v>3/1923</c:v>
                </c:pt>
                <c:pt idx="33">
                  <c:v>6/1923</c:v>
                </c:pt>
                <c:pt idx="34">
                  <c:v>9/1923</c:v>
                </c:pt>
                <c:pt idx="35">
                  <c:v>12/1923</c:v>
                </c:pt>
                <c:pt idx="36">
                  <c:v>3/1924</c:v>
                </c:pt>
                <c:pt idx="37">
                  <c:v>6/1924</c:v>
                </c:pt>
                <c:pt idx="38">
                  <c:v>9/1924</c:v>
                </c:pt>
                <c:pt idx="39">
                  <c:v>12/1924</c:v>
                </c:pt>
                <c:pt idx="40">
                  <c:v>3/1925</c:v>
                </c:pt>
                <c:pt idx="41">
                  <c:v>6/1925</c:v>
                </c:pt>
                <c:pt idx="42">
                  <c:v>9/1925</c:v>
                </c:pt>
                <c:pt idx="43">
                  <c:v>12/1925</c:v>
                </c:pt>
                <c:pt idx="44">
                  <c:v>3/1926</c:v>
                </c:pt>
                <c:pt idx="45">
                  <c:v>6/1926</c:v>
                </c:pt>
                <c:pt idx="46">
                  <c:v>9/1926</c:v>
                </c:pt>
                <c:pt idx="47">
                  <c:v>12/1926</c:v>
                </c:pt>
                <c:pt idx="48">
                  <c:v>3/1927</c:v>
                </c:pt>
                <c:pt idx="49">
                  <c:v>6/1927</c:v>
                </c:pt>
                <c:pt idx="50">
                  <c:v>9/1927</c:v>
                </c:pt>
                <c:pt idx="51">
                  <c:v>12/1927</c:v>
                </c:pt>
                <c:pt idx="52">
                  <c:v>3/1928</c:v>
                </c:pt>
                <c:pt idx="53">
                  <c:v>6/1928</c:v>
                </c:pt>
                <c:pt idx="54">
                  <c:v>9/1928</c:v>
                </c:pt>
                <c:pt idx="55">
                  <c:v>12/1928</c:v>
                </c:pt>
                <c:pt idx="56">
                  <c:v>3/1929</c:v>
                </c:pt>
                <c:pt idx="57">
                  <c:v>6/1929</c:v>
                </c:pt>
                <c:pt idx="58">
                  <c:v>9/1929</c:v>
                </c:pt>
                <c:pt idx="59">
                  <c:v>12/1929</c:v>
                </c:pt>
                <c:pt idx="60">
                  <c:v>3/1930</c:v>
                </c:pt>
                <c:pt idx="61">
                  <c:v>6/1930</c:v>
                </c:pt>
                <c:pt idx="62">
                  <c:v>9/1930</c:v>
                </c:pt>
                <c:pt idx="63">
                  <c:v>12/1930</c:v>
                </c:pt>
                <c:pt idx="64">
                  <c:v>3/1931</c:v>
                </c:pt>
                <c:pt idx="65">
                  <c:v>6/1931</c:v>
                </c:pt>
                <c:pt idx="66">
                  <c:v>9/1931</c:v>
                </c:pt>
                <c:pt idx="67">
                  <c:v>12/1931</c:v>
                </c:pt>
                <c:pt idx="68">
                  <c:v>3/1932</c:v>
                </c:pt>
                <c:pt idx="69">
                  <c:v>6/1932</c:v>
                </c:pt>
                <c:pt idx="70">
                  <c:v>9/1932</c:v>
                </c:pt>
                <c:pt idx="71">
                  <c:v>12/1932</c:v>
                </c:pt>
                <c:pt idx="72">
                  <c:v>3/1933</c:v>
                </c:pt>
                <c:pt idx="73">
                  <c:v>6/1933</c:v>
                </c:pt>
                <c:pt idx="74">
                  <c:v>9/1933</c:v>
                </c:pt>
                <c:pt idx="75">
                  <c:v>12/1933</c:v>
                </c:pt>
                <c:pt idx="76">
                  <c:v>3/1934</c:v>
                </c:pt>
                <c:pt idx="77">
                  <c:v>6/1934</c:v>
                </c:pt>
                <c:pt idx="78">
                  <c:v>9/1934</c:v>
                </c:pt>
                <c:pt idx="79">
                  <c:v>12/1934</c:v>
                </c:pt>
                <c:pt idx="80">
                  <c:v>3/1935</c:v>
                </c:pt>
                <c:pt idx="81">
                  <c:v>6/1935</c:v>
                </c:pt>
                <c:pt idx="82">
                  <c:v>9/1935</c:v>
                </c:pt>
                <c:pt idx="83">
                  <c:v>12/1935</c:v>
                </c:pt>
                <c:pt idx="84">
                  <c:v>3/1936</c:v>
                </c:pt>
                <c:pt idx="85">
                  <c:v>6/1936</c:v>
                </c:pt>
                <c:pt idx="86">
                  <c:v>9/1936</c:v>
                </c:pt>
                <c:pt idx="87">
                  <c:v>12/1936</c:v>
                </c:pt>
                <c:pt idx="88">
                  <c:v>3/1937</c:v>
                </c:pt>
                <c:pt idx="89">
                  <c:v>6/1937</c:v>
                </c:pt>
                <c:pt idx="90">
                  <c:v>9/1937</c:v>
                </c:pt>
                <c:pt idx="91">
                  <c:v>12/1937</c:v>
                </c:pt>
                <c:pt idx="92">
                  <c:v>3/1938</c:v>
                </c:pt>
                <c:pt idx="93">
                  <c:v>6/1938</c:v>
                </c:pt>
                <c:pt idx="94">
                  <c:v>9/1938</c:v>
                </c:pt>
                <c:pt idx="95">
                  <c:v>12/1938</c:v>
                </c:pt>
              </c:strCache>
            </c:str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11.59</c:v>
                </c:pt>
                <c:pt idx="1">
                  <c:v>11.83</c:v>
                </c:pt>
                <c:pt idx="2">
                  <c:v>12.31</c:v>
                </c:pt>
                <c:pt idx="3">
                  <c:v>13.1</c:v>
                </c:pt>
                <c:pt idx="4">
                  <c:v>13.66</c:v>
                </c:pt>
                <c:pt idx="5">
                  <c:v>14.03</c:v>
                </c:pt>
                <c:pt idx="6">
                  <c:v>14.57</c:v>
                </c:pt>
                <c:pt idx="7">
                  <c:v>15.27</c:v>
                </c:pt>
                <c:pt idx="8">
                  <c:v>15.99</c:v>
                </c:pt>
                <c:pt idx="9">
                  <c:v>16.54</c:v>
                </c:pt>
                <c:pt idx="10">
                  <c:v>16.920000000000002</c:v>
                </c:pt>
                <c:pt idx="11">
                  <c:v>17.37</c:v>
                </c:pt>
                <c:pt idx="12">
                  <c:v>17.87</c:v>
                </c:pt>
                <c:pt idx="13">
                  <c:v>17.97</c:v>
                </c:pt>
                <c:pt idx="14">
                  <c:v>18.77</c:v>
                </c:pt>
                <c:pt idx="15">
                  <c:v>19.649999999999999</c:v>
                </c:pt>
                <c:pt idx="16">
                  <c:v>20.18</c:v>
                </c:pt>
                <c:pt idx="17">
                  <c:v>20.9</c:v>
                </c:pt>
                <c:pt idx="18">
                  <c:v>21.81</c:v>
                </c:pt>
                <c:pt idx="19">
                  <c:v>22.72</c:v>
                </c:pt>
                <c:pt idx="20">
                  <c:v>23.22</c:v>
                </c:pt>
                <c:pt idx="21">
                  <c:v>23.23</c:v>
                </c:pt>
                <c:pt idx="22">
                  <c:v>23.05</c:v>
                </c:pt>
                <c:pt idx="23">
                  <c:v>22.54</c:v>
                </c:pt>
                <c:pt idx="24">
                  <c:v>21.57</c:v>
                </c:pt>
                <c:pt idx="25">
                  <c:v>20.72</c:v>
                </c:pt>
                <c:pt idx="26">
                  <c:v>20.29</c:v>
                </c:pt>
                <c:pt idx="27">
                  <c:v>20.22</c:v>
                </c:pt>
                <c:pt idx="28">
                  <c:v>20.36</c:v>
                </c:pt>
                <c:pt idx="29">
                  <c:v>21.08</c:v>
                </c:pt>
                <c:pt idx="30">
                  <c:v>21.49</c:v>
                </c:pt>
                <c:pt idx="31">
                  <c:v>22.01</c:v>
                </c:pt>
                <c:pt idx="32">
                  <c:v>22.21</c:v>
                </c:pt>
                <c:pt idx="33">
                  <c:v>22.21</c:v>
                </c:pt>
                <c:pt idx="34">
                  <c:v>22.31</c:v>
                </c:pt>
                <c:pt idx="35">
                  <c:v>22.38</c:v>
                </c:pt>
                <c:pt idx="36">
                  <c:v>22.38</c:v>
                </c:pt>
                <c:pt idx="37">
                  <c:v>22.96</c:v>
                </c:pt>
                <c:pt idx="38">
                  <c:v>23.74</c:v>
                </c:pt>
                <c:pt idx="39">
                  <c:v>24.2</c:v>
                </c:pt>
                <c:pt idx="40">
                  <c:v>24.47</c:v>
                </c:pt>
                <c:pt idx="41">
                  <c:v>24.99</c:v>
                </c:pt>
                <c:pt idx="42">
                  <c:v>25.64</c:v>
                </c:pt>
                <c:pt idx="43">
                  <c:v>25.64</c:v>
                </c:pt>
                <c:pt idx="44">
                  <c:v>25.58</c:v>
                </c:pt>
                <c:pt idx="45">
                  <c:v>25.52</c:v>
                </c:pt>
                <c:pt idx="46">
                  <c:v>25.33</c:v>
                </c:pt>
                <c:pt idx="47">
                  <c:v>25.11</c:v>
                </c:pt>
                <c:pt idx="48">
                  <c:v>25.36</c:v>
                </c:pt>
                <c:pt idx="49">
                  <c:v>25.45</c:v>
                </c:pt>
                <c:pt idx="50">
                  <c:v>25.54</c:v>
                </c:pt>
                <c:pt idx="51">
                  <c:v>25.63</c:v>
                </c:pt>
                <c:pt idx="52">
                  <c:v>25.85</c:v>
                </c:pt>
                <c:pt idx="53">
                  <c:v>25.49</c:v>
                </c:pt>
                <c:pt idx="54">
                  <c:v>25.62</c:v>
                </c:pt>
                <c:pt idx="55">
                  <c:v>25.8</c:v>
                </c:pt>
                <c:pt idx="56">
                  <c:v>25.74</c:v>
                </c:pt>
                <c:pt idx="57">
                  <c:v>25.85</c:v>
                </c:pt>
                <c:pt idx="58">
                  <c:v>26.16</c:v>
                </c:pt>
                <c:pt idx="59">
                  <c:v>25.4</c:v>
                </c:pt>
                <c:pt idx="60">
                  <c:v>25.39</c:v>
                </c:pt>
                <c:pt idx="61">
                  <c:v>24.79</c:v>
                </c:pt>
                <c:pt idx="62">
                  <c:v>24.56</c:v>
                </c:pt>
                <c:pt idx="63">
                  <c:v>24.35</c:v>
                </c:pt>
                <c:pt idx="64">
                  <c:v>23.94</c:v>
                </c:pt>
                <c:pt idx="65">
                  <c:v>23.3</c:v>
                </c:pt>
                <c:pt idx="66">
                  <c:v>22.53</c:v>
                </c:pt>
                <c:pt idx="67">
                  <c:v>21.35</c:v>
                </c:pt>
                <c:pt idx="68">
                  <c:v>20.56</c:v>
                </c:pt>
                <c:pt idx="69">
                  <c:v>19.95</c:v>
                </c:pt>
                <c:pt idx="70">
                  <c:v>19.920000000000002</c:v>
                </c:pt>
                <c:pt idx="71">
                  <c:v>19.989999999999998</c:v>
                </c:pt>
                <c:pt idx="72">
                  <c:v>19.010000000000002</c:v>
                </c:pt>
                <c:pt idx="73">
                  <c:v>18.86</c:v>
                </c:pt>
                <c:pt idx="74">
                  <c:v>18.920000000000002</c:v>
                </c:pt>
                <c:pt idx="75">
                  <c:v>19.46</c:v>
                </c:pt>
                <c:pt idx="76">
                  <c:v>20.34</c:v>
                </c:pt>
                <c:pt idx="77">
                  <c:v>21.03</c:v>
                </c:pt>
                <c:pt idx="78">
                  <c:v>22.01</c:v>
                </c:pt>
                <c:pt idx="79">
                  <c:v>23</c:v>
                </c:pt>
                <c:pt idx="80">
                  <c:v>24.03</c:v>
                </c:pt>
                <c:pt idx="81">
                  <c:v>25.07</c:v>
                </c:pt>
                <c:pt idx="82">
                  <c:v>26.29</c:v>
                </c:pt>
                <c:pt idx="83">
                  <c:v>26.71</c:v>
                </c:pt>
                <c:pt idx="84">
                  <c:v>27.52</c:v>
                </c:pt>
                <c:pt idx="85">
                  <c:v>28.96</c:v>
                </c:pt>
                <c:pt idx="86">
                  <c:v>29.55</c:v>
                </c:pt>
                <c:pt idx="87">
                  <c:v>30.11</c:v>
                </c:pt>
                <c:pt idx="88">
                  <c:v>30.3</c:v>
                </c:pt>
                <c:pt idx="89">
                  <c:v>29.93</c:v>
                </c:pt>
                <c:pt idx="90">
                  <c:v>29.28</c:v>
                </c:pt>
                <c:pt idx="91">
                  <c:v>28.76</c:v>
                </c:pt>
                <c:pt idx="92">
                  <c:v>28.84</c:v>
                </c:pt>
                <c:pt idx="93">
                  <c:v>28.93</c:v>
                </c:pt>
                <c:pt idx="94">
                  <c:v>30.24</c:v>
                </c:pt>
                <c:pt idx="95">
                  <c:v>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E-43F7-AD5C-5F10663CB4F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3/1915</c:v>
                </c:pt>
                <c:pt idx="1">
                  <c:v>6/1915</c:v>
                </c:pt>
                <c:pt idx="2">
                  <c:v>9/1915</c:v>
                </c:pt>
                <c:pt idx="3">
                  <c:v>12/1915</c:v>
                </c:pt>
                <c:pt idx="4">
                  <c:v>3/1916</c:v>
                </c:pt>
                <c:pt idx="5">
                  <c:v>6/1916</c:v>
                </c:pt>
                <c:pt idx="6">
                  <c:v>9/1916</c:v>
                </c:pt>
                <c:pt idx="7">
                  <c:v>12/1916</c:v>
                </c:pt>
                <c:pt idx="8">
                  <c:v>3/1917</c:v>
                </c:pt>
                <c:pt idx="9">
                  <c:v>6/1917</c:v>
                </c:pt>
                <c:pt idx="10">
                  <c:v>9/1917</c:v>
                </c:pt>
                <c:pt idx="11">
                  <c:v>12/1917</c:v>
                </c:pt>
                <c:pt idx="12">
                  <c:v>3/1918</c:v>
                </c:pt>
                <c:pt idx="13">
                  <c:v>6/1918</c:v>
                </c:pt>
                <c:pt idx="14">
                  <c:v>9/1918</c:v>
                </c:pt>
                <c:pt idx="15">
                  <c:v>12/1918</c:v>
                </c:pt>
                <c:pt idx="16">
                  <c:v>3/1919</c:v>
                </c:pt>
                <c:pt idx="17">
                  <c:v>6/1919</c:v>
                </c:pt>
                <c:pt idx="18">
                  <c:v>9/1919</c:v>
                </c:pt>
                <c:pt idx="19">
                  <c:v>12/1919</c:v>
                </c:pt>
                <c:pt idx="20">
                  <c:v>3/1920</c:v>
                </c:pt>
                <c:pt idx="21">
                  <c:v>6/1920</c:v>
                </c:pt>
                <c:pt idx="22">
                  <c:v>9/1920</c:v>
                </c:pt>
                <c:pt idx="23">
                  <c:v>12/1920</c:v>
                </c:pt>
                <c:pt idx="24">
                  <c:v>3/1921</c:v>
                </c:pt>
                <c:pt idx="25">
                  <c:v>6/1921</c:v>
                </c:pt>
                <c:pt idx="26">
                  <c:v>9/1921</c:v>
                </c:pt>
                <c:pt idx="27">
                  <c:v>12/1921</c:v>
                </c:pt>
                <c:pt idx="28">
                  <c:v>3/1922</c:v>
                </c:pt>
                <c:pt idx="29">
                  <c:v>6/1922</c:v>
                </c:pt>
                <c:pt idx="30">
                  <c:v>9/1922</c:v>
                </c:pt>
                <c:pt idx="31">
                  <c:v>12/1922</c:v>
                </c:pt>
                <c:pt idx="32">
                  <c:v>3/1923</c:v>
                </c:pt>
                <c:pt idx="33">
                  <c:v>6/1923</c:v>
                </c:pt>
                <c:pt idx="34">
                  <c:v>9/1923</c:v>
                </c:pt>
                <c:pt idx="35">
                  <c:v>12/1923</c:v>
                </c:pt>
                <c:pt idx="36">
                  <c:v>3/1924</c:v>
                </c:pt>
                <c:pt idx="37">
                  <c:v>6/1924</c:v>
                </c:pt>
                <c:pt idx="38">
                  <c:v>9/1924</c:v>
                </c:pt>
                <c:pt idx="39">
                  <c:v>12/1924</c:v>
                </c:pt>
                <c:pt idx="40">
                  <c:v>3/1925</c:v>
                </c:pt>
                <c:pt idx="41">
                  <c:v>6/1925</c:v>
                </c:pt>
                <c:pt idx="42">
                  <c:v>9/1925</c:v>
                </c:pt>
                <c:pt idx="43">
                  <c:v>12/1925</c:v>
                </c:pt>
                <c:pt idx="44">
                  <c:v>3/1926</c:v>
                </c:pt>
                <c:pt idx="45">
                  <c:v>6/1926</c:v>
                </c:pt>
                <c:pt idx="46">
                  <c:v>9/1926</c:v>
                </c:pt>
                <c:pt idx="47">
                  <c:v>12/1926</c:v>
                </c:pt>
                <c:pt idx="48">
                  <c:v>3/1927</c:v>
                </c:pt>
                <c:pt idx="49">
                  <c:v>6/1927</c:v>
                </c:pt>
                <c:pt idx="50">
                  <c:v>9/1927</c:v>
                </c:pt>
                <c:pt idx="51">
                  <c:v>12/1927</c:v>
                </c:pt>
                <c:pt idx="52">
                  <c:v>3/1928</c:v>
                </c:pt>
                <c:pt idx="53">
                  <c:v>6/1928</c:v>
                </c:pt>
                <c:pt idx="54">
                  <c:v>9/1928</c:v>
                </c:pt>
                <c:pt idx="55">
                  <c:v>12/1928</c:v>
                </c:pt>
                <c:pt idx="56">
                  <c:v>3/1929</c:v>
                </c:pt>
                <c:pt idx="57">
                  <c:v>6/1929</c:v>
                </c:pt>
                <c:pt idx="58">
                  <c:v>9/1929</c:v>
                </c:pt>
                <c:pt idx="59">
                  <c:v>12/1929</c:v>
                </c:pt>
                <c:pt idx="60">
                  <c:v>3/1930</c:v>
                </c:pt>
                <c:pt idx="61">
                  <c:v>6/1930</c:v>
                </c:pt>
                <c:pt idx="62">
                  <c:v>9/1930</c:v>
                </c:pt>
                <c:pt idx="63">
                  <c:v>12/1930</c:v>
                </c:pt>
                <c:pt idx="64">
                  <c:v>3/1931</c:v>
                </c:pt>
                <c:pt idx="65">
                  <c:v>6/1931</c:v>
                </c:pt>
                <c:pt idx="66">
                  <c:v>9/1931</c:v>
                </c:pt>
                <c:pt idx="67">
                  <c:v>12/1931</c:v>
                </c:pt>
                <c:pt idx="68">
                  <c:v>3/1932</c:v>
                </c:pt>
                <c:pt idx="69">
                  <c:v>6/1932</c:v>
                </c:pt>
                <c:pt idx="70">
                  <c:v>9/1932</c:v>
                </c:pt>
                <c:pt idx="71">
                  <c:v>12/1932</c:v>
                </c:pt>
                <c:pt idx="72">
                  <c:v>3/1933</c:v>
                </c:pt>
                <c:pt idx="73">
                  <c:v>6/1933</c:v>
                </c:pt>
                <c:pt idx="74">
                  <c:v>9/1933</c:v>
                </c:pt>
                <c:pt idx="75">
                  <c:v>12/1933</c:v>
                </c:pt>
                <c:pt idx="76">
                  <c:v>3/1934</c:v>
                </c:pt>
                <c:pt idx="77">
                  <c:v>6/1934</c:v>
                </c:pt>
                <c:pt idx="78">
                  <c:v>9/1934</c:v>
                </c:pt>
                <c:pt idx="79">
                  <c:v>12/1934</c:v>
                </c:pt>
                <c:pt idx="80">
                  <c:v>3/1935</c:v>
                </c:pt>
                <c:pt idx="81">
                  <c:v>6/1935</c:v>
                </c:pt>
                <c:pt idx="82">
                  <c:v>9/1935</c:v>
                </c:pt>
                <c:pt idx="83">
                  <c:v>12/1935</c:v>
                </c:pt>
                <c:pt idx="84">
                  <c:v>3/1936</c:v>
                </c:pt>
                <c:pt idx="85">
                  <c:v>6/1936</c:v>
                </c:pt>
                <c:pt idx="86">
                  <c:v>9/1936</c:v>
                </c:pt>
                <c:pt idx="87">
                  <c:v>12/1936</c:v>
                </c:pt>
                <c:pt idx="88">
                  <c:v>3/1937</c:v>
                </c:pt>
                <c:pt idx="89">
                  <c:v>6/1937</c:v>
                </c:pt>
                <c:pt idx="90">
                  <c:v>9/1937</c:v>
                </c:pt>
                <c:pt idx="91">
                  <c:v>12/1937</c:v>
                </c:pt>
                <c:pt idx="92">
                  <c:v>3/1938</c:v>
                </c:pt>
                <c:pt idx="93">
                  <c:v>6/1938</c:v>
                </c:pt>
                <c:pt idx="94">
                  <c:v>9/1938</c:v>
                </c:pt>
                <c:pt idx="95">
                  <c:v>12/1938</c:v>
                </c:pt>
              </c:strCache>
            </c:str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22.79</c:v>
                </c:pt>
                <c:pt idx="1">
                  <c:v>23.31</c:v>
                </c:pt>
                <c:pt idx="2">
                  <c:v>23.97</c:v>
                </c:pt>
                <c:pt idx="3">
                  <c:v>25.67</c:v>
                </c:pt>
                <c:pt idx="4">
                  <c:v>26.82</c:v>
                </c:pt>
                <c:pt idx="5">
                  <c:v>27.73</c:v>
                </c:pt>
                <c:pt idx="6">
                  <c:v>28.71</c:v>
                </c:pt>
                <c:pt idx="7">
                  <c:v>30.28</c:v>
                </c:pt>
                <c:pt idx="8">
                  <c:v>30.44</c:v>
                </c:pt>
                <c:pt idx="9">
                  <c:v>32.75</c:v>
                </c:pt>
                <c:pt idx="10">
                  <c:v>33.68</c:v>
                </c:pt>
                <c:pt idx="11">
                  <c:v>33.85</c:v>
                </c:pt>
                <c:pt idx="12">
                  <c:v>35.14</c:v>
                </c:pt>
                <c:pt idx="13">
                  <c:v>35.369999999999997</c:v>
                </c:pt>
                <c:pt idx="14">
                  <c:v>36.72</c:v>
                </c:pt>
                <c:pt idx="15">
                  <c:v>38.24</c:v>
                </c:pt>
                <c:pt idx="16">
                  <c:v>39.64</c:v>
                </c:pt>
                <c:pt idx="17">
                  <c:v>41.11</c:v>
                </c:pt>
                <c:pt idx="18">
                  <c:v>43.11</c:v>
                </c:pt>
                <c:pt idx="19">
                  <c:v>45.43</c:v>
                </c:pt>
                <c:pt idx="20">
                  <c:v>46.86</c:v>
                </c:pt>
                <c:pt idx="21">
                  <c:v>47.63</c:v>
                </c:pt>
                <c:pt idx="22">
                  <c:v>47.7</c:v>
                </c:pt>
                <c:pt idx="23">
                  <c:v>47.3</c:v>
                </c:pt>
                <c:pt idx="24">
                  <c:v>46.05</c:v>
                </c:pt>
                <c:pt idx="25">
                  <c:v>44.66</c:v>
                </c:pt>
                <c:pt idx="26">
                  <c:v>43.76</c:v>
                </c:pt>
                <c:pt idx="27">
                  <c:v>43.84</c:v>
                </c:pt>
                <c:pt idx="28">
                  <c:v>43.87</c:v>
                </c:pt>
                <c:pt idx="29">
                  <c:v>45.6</c:v>
                </c:pt>
                <c:pt idx="30">
                  <c:v>47</c:v>
                </c:pt>
                <c:pt idx="31">
                  <c:v>48.11</c:v>
                </c:pt>
                <c:pt idx="32">
                  <c:v>49.07</c:v>
                </c:pt>
                <c:pt idx="33">
                  <c:v>49.91</c:v>
                </c:pt>
                <c:pt idx="34">
                  <c:v>50.05</c:v>
                </c:pt>
                <c:pt idx="35">
                  <c:v>50.68</c:v>
                </c:pt>
                <c:pt idx="36">
                  <c:v>50.86</c:v>
                </c:pt>
                <c:pt idx="37">
                  <c:v>51.72</c:v>
                </c:pt>
                <c:pt idx="38">
                  <c:v>53.37</c:v>
                </c:pt>
                <c:pt idx="39">
                  <c:v>54.74</c:v>
                </c:pt>
                <c:pt idx="40">
                  <c:v>55.81</c:v>
                </c:pt>
                <c:pt idx="41">
                  <c:v>56.72</c:v>
                </c:pt>
                <c:pt idx="42">
                  <c:v>58.2</c:v>
                </c:pt>
                <c:pt idx="43">
                  <c:v>59.02</c:v>
                </c:pt>
                <c:pt idx="44">
                  <c:v>59.39</c:v>
                </c:pt>
                <c:pt idx="45">
                  <c:v>59.56</c:v>
                </c:pt>
                <c:pt idx="46">
                  <c:v>59.67</c:v>
                </c:pt>
                <c:pt idx="47">
                  <c:v>59.34</c:v>
                </c:pt>
                <c:pt idx="48">
                  <c:v>60</c:v>
                </c:pt>
                <c:pt idx="49">
                  <c:v>60.86</c:v>
                </c:pt>
                <c:pt idx="50">
                  <c:v>61.26</c:v>
                </c:pt>
                <c:pt idx="51">
                  <c:v>61.95</c:v>
                </c:pt>
                <c:pt idx="52">
                  <c:v>62.95</c:v>
                </c:pt>
                <c:pt idx="53">
                  <c:v>63.54</c:v>
                </c:pt>
                <c:pt idx="54">
                  <c:v>63.03</c:v>
                </c:pt>
                <c:pt idx="55">
                  <c:v>63.76</c:v>
                </c:pt>
                <c:pt idx="56">
                  <c:v>63.46</c:v>
                </c:pt>
                <c:pt idx="57">
                  <c:v>63.07</c:v>
                </c:pt>
                <c:pt idx="58">
                  <c:v>63.61</c:v>
                </c:pt>
                <c:pt idx="59">
                  <c:v>63.62</c:v>
                </c:pt>
                <c:pt idx="60">
                  <c:v>62.65</c:v>
                </c:pt>
                <c:pt idx="61">
                  <c:v>62.28</c:v>
                </c:pt>
                <c:pt idx="62">
                  <c:v>62</c:v>
                </c:pt>
                <c:pt idx="63">
                  <c:v>61.25</c:v>
                </c:pt>
                <c:pt idx="64">
                  <c:v>60.16</c:v>
                </c:pt>
                <c:pt idx="65">
                  <c:v>59.01</c:v>
                </c:pt>
                <c:pt idx="66">
                  <c:v>57.11</c:v>
                </c:pt>
                <c:pt idx="67">
                  <c:v>52.68</c:v>
                </c:pt>
                <c:pt idx="68">
                  <c:v>49.62</c:v>
                </c:pt>
                <c:pt idx="69">
                  <c:v>47.95</c:v>
                </c:pt>
                <c:pt idx="70">
                  <c:v>46.72</c:v>
                </c:pt>
                <c:pt idx="71">
                  <c:v>46.87</c:v>
                </c:pt>
                <c:pt idx="72">
                  <c:v>44.25</c:v>
                </c:pt>
                <c:pt idx="73">
                  <c:v>41.15</c:v>
                </c:pt>
                <c:pt idx="74">
                  <c:v>41.45</c:v>
                </c:pt>
                <c:pt idx="75">
                  <c:v>41.99</c:v>
                </c:pt>
                <c:pt idx="76">
                  <c:v>43.37</c:v>
                </c:pt>
                <c:pt idx="77">
                  <c:v>45.04</c:v>
                </c:pt>
                <c:pt idx="78">
                  <c:v>46.63</c:v>
                </c:pt>
                <c:pt idx="79">
                  <c:v>48.03</c:v>
                </c:pt>
                <c:pt idx="80">
                  <c:v>50.16</c:v>
                </c:pt>
                <c:pt idx="81">
                  <c:v>51.71</c:v>
                </c:pt>
                <c:pt idx="82">
                  <c:v>53.67</c:v>
                </c:pt>
                <c:pt idx="83">
                  <c:v>55.11</c:v>
                </c:pt>
                <c:pt idx="84">
                  <c:v>55.93</c:v>
                </c:pt>
                <c:pt idx="85">
                  <c:v>58.45</c:v>
                </c:pt>
                <c:pt idx="86">
                  <c:v>60.13</c:v>
                </c:pt>
                <c:pt idx="87">
                  <c:v>61.14</c:v>
                </c:pt>
                <c:pt idx="88">
                  <c:v>62.04</c:v>
                </c:pt>
                <c:pt idx="89">
                  <c:v>62.11</c:v>
                </c:pt>
                <c:pt idx="90">
                  <c:v>62.01</c:v>
                </c:pt>
                <c:pt idx="91">
                  <c:v>60.72</c:v>
                </c:pt>
                <c:pt idx="92">
                  <c:v>60.97</c:v>
                </c:pt>
                <c:pt idx="93">
                  <c:v>60.57</c:v>
                </c:pt>
                <c:pt idx="94">
                  <c:v>61.68</c:v>
                </c:pt>
                <c:pt idx="95">
                  <c:v>63.44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E-43F7-AD5C-5F10663CB4F9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BASE</c:v>
                </c:pt>
              </c:strCache>
            </c:strRef>
          </c:tx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3/1915</c:v>
                </c:pt>
                <c:pt idx="1">
                  <c:v>6/1915</c:v>
                </c:pt>
                <c:pt idx="2">
                  <c:v>9/1915</c:v>
                </c:pt>
                <c:pt idx="3">
                  <c:v>12/1915</c:v>
                </c:pt>
                <c:pt idx="4">
                  <c:v>3/1916</c:v>
                </c:pt>
                <c:pt idx="5">
                  <c:v>6/1916</c:v>
                </c:pt>
                <c:pt idx="6">
                  <c:v>9/1916</c:v>
                </c:pt>
                <c:pt idx="7">
                  <c:v>12/1916</c:v>
                </c:pt>
                <c:pt idx="8">
                  <c:v>3/1917</c:v>
                </c:pt>
                <c:pt idx="9">
                  <c:v>6/1917</c:v>
                </c:pt>
                <c:pt idx="10">
                  <c:v>9/1917</c:v>
                </c:pt>
                <c:pt idx="11">
                  <c:v>12/1917</c:v>
                </c:pt>
                <c:pt idx="12">
                  <c:v>3/1918</c:v>
                </c:pt>
                <c:pt idx="13">
                  <c:v>6/1918</c:v>
                </c:pt>
                <c:pt idx="14">
                  <c:v>9/1918</c:v>
                </c:pt>
                <c:pt idx="15">
                  <c:v>12/1918</c:v>
                </c:pt>
                <c:pt idx="16">
                  <c:v>3/1919</c:v>
                </c:pt>
                <c:pt idx="17">
                  <c:v>6/1919</c:v>
                </c:pt>
                <c:pt idx="18">
                  <c:v>9/1919</c:v>
                </c:pt>
                <c:pt idx="19">
                  <c:v>12/1919</c:v>
                </c:pt>
                <c:pt idx="20">
                  <c:v>3/1920</c:v>
                </c:pt>
                <c:pt idx="21">
                  <c:v>6/1920</c:v>
                </c:pt>
                <c:pt idx="22">
                  <c:v>9/1920</c:v>
                </c:pt>
                <c:pt idx="23">
                  <c:v>12/1920</c:v>
                </c:pt>
                <c:pt idx="24">
                  <c:v>3/1921</c:v>
                </c:pt>
                <c:pt idx="25">
                  <c:v>6/1921</c:v>
                </c:pt>
                <c:pt idx="26">
                  <c:v>9/1921</c:v>
                </c:pt>
                <c:pt idx="27">
                  <c:v>12/1921</c:v>
                </c:pt>
                <c:pt idx="28">
                  <c:v>3/1922</c:v>
                </c:pt>
                <c:pt idx="29">
                  <c:v>6/1922</c:v>
                </c:pt>
                <c:pt idx="30">
                  <c:v>9/1922</c:v>
                </c:pt>
                <c:pt idx="31">
                  <c:v>12/1922</c:v>
                </c:pt>
                <c:pt idx="32">
                  <c:v>3/1923</c:v>
                </c:pt>
                <c:pt idx="33">
                  <c:v>6/1923</c:v>
                </c:pt>
                <c:pt idx="34">
                  <c:v>9/1923</c:v>
                </c:pt>
                <c:pt idx="35">
                  <c:v>12/1923</c:v>
                </c:pt>
                <c:pt idx="36">
                  <c:v>3/1924</c:v>
                </c:pt>
                <c:pt idx="37">
                  <c:v>6/1924</c:v>
                </c:pt>
                <c:pt idx="38">
                  <c:v>9/1924</c:v>
                </c:pt>
                <c:pt idx="39">
                  <c:v>12/1924</c:v>
                </c:pt>
                <c:pt idx="40">
                  <c:v>3/1925</c:v>
                </c:pt>
                <c:pt idx="41">
                  <c:v>6/1925</c:v>
                </c:pt>
                <c:pt idx="42">
                  <c:v>9/1925</c:v>
                </c:pt>
                <c:pt idx="43">
                  <c:v>12/1925</c:v>
                </c:pt>
                <c:pt idx="44">
                  <c:v>3/1926</c:v>
                </c:pt>
                <c:pt idx="45">
                  <c:v>6/1926</c:v>
                </c:pt>
                <c:pt idx="46">
                  <c:v>9/1926</c:v>
                </c:pt>
                <c:pt idx="47">
                  <c:v>12/1926</c:v>
                </c:pt>
                <c:pt idx="48">
                  <c:v>3/1927</c:v>
                </c:pt>
                <c:pt idx="49">
                  <c:v>6/1927</c:v>
                </c:pt>
                <c:pt idx="50">
                  <c:v>9/1927</c:v>
                </c:pt>
                <c:pt idx="51">
                  <c:v>12/1927</c:v>
                </c:pt>
                <c:pt idx="52">
                  <c:v>3/1928</c:v>
                </c:pt>
                <c:pt idx="53">
                  <c:v>6/1928</c:v>
                </c:pt>
                <c:pt idx="54">
                  <c:v>9/1928</c:v>
                </c:pt>
                <c:pt idx="55">
                  <c:v>12/1928</c:v>
                </c:pt>
                <c:pt idx="56">
                  <c:v>3/1929</c:v>
                </c:pt>
                <c:pt idx="57">
                  <c:v>6/1929</c:v>
                </c:pt>
                <c:pt idx="58">
                  <c:v>9/1929</c:v>
                </c:pt>
                <c:pt idx="59">
                  <c:v>12/1929</c:v>
                </c:pt>
                <c:pt idx="60">
                  <c:v>3/1930</c:v>
                </c:pt>
                <c:pt idx="61">
                  <c:v>6/1930</c:v>
                </c:pt>
                <c:pt idx="62">
                  <c:v>9/1930</c:v>
                </c:pt>
                <c:pt idx="63">
                  <c:v>12/1930</c:v>
                </c:pt>
                <c:pt idx="64">
                  <c:v>3/1931</c:v>
                </c:pt>
                <c:pt idx="65">
                  <c:v>6/1931</c:v>
                </c:pt>
                <c:pt idx="66">
                  <c:v>9/1931</c:v>
                </c:pt>
                <c:pt idx="67">
                  <c:v>12/1931</c:v>
                </c:pt>
                <c:pt idx="68">
                  <c:v>3/1932</c:v>
                </c:pt>
                <c:pt idx="69">
                  <c:v>6/1932</c:v>
                </c:pt>
                <c:pt idx="70">
                  <c:v>9/1932</c:v>
                </c:pt>
                <c:pt idx="71">
                  <c:v>12/1932</c:v>
                </c:pt>
                <c:pt idx="72">
                  <c:v>3/1933</c:v>
                </c:pt>
                <c:pt idx="73">
                  <c:v>6/1933</c:v>
                </c:pt>
                <c:pt idx="74">
                  <c:v>9/1933</c:v>
                </c:pt>
                <c:pt idx="75">
                  <c:v>12/1933</c:v>
                </c:pt>
                <c:pt idx="76">
                  <c:v>3/1934</c:v>
                </c:pt>
                <c:pt idx="77">
                  <c:v>6/1934</c:v>
                </c:pt>
                <c:pt idx="78">
                  <c:v>9/1934</c:v>
                </c:pt>
                <c:pt idx="79">
                  <c:v>12/1934</c:v>
                </c:pt>
                <c:pt idx="80">
                  <c:v>3/1935</c:v>
                </c:pt>
                <c:pt idx="81">
                  <c:v>6/1935</c:v>
                </c:pt>
                <c:pt idx="82">
                  <c:v>9/1935</c:v>
                </c:pt>
                <c:pt idx="83">
                  <c:v>12/1935</c:v>
                </c:pt>
                <c:pt idx="84">
                  <c:v>3/1936</c:v>
                </c:pt>
                <c:pt idx="85">
                  <c:v>6/1936</c:v>
                </c:pt>
                <c:pt idx="86">
                  <c:v>9/1936</c:v>
                </c:pt>
                <c:pt idx="87">
                  <c:v>12/1936</c:v>
                </c:pt>
                <c:pt idx="88">
                  <c:v>3/1937</c:v>
                </c:pt>
                <c:pt idx="89">
                  <c:v>6/1937</c:v>
                </c:pt>
                <c:pt idx="90">
                  <c:v>9/1937</c:v>
                </c:pt>
                <c:pt idx="91">
                  <c:v>12/1937</c:v>
                </c:pt>
                <c:pt idx="92">
                  <c:v>3/1938</c:v>
                </c:pt>
                <c:pt idx="93">
                  <c:v>6/1938</c:v>
                </c:pt>
                <c:pt idx="94">
                  <c:v>9/1938</c:v>
                </c:pt>
                <c:pt idx="95">
                  <c:v>12/1938</c:v>
                </c:pt>
              </c:strCache>
            </c:strRef>
          </c:cat>
          <c:val>
            <c:numRef>
              <c:f>Sheet1!$J$2:$J$97</c:f>
              <c:numCache>
                <c:formatCode>General</c:formatCode>
                <c:ptCount val="96"/>
                <c:pt idx="0">
                  <c:v>2.86</c:v>
                </c:pt>
                <c:pt idx="1">
                  <c:v>2.94</c:v>
                </c:pt>
                <c:pt idx="2">
                  <c:v>3.02</c:v>
                </c:pt>
                <c:pt idx="3">
                  <c:v>3.13</c:v>
                </c:pt>
                <c:pt idx="4">
                  <c:v>3.25</c:v>
                </c:pt>
                <c:pt idx="5">
                  <c:v>3.33</c:v>
                </c:pt>
                <c:pt idx="6">
                  <c:v>3.44</c:v>
                </c:pt>
                <c:pt idx="7">
                  <c:v>3.58</c:v>
                </c:pt>
                <c:pt idx="8">
                  <c:v>3.8</c:v>
                </c:pt>
                <c:pt idx="9">
                  <c:v>4.01</c:v>
                </c:pt>
                <c:pt idx="10">
                  <c:v>4.1500000000000004</c:v>
                </c:pt>
                <c:pt idx="11">
                  <c:v>4.33</c:v>
                </c:pt>
                <c:pt idx="12">
                  <c:v>4.58</c:v>
                </c:pt>
                <c:pt idx="13">
                  <c:v>4.79</c:v>
                </c:pt>
                <c:pt idx="14">
                  <c:v>4.9400000000000004</c:v>
                </c:pt>
                <c:pt idx="15">
                  <c:v>5.33</c:v>
                </c:pt>
                <c:pt idx="16">
                  <c:v>5.3</c:v>
                </c:pt>
                <c:pt idx="17">
                  <c:v>5.41</c:v>
                </c:pt>
                <c:pt idx="18">
                  <c:v>5.47</c:v>
                </c:pt>
                <c:pt idx="19">
                  <c:v>5.67</c:v>
                </c:pt>
                <c:pt idx="20">
                  <c:v>5.82</c:v>
                </c:pt>
                <c:pt idx="21">
                  <c:v>5.93</c:v>
                </c:pt>
                <c:pt idx="22">
                  <c:v>6.02</c:v>
                </c:pt>
                <c:pt idx="23">
                  <c:v>5.92</c:v>
                </c:pt>
                <c:pt idx="24">
                  <c:v>5.68</c:v>
                </c:pt>
                <c:pt idx="25">
                  <c:v>5.47</c:v>
                </c:pt>
                <c:pt idx="26">
                  <c:v>5.26</c:v>
                </c:pt>
                <c:pt idx="27">
                  <c:v>5.12</c:v>
                </c:pt>
                <c:pt idx="28">
                  <c:v>5.0599999999999996</c:v>
                </c:pt>
                <c:pt idx="29">
                  <c:v>5.16</c:v>
                </c:pt>
                <c:pt idx="30">
                  <c:v>5.19</c:v>
                </c:pt>
                <c:pt idx="31">
                  <c:v>5.29</c:v>
                </c:pt>
                <c:pt idx="32">
                  <c:v>5.39</c:v>
                </c:pt>
                <c:pt idx="33">
                  <c:v>5.51</c:v>
                </c:pt>
                <c:pt idx="34">
                  <c:v>5.55</c:v>
                </c:pt>
                <c:pt idx="35">
                  <c:v>5.61</c:v>
                </c:pt>
                <c:pt idx="36">
                  <c:v>5.58</c:v>
                </c:pt>
                <c:pt idx="37">
                  <c:v>5.63</c:v>
                </c:pt>
                <c:pt idx="38">
                  <c:v>5.7</c:v>
                </c:pt>
                <c:pt idx="39">
                  <c:v>5.78</c:v>
                </c:pt>
                <c:pt idx="40">
                  <c:v>5.83</c:v>
                </c:pt>
                <c:pt idx="41">
                  <c:v>5.76</c:v>
                </c:pt>
                <c:pt idx="42">
                  <c:v>5.78</c:v>
                </c:pt>
                <c:pt idx="43">
                  <c:v>5.81</c:v>
                </c:pt>
                <c:pt idx="44">
                  <c:v>5.88</c:v>
                </c:pt>
                <c:pt idx="45">
                  <c:v>5.87</c:v>
                </c:pt>
                <c:pt idx="46">
                  <c:v>5.88</c:v>
                </c:pt>
                <c:pt idx="47">
                  <c:v>5.82</c:v>
                </c:pt>
                <c:pt idx="48">
                  <c:v>5.84</c:v>
                </c:pt>
                <c:pt idx="49">
                  <c:v>5.93</c:v>
                </c:pt>
                <c:pt idx="50">
                  <c:v>5.9</c:v>
                </c:pt>
                <c:pt idx="51">
                  <c:v>5.89</c:v>
                </c:pt>
                <c:pt idx="52">
                  <c:v>5.86</c:v>
                </c:pt>
                <c:pt idx="53">
                  <c:v>5.9</c:v>
                </c:pt>
                <c:pt idx="54">
                  <c:v>5.84</c:v>
                </c:pt>
                <c:pt idx="55">
                  <c:v>5.92</c:v>
                </c:pt>
                <c:pt idx="56">
                  <c:v>5.88</c:v>
                </c:pt>
                <c:pt idx="57">
                  <c:v>5.81</c:v>
                </c:pt>
                <c:pt idx="58">
                  <c:v>5.9</c:v>
                </c:pt>
                <c:pt idx="59">
                  <c:v>5.9</c:v>
                </c:pt>
                <c:pt idx="60">
                  <c:v>5.77</c:v>
                </c:pt>
                <c:pt idx="61">
                  <c:v>5.69</c:v>
                </c:pt>
                <c:pt idx="62">
                  <c:v>5.73</c:v>
                </c:pt>
                <c:pt idx="63">
                  <c:v>5.72</c:v>
                </c:pt>
                <c:pt idx="64">
                  <c:v>5.83</c:v>
                </c:pt>
                <c:pt idx="65">
                  <c:v>5.88</c:v>
                </c:pt>
                <c:pt idx="66">
                  <c:v>6.08</c:v>
                </c:pt>
                <c:pt idx="67">
                  <c:v>6.15</c:v>
                </c:pt>
                <c:pt idx="68">
                  <c:v>6.21</c:v>
                </c:pt>
                <c:pt idx="69">
                  <c:v>6.36</c:v>
                </c:pt>
                <c:pt idx="70">
                  <c:v>6.47</c:v>
                </c:pt>
                <c:pt idx="71">
                  <c:v>6.58</c:v>
                </c:pt>
                <c:pt idx="72">
                  <c:v>7.26</c:v>
                </c:pt>
                <c:pt idx="73">
                  <c:v>6.52</c:v>
                </c:pt>
                <c:pt idx="74">
                  <c:v>6.56</c:v>
                </c:pt>
                <c:pt idx="75">
                  <c:v>6.73</c:v>
                </c:pt>
                <c:pt idx="76">
                  <c:v>6.93</c:v>
                </c:pt>
                <c:pt idx="77">
                  <c:v>7.55</c:v>
                </c:pt>
                <c:pt idx="78">
                  <c:v>7.82</c:v>
                </c:pt>
                <c:pt idx="79">
                  <c:v>7.89</c:v>
                </c:pt>
                <c:pt idx="80">
                  <c:v>8.3699999999999992</c:v>
                </c:pt>
                <c:pt idx="81">
                  <c:v>8.6300000000000008</c:v>
                </c:pt>
                <c:pt idx="82">
                  <c:v>9.01</c:v>
                </c:pt>
                <c:pt idx="83">
                  <c:v>9.5</c:v>
                </c:pt>
                <c:pt idx="84">
                  <c:v>9.7100000000000009</c:v>
                </c:pt>
                <c:pt idx="85">
                  <c:v>9.75</c:v>
                </c:pt>
                <c:pt idx="86">
                  <c:v>10.36</c:v>
                </c:pt>
                <c:pt idx="87">
                  <c:v>10.82</c:v>
                </c:pt>
                <c:pt idx="88">
                  <c:v>10.96</c:v>
                </c:pt>
                <c:pt idx="89">
                  <c:v>11.12</c:v>
                </c:pt>
                <c:pt idx="90">
                  <c:v>11</c:v>
                </c:pt>
                <c:pt idx="91">
                  <c:v>11.05</c:v>
                </c:pt>
                <c:pt idx="92">
                  <c:v>11.39</c:v>
                </c:pt>
                <c:pt idx="93">
                  <c:v>11.77</c:v>
                </c:pt>
                <c:pt idx="94">
                  <c:v>12.19</c:v>
                </c:pt>
                <c:pt idx="95">
                  <c:v>12.81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E-43F7-AD5C-5F10663C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7760"/>
        <c:axId val="139959296"/>
      </c:lineChart>
      <c:catAx>
        <c:axId val="1399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59296"/>
        <c:crosses val="autoZero"/>
        <c:auto val="1"/>
        <c:lblAlgn val="ctr"/>
        <c:lblOffset val="100"/>
        <c:noMultiLvlLbl val="0"/>
      </c:catAx>
      <c:valAx>
        <c:axId val="1399592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World Gold Production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Sheet3!$B$2:$B$33</c:f>
              <c:numCache>
                <c:formatCode>General</c:formatCode>
                <c:ptCount val="32"/>
                <c:pt idx="0">
                  <c:v>455239</c:v>
                </c:pt>
                <c:pt idx="1">
                  <c:v>462990</c:v>
                </c:pt>
                <c:pt idx="2">
                  <c:v>467288</c:v>
                </c:pt>
                <c:pt idx="3">
                  <c:v>466284</c:v>
                </c:pt>
                <c:pt idx="4">
                  <c:v>447608</c:v>
                </c:pt>
                <c:pt idx="5">
                  <c:v>472284</c:v>
                </c:pt>
                <c:pt idx="6">
                  <c:v>455456</c:v>
                </c:pt>
                <c:pt idx="7">
                  <c:v>420592</c:v>
                </c:pt>
                <c:pt idx="8">
                  <c:v>384251</c:v>
                </c:pt>
                <c:pt idx="9">
                  <c:v>358444</c:v>
                </c:pt>
                <c:pt idx="10">
                  <c:v>333785</c:v>
                </c:pt>
                <c:pt idx="11">
                  <c:v>330702</c:v>
                </c:pt>
                <c:pt idx="12">
                  <c:v>320349</c:v>
                </c:pt>
                <c:pt idx="13">
                  <c:v>368897</c:v>
                </c:pt>
                <c:pt idx="14">
                  <c:v>384900</c:v>
                </c:pt>
                <c:pt idx="15">
                  <c:v>384010</c:v>
                </c:pt>
                <c:pt idx="16">
                  <c:v>395199</c:v>
                </c:pt>
                <c:pt idx="17">
                  <c:v>193980</c:v>
                </c:pt>
                <c:pt idx="18">
                  <c:v>390387</c:v>
                </c:pt>
                <c:pt idx="19">
                  <c:v>397153</c:v>
                </c:pt>
                <c:pt idx="20">
                  <c:v>432119</c:v>
                </c:pt>
                <c:pt idx="21">
                  <c:v>460651</c:v>
                </c:pt>
                <c:pt idx="22">
                  <c:v>498164</c:v>
                </c:pt>
                <c:pt idx="23">
                  <c:v>525071</c:v>
                </c:pt>
                <c:pt idx="24">
                  <c:v>958033</c:v>
                </c:pt>
                <c:pt idx="25">
                  <c:v>1049974</c:v>
                </c:pt>
                <c:pt idx="26">
                  <c:v>1152569</c:v>
                </c:pt>
                <c:pt idx="27">
                  <c:v>1229140</c:v>
                </c:pt>
                <c:pt idx="28">
                  <c:v>1319617</c:v>
                </c:pt>
                <c:pt idx="29">
                  <c:v>1383705</c:v>
                </c:pt>
                <c:pt idx="30">
                  <c:v>1437349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0E6-B08A-F532BF34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86048"/>
        <c:axId val="81587584"/>
      </c:lineChart>
      <c:dateAx>
        <c:axId val="81586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1587584"/>
        <c:crosses val="autoZero"/>
        <c:auto val="1"/>
        <c:lblOffset val="100"/>
        <c:baseTimeUnit val="years"/>
      </c:dateAx>
      <c:valAx>
        <c:axId val="815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U.S.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Sheet3!$E$2:$E$33</c:f>
              <c:numCache>
                <c:formatCode>0.00%</c:formatCode>
                <c:ptCount val="32"/>
                <c:pt idx="3">
                  <c:v>0.26556904712903889</c:v>
                </c:pt>
                <c:pt idx="4">
                  <c:v>0.22574187029899337</c:v>
                </c:pt>
                <c:pt idx="5">
                  <c:v>0.2734846906894397</c:v>
                </c:pt>
                <c:pt idx="6">
                  <c:v>0.3321217970953293</c:v>
                </c:pt>
                <c:pt idx="7">
                  <c:v>0.35298479273632816</c:v>
                </c:pt>
                <c:pt idx="8">
                  <c:v>0.38992723431723492</c:v>
                </c:pt>
                <c:pt idx="9">
                  <c:v>0.36995621124401212</c:v>
                </c:pt>
                <c:pt idx="10">
                  <c:v>0.33783560284469921</c:v>
                </c:pt>
                <c:pt idx="11">
                  <c:v>0.40042264901485486</c:v>
                </c:pt>
                <c:pt idx="12">
                  <c:v>0.41645580146595856</c:v>
                </c:pt>
                <c:pt idx="13">
                  <c:v>0.44303841353487722</c:v>
                </c:pt>
                <c:pt idx="14">
                  <c:v>0.45562499303768561</c:v>
                </c:pt>
                <c:pt idx="15">
                  <c:v>0.44294033964612783</c:v>
                </c:pt>
                <c:pt idx="16">
                  <c:v>0.44221355858782763</c:v>
                </c:pt>
                <c:pt idx="17">
                  <c:v>0.41457668813976273</c:v>
                </c:pt>
                <c:pt idx="18">
                  <c:v>0.37244979121097632</c:v>
                </c:pt>
                <c:pt idx="19">
                  <c:v>0.37733402991428178</c:v>
                </c:pt>
                <c:pt idx="20">
                  <c:v>0.38604073204382028</c:v>
                </c:pt>
                <c:pt idx="21">
                  <c:v>0.35777045821816805</c:v>
                </c:pt>
                <c:pt idx="22">
                  <c:v>0.33891700744117448</c:v>
                </c:pt>
                <c:pt idx="23">
                  <c:v>0.33419132347061176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7E0-858F-6F084D42273F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U.K.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Sheet3!$H$2:$H$33</c:f>
              <c:numCache>
                <c:formatCode>0.00%</c:formatCode>
                <c:ptCount val="32"/>
                <c:pt idx="3">
                  <c:v>3.3937024079028606E-2</c:v>
                </c:pt>
                <c:pt idx="4">
                  <c:v>7.9706619765744863E-2</c:v>
                </c:pt>
                <c:pt idx="5">
                  <c:v>6.2246647333087657E-2</c:v>
                </c:pt>
                <c:pt idx="6">
                  <c:v>5.9692038547966279E-2</c:v>
                </c:pt>
                <c:pt idx="7">
                  <c:v>5.8296842429244954E-2</c:v>
                </c:pt>
                <c:pt idx="8">
                  <c:v>7.6433307904465703E-2</c:v>
                </c:pt>
                <c:pt idx="9">
                  <c:v>8.4947247773826673E-2</c:v>
                </c:pt>
                <c:pt idx="10">
                  <c:v>0.10394729588180164</c:v>
                </c:pt>
                <c:pt idx="11">
                  <c:v>9.3840512151159169E-2</c:v>
                </c:pt>
                <c:pt idx="12">
                  <c:v>8.8230751868087487E-2</c:v>
                </c:pt>
                <c:pt idx="13">
                  <c:v>8.6153099431424213E-2</c:v>
                </c:pt>
                <c:pt idx="14">
                  <c:v>8.3347257962102739E-2</c:v>
                </c:pt>
                <c:pt idx="15">
                  <c:v>7.7220592157908774E-2</c:v>
                </c:pt>
                <c:pt idx="16">
                  <c:v>7.8979857050032479E-2</c:v>
                </c:pt>
                <c:pt idx="17">
                  <c:v>7.6834073425480029E-2</c:v>
                </c:pt>
                <c:pt idx="18">
                  <c:v>7.4408431099622183E-2</c:v>
                </c:pt>
                <c:pt idx="19">
                  <c:v>6.8671271840715142E-2</c:v>
                </c:pt>
                <c:pt idx="20">
                  <c:v>6.5639076447961103E-2</c:v>
                </c:pt>
                <c:pt idx="21">
                  <c:v>5.1888416944093678E-2</c:v>
                </c:pt>
                <c:pt idx="22">
                  <c:v>4.8845277200509483E-2</c:v>
                </c:pt>
                <c:pt idx="23">
                  <c:v>7.7319072371051581E-2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7E0-858F-6F084D42273F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France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Sheet3!$K$2:$K$33</c:f>
              <c:numCache>
                <c:formatCode>0.00%</c:formatCode>
                <c:ptCount val="32"/>
                <c:pt idx="3">
                  <c:v>0.1335459971187487</c:v>
                </c:pt>
                <c:pt idx="4">
                  <c:v>0.15017026531452307</c:v>
                </c:pt>
                <c:pt idx="5">
                  <c:v>0.15509589348372935</c:v>
                </c:pt>
                <c:pt idx="6">
                  <c:v>9.8466225285414807E-2</c:v>
                </c:pt>
                <c:pt idx="7">
                  <c:v>5.1721484631849918E-2</c:v>
                </c:pt>
                <c:pt idx="8">
                  <c:v>9.7412123701660705E-2</c:v>
                </c:pt>
                <c:pt idx="9">
                  <c:v>0.10209539483351456</c:v>
                </c:pt>
                <c:pt idx="10">
                  <c:v>9.4478747450245329E-2</c:v>
                </c:pt>
                <c:pt idx="11">
                  <c:v>8.5785319162160478E-2</c:v>
                </c:pt>
                <c:pt idx="12">
                  <c:v>8.4156004609335075E-2</c:v>
                </c:pt>
                <c:pt idx="13">
                  <c:v>8.1992788794896673E-2</c:v>
                </c:pt>
                <c:pt idx="14">
                  <c:v>7.9136450222237073E-2</c:v>
                </c:pt>
                <c:pt idx="15">
                  <c:v>7.902107228594292E-2</c:v>
                </c:pt>
                <c:pt idx="16">
                  <c:v>7.7008880225254497E-2</c:v>
                </c:pt>
                <c:pt idx="17">
                  <c:v>9.9443367315029091E-2</c:v>
                </c:pt>
                <c:pt idx="18">
                  <c:v>0.12462716245774508</c:v>
                </c:pt>
                <c:pt idx="19">
                  <c:v>0.15802712795805035</c:v>
                </c:pt>
                <c:pt idx="20">
                  <c:v>0.19189196597439853</c:v>
                </c:pt>
                <c:pt idx="21">
                  <c:v>0.23837234972581089</c:v>
                </c:pt>
                <c:pt idx="22">
                  <c:v>0.27269223034122142</c:v>
                </c:pt>
                <c:pt idx="23">
                  <c:v>0.25174930027988807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7E0-858F-6F084D42273F}"/>
            </c:ext>
          </c:extLst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Germany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Sheet3!$N$2:$N$33</c:f>
              <c:numCache>
                <c:formatCode>0.00%</c:formatCode>
                <c:ptCount val="32"/>
                <c:pt idx="3">
                  <c:v>5.7357480963161143E-2</c:v>
                </c:pt>
                <c:pt idx="4">
                  <c:v>9.3271713505220219E-2</c:v>
                </c:pt>
                <c:pt idx="5">
                  <c:v>9.3313892938971035E-2</c:v>
                </c:pt>
                <c:pt idx="6">
                  <c:v>9.0548509207172695E-2</c:v>
                </c:pt>
                <c:pt idx="7">
                  <c:v>8.019138488227312E-2</c:v>
                </c:pt>
                <c:pt idx="8">
                  <c:v>7.9059327504254442E-2</c:v>
                </c:pt>
                <c:pt idx="9">
                  <c:v>3.8131483821671031E-2</c:v>
                </c:pt>
                <c:pt idx="10">
                  <c:v>3.5834389988422734E-2</c:v>
                </c:pt>
                <c:pt idx="11">
                  <c:v>2.9473553359438125E-2</c:v>
                </c:pt>
                <c:pt idx="12">
                  <c:v>2.8440072703945257E-2</c:v>
                </c:pt>
                <c:pt idx="13">
                  <c:v>1.2850737299496139E-2</c:v>
                </c:pt>
                <c:pt idx="14">
                  <c:v>5.3570831801624169E-2</c:v>
                </c:pt>
                <c:pt idx="15">
                  <c:v>3.1986307459767049E-2</c:v>
                </c:pt>
                <c:pt idx="16">
                  <c:v>4.7238466536712147E-2</c:v>
                </c:pt>
                <c:pt idx="17">
                  <c:v>4.6302666416494671E-2</c:v>
                </c:pt>
                <c:pt idx="18">
                  <c:v>6.4635116325313186E-2</c:v>
                </c:pt>
                <c:pt idx="19">
                  <c:v>5.2611211083376859E-2</c:v>
                </c:pt>
                <c:pt idx="20">
                  <c:v>4.8224254662073876E-2</c:v>
                </c:pt>
                <c:pt idx="21">
                  <c:v>2.0698851143117016E-2</c:v>
                </c:pt>
                <c:pt idx="22">
                  <c:v>1.6089025943554335E-2</c:v>
                </c:pt>
                <c:pt idx="23">
                  <c:v>7.6636012261761966E-3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7E0-858F-6F084D42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7824"/>
        <c:axId val="135759360"/>
      </c:lineChart>
      <c:dateAx>
        <c:axId val="135757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5759360"/>
        <c:crosses val="autoZero"/>
        <c:auto val="1"/>
        <c:lblOffset val="100"/>
        <c:baseTimeUnit val="years"/>
      </c:dateAx>
      <c:valAx>
        <c:axId val="135759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57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Sheet3!$D$2:$D$33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4-4ECD-A901-261EB95DFA87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Sheet3!$G$2:$G$33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4-4ECD-A901-261EB95DFA87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Sheet3!$J$2:$J$33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4-4ECD-A901-261EB95DFA87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Sheet3!$M$2:$M$33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4-4ECD-A901-261EB95DFA87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Sheet3!$O$2:$O$33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4-4ECD-A901-261EB95DF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0352"/>
        <c:axId val="132421888"/>
      </c:lineChart>
      <c:dateAx>
        <c:axId val="13242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2421888"/>
        <c:crosses val="autoZero"/>
        <c:auto val="1"/>
        <c:lblOffset val="100"/>
        <c:baseTimeUnit val="years"/>
      </c:dateAx>
      <c:valAx>
        <c:axId val="132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Sheet3!$C$2:$C$17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9-48E8-B85F-024E16F990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Sheet3!$F$2:$F$17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9-48E8-B85F-024E16F9906E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Sheet3!$I$2:$I$17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9-48E8-B85F-024E16F9906E}"/>
            </c:ext>
          </c:extLst>
        </c:ser>
        <c:ser>
          <c:idx val="3"/>
          <c:order val="3"/>
          <c:tx>
            <c:strRef>
              <c:f>Sheet3!$L$1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Sheet3!$L$2:$L$17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9-48E8-B85F-024E16F9906E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Sheet3!$O$2:$O$17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9-48E8-B85F-024E16F9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1184"/>
        <c:axId val="135822720"/>
      </c:lineChart>
      <c:dateAx>
        <c:axId val="13582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5822720"/>
        <c:crosses val="autoZero"/>
        <c:auto val="1"/>
        <c:lblOffset val="100"/>
        <c:baseTimeUnit val="years"/>
      </c:dateAx>
      <c:valAx>
        <c:axId val="1358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U.S.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Sheet3!$E$2:$E$33</c:f>
              <c:numCache>
                <c:formatCode>0.00%</c:formatCode>
                <c:ptCount val="32"/>
                <c:pt idx="3">
                  <c:v>0.26556904712903889</c:v>
                </c:pt>
                <c:pt idx="4">
                  <c:v>0.22574187029899337</c:v>
                </c:pt>
                <c:pt idx="5">
                  <c:v>0.2734846906894397</c:v>
                </c:pt>
                <c:pt idx="6">
                  <c:v>0.3321217970953293</c:v>
                </c:pt>
                <c:pt idx="7">
                  <c:v>0.35298479273632816</c:v>
                </c:pt>
                <c:pt idx="8">
                  <c:v>0.38992723431723492</c:v>
                </c:pt>
                <c:pt idx="9">
                  <c:v>0.36995621124401212</c:v>
                </c:pt>
                <c:pt idx="10">
                  <c:v>0.33783560284469921</c:v>
                </c:pt>
                <c:pt idx="11">
                  <c:v>0.40042264901485486</c:v>
                </c:pt>
                <c:pt idx="12">
                  <c:v>0.41645580146595856</c:v>
                </c:pt>
                <c:pt idx="13">
                  <c:v>0.44303841353487722</c:v>
                </c:pt>
                <c:pt idx="14">
                  <c:v>0.45562499303768561</c:v>
                </c:pt>
                <c:pt idx="15">
                  <c:v>0.44294033964612783</c:v>
                </c:pt>
                <c:pt idx="16">
                  <c:v>0.44221355858782763</c:v>
                </c:pt>
                <c:pt idx="17">
                  <c:v>0.41457668813976273</c:v>
                </c:pt>
                <c:pt idx="18">
                  <c:v>0.37244979121097632</c:v>
                </c:pt>
                <c:pt idx="19">
                  <c:v>0.37733402991428178</c:v>
                </c:pt>
                <c:pt idx="20">
                  <c:v>0.38604073204382028</c:v>
                </c:pt>
                <c:pt idx="21">
                  <c:v>0.35777045821816805</c:v>
                </c:pt>
                <c:pt idx="22">
                  <c:v>0.33891700744117448</c:v>
                </c:pt>
                <c:pt idx="23">
                  <c:v>0.33419132347061176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5-494B-AA06-A21485EDCBDE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U.K.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Sheet3!$H$2:$H$33</c:f>
              <c:numCache>
                <c:formatCode>0.00%</c:formatCode>
                <c:ptCount val="32"/>
                <c:pt idx="3">
                  <c:v>3.3937024079028606E-2</c:v>
                </c:pt>
                <c:pt idx="4">
                  <c:v>7.9706619765744863E-2</c:v>
                </c:pt>
                <c:pt idx="5">
                  <c:v>6.2246647333087657E-2</c:v>
                </c:pt>
                <c:pt idx="6">
                  <c:v>5.9692038547966279E-2</c:v>
                </c:pt>
                <c:pt idx="7">
                  <c:v>5.8296842429244954E-2</c:v>
                </c:pt>
                <c:pt idx="8">
                  <c:v>7.6433307904465703E-2</c:v>
                </c:pt>
                <c:pt idx="9">
                  <c:v>8.4947247773826673E-2</c:v>
                </c:pt>
                <c:pt idx="10">
                  <c:v>0.10394729588180164</c:v>
                </c:pt>
                <c:pt idx="11">
                  <c:v>9.3840512151159169E-2</c:v>
                </c:pt>
                <c:pt idx="12">
                  <c:v>8.8230751868087487E-2</c:v>
                </c:pt>
                <c:pt idx="13">
                  <c:v>8.6153099431424213E-2</c:v>
                </c:pt>
                <c:pt idx="14">
                  <c:v>8.3347257962102739E-2</c:v>
                </c:pt>
                <c:pt idx="15">
                  <c:v>7.7220592157908774E-2</c:v>
                </c:pt>
                <c:pt idx="16">
                  <c:v>7.8979857050032479E-2</c:v>
                </c:pt>
                <c:pt idx="17">
                  <c:v>7.6834073425480029E-2</c:v>
                </c:pt>
                <c:pt idx="18">
                  <c:v>7.4408431099622183E-2</c:v>
                </c:pt>
                <c:pt idx="19">
                  <c:v>6.8671271840715142E-2</c:v>
                </c:pt>
                <c:pt idx="20">
                  <c:v>6.5639076447961103E-2</c:v>
                </c:pt>
                <c:pt idx="21">
                  <c:v>5.1888416944093678E-2</c:v>
                </c:pt>
                <c:pt idx="22">
                  <c:v>4.8845277200509483E-2</c:v>
                </c:pt>
                <c:pt idx="23">
                  <c:v>7.7319072371051581E-2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5-494B-AA06-A21485EDCBDE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France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Sheet3!$K$2:$K$33</c:f>
              <c:numCache>
                <c:formatCode>0.00%</c:formatCode>
                <c:ptCount val="32"/>
                <c:pt idx="3">
                  <c:v>0.1335459971187487</c:v>
                </c:pt>
                <c:pt idx="4">
                  <c:v>0.15017026531452307</c:v>
                </c:pt>
                <c:pt idx="5">
                  <c:v>0.15509589348372935</c:v>
                </c:pt>
                <c:pt idx="6">
                  <c:v>9.8466225285414807E-2</c:v>
                </c:pt>
                <c:pt idx="7">
                  <c:v>5.1721484631849918E-2</c:v>
                </c:pt>
                <c:pt idx="8">
                  <c:v>9.7412123701660705E-2</c:v>
                </c:pt>
                <c:pt idx="9">
                  <c:v>0.10209539483351456</c:v>
                </c:pt>
                <c:pt idx="10">
                  <c:v>9.4478747450245329E-2</c:v>
                </c:pt>
                <c:pt idx="11">
                  <c:v>8.5785319162160478E-2</c:v>
                </c:pt>
                <c:pt idx="12">
                  <c:v>8.4156004609335075E-2</c:v>
                </c:pt>
                <c:pt idx="13">
                  <c:v>8.1992788794896673E-2</c:v>
                </c:pt>
                <c:pt idx="14">
                  <c:v>7.9136450222237073E-2</c:v>
                </c:pt>
                <c:pt idx="15">
                  <c:v>7.902107228594292E-2</c:v>
                </c:pt>
                <c:pt idx="16">
                  <c:v>7.7008880225254497E-2</c:v>
                </c:pt>
                <c:pt idx="17">
                  <c:v>9.9443367315029091E-2</c:v>
                </c:pt>
                <c:pt idx="18">
                  <c:v>0.12462716245774508</c:v>
                </c:pt>
                <c:pt idx="19">
                  <c:v>0.15802712795805035</c:v>
                </c:pt>
                <c:pt idx="20">
                  <c:v>0.19189196597439853</c:v>
                </c:pt>
                <c:pt idx="21">
                  <c:v>0.23837234972581089</c:v>
                </c:pt>
                <c:pt idx="22">
                  <c:v>0.27269223034122142</c:v>
                </c:pt>
                <c:pt idx="23">
                  <c:v>0.25174930027988807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5-494B-AA06-A21485EDCBDE}"/>
            </c:ext>
          </c:extLst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Germany % of World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Sheet3!$N$2:$N$33</c:f>
              <c:numCache>
                <c:formatCode>0.00%</c:formatCode>
                <c:ptCount val="32"/>
                <c:pt idx="3">
                  <c:v>5.7357480963161143E-2</c:v>
                </c:pt>
                <c:pt idx="4">
                  <c:v>9.3271713505220219E-2</c:v>
                </c:pt>
                <c:pt idx="5">
                  <c:v>9.3313892938971035E-2</c:v>
                </c:pt>
                <c:pt idx="6">
                  <c:v>9.0548509207172695E-2</c:v>
                </c:pt>
                <c:pt idx="7">
                  <c:v>8.019138488227312E-2</c:v>
                </c:pt>
                <c:pt idx="8">
                  <c:v>7.9059327504254442E-2</c:v>
                </c:pt>
                <c:pt idx="9">
                  <c:v>3.8131483821671031E-2</c:v>
                </c:pt>
                <c:pt idx="10">
                  <c:v>3.5834389988422734E-2</c:v>
                </c:pt>
                <c:pt idx="11">
                  <c:v>2.9473553359438125E-2</c:v>
                </c:pt>
                <c:pt idx="12">
                  <c:v>2.8440072703945257E-2</c:v>
                </c:pt>
                <c:pt idx="13">
                  <c:v>1.2850737299496139E-2</c:v>
                </c:pt>
                <c:pt idx="14">
                  <c:v>5.3570831801624169E-2</c:v>
                </c:pt>
                <c:pt idx="15">
                  <c:v>3.1986307459767049E-2</c:v>
                </c:pt>
                <c:pt idx="16">
                  <c:v>4.7238466536712147E-2</c:v>
                </c:pt>
                <c:pt idx="17">
                  <c:v>4.6302666416494671E-2</c:v>
                </c:pt>
                <c:pt idx="18">
                  <c:v>6.4635116325313186E-2</c:v>
                </c:pt>
                <c:pt idx="19">
                  <c:v>5.2611211083376859E-2</c:v>
                </c:pt>
                <c:pt idx="20">
                  <c:v>4.8224254662073876E-2</c:v>
                </c:pt>
                <c:pt idx="21">
                  <c:v>2.0698851143117016E-2</c:v>
                </c:pt>
                <c:pt idx="22">
                  <c:v>1.6089025943554335E-2</c:v>
                </c:pt>
                <c:pt idx="23">
                  <c:v>7.6636012261761966E-3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5-494B-AA06-A21485ED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8560"/>
        <c:axId val="107460096"/>
      </c:lineChart>
      <c:dateAx>
        <c:axId val="107458560"/>
        <c:scaling>
          <c:orientation val="minMax"/>
          <c:max val="12420"/>
          <c:min val="4750"/>
        </c:scaling>
        <c:delete val="0"/>
        <c:axPos val="b"/>
        <c:numFmt formatCode="m/d/yyyy" sourceLinked="1"/>
        <c:majorTickMark val="out"/>
        <c:minorTickMark val="none"/>
        <c:tickLblPos val="nextTo"/>
        <c:crossAx val="107460096"/>
        <c:crosses val="autoZero"/>
        <c:auto val="1"/>
        <c:lblOffset val="100"/>
        <c:baseTimeUnit val="years"/>
      </c:dateAx>
      <c:valAx>
        <c:axId val="107460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4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Sheet3!$D$2:$D$33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0-4A88-9CB0-89852F755B29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Sheet3!$G$2:$G$33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0-4A88-9CB0-89852F755B29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Sheet3!$J$2:$J$33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0-4A88-9CB0-89852F755B29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Sheet3!$M$2:$M$33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0-4A88-9CB0-89852F755B29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Sheet3!$O$2:$O$33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0-4A88-9CB0-89852F75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2400"/>
        <c:axId val="100424320"/>
      </c:lineChart>
      <c:dateAx>
        <c:axId val="10042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424320"/>
        <c:crosses val="autoZero"/>
        <c:auto val="1"/>
        <c:lblOffset val="100"/>
        <c:baseTimeUnit val="years"/>
      </c:dateAx>
      <c:valAx>
        <c:axId val="1004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Sheet3!$C$2:$C$17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E-4CBC-8D37-DDE883007E88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Sheet3!$F$2:$F$17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E-4CBC-8D37-DDE883007E88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Sheet3!$I$2:$I$17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E-4CBC-8D37-DDE883007E88}"/>
            </c:ext>
          </c:extLst>
        </c:ser>
        <c:ser>
          <c:idx val="3"/>
          <c:order val="3"/>
          <c:tx>
            <c:strRef>
              <c:f>Sheet3!$L$1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Sheet3!$L$2:$L$17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E-4CBC-8D37-DDE883007E88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Sheet3!$O$2:$O$17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E-4CBC-8D37-DDE88300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6128"/>
        <c:axId val="80017664"/>
      </c:lineChart>
      <c:dateAx>
        <c:axId val="80016128"/>
        <c:scaling>
          <c:orientation val="minMax"/>
          <c:min val="4750"/>
        </c:scaling>
        <c:delete val="0"/>
        <c:axPos val="b"/>
        <c:numFmt formatCode="m/d/yyyy" sourceLinked="1"/>
        <c:majorTickMark val="out"/>
        <c:minorTickMark val="none"/>
        <c:tickLblPos val="nextTo"/>
        <c:crossAx val="80017664"/>
        <c:crosses val="autoZero"/>
        <c:auto val="1"/>
        <c:lblOffset val="100"/>
        <c:baseTimeUnit val="years"/>
      </c:dateAx>
      <c:valAx>
        <c:axId val="80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89021654394363E-2"/>
          <c:y val="3.4426409222630967E-2"/>
          <c:w val="0.70573567409132221"/>
          <c:h val="0.92494563268128349"/>
        </c:manualLayout>
      </c:layout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Sheet3!$D$2:$D$33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4-441E-AC05-43BFED43E799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Sheet3!$G$2:$G$33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4-441E-AC05-43BFED43E799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Sheet3!$J$2:$J$33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4-441E-AC05-43BFED43E799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Sheet3!$M$2:$M$33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4-441E-AC05-43BFED43E799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Sheet3!$A$2:$A$33</c:f>
              <c:numCache>
                <c:formatCode>m/d/yyyy</c:formatCode>
                <c:ptCount val="32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  <c:pt idx="16">
                  <c:v>9862</c:v>
                </c:pt>
                <c:pt idx="17">
                  <c:v>10227</c:v>
                </c:pt>
                <c:pt idx="18">
                  <c:v>10593</c:v>
                </c:pt>
                <c:pt idx="19">
                  <c:v>10958</c:v>
                </c:pt>
                <c:pt idx="20">
                  <c:v>11323</c:v>
                </c:pt>
                <c:pt idx="21">
                  <c:v>11688</c:v>
                </c:pt>
                <c:pt idx="22">
                  <c:v>12054</c:v>
                </c:pt>
                <c:pt idx="23">
                  <c:v>12419</c:v>
                </c:pt>
                <c:pt idx="24">
                  <c:v>12784</c:v>
                </c:pt>
                <c:pt idx="25">
                  <c:v>13149</c:v>
                </c:pt>
                <c:pt idx="26">
                  <c:v>13515</c:v>
                </c:pt>
                <c:pt idx="27">
                  <c:v>13880</c:v>
                </c:pt>
                <c:pt idx="28">
                  <c:v>14245</c:v>
                </c:pt>
                <c:pt idx="29">
                  <c:v>14610</c:v>
                </c:pt>
                <c:pt idx="30">
                  <c:v>14976</c:v>
                </c:pt>
              </c:numCache>
            </c:numRef>
          </c:cat>
          <c:val>
            <c:numRef>
              <c:f>Sheet3!$O$2:$O$33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4-441E-AC05-43BFED43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0208"/>
        <c:axId val="123456512"/>
      </c:lineChart>
      <c:dateAx>
        <c:axId val="118350208"/>
        <c:scaling>
          <c:orientation val="minMax"/>
          <c:max val="13881"/>
        </c:scaling>
        <c:delete val="0"/>
        <c:axPos val="b"/>
        <c:numFmt formatCode="m/d/yyyy" sourceLinked="1"/>
        <c:majorTickMark val="out"/>
        <c:minorTickMark val="none"/>
        <c:tickLblPos val="nextTo"/>
        <c:crossAx val="123456512"/>
        <c:crosses val="autoZero"/>
        <c:auto val="1"/>
        <c:lblOffset val="100"/>
        <c:baseTimeUnit val="years"/>
      </c:dateAx>
      <c:valAx>
        <c:axId val="123456512"/>
        <c:scaling>
          <c:logBase val="10"/>
          <c:orientation val="minMax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Sheet3!$C$2:$C$17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7-4D3E-BC3F-7C5F37833FE0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Sheet3!$F$2:$F$17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7-4D3E-BC3F-7C5F37833FE0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Sheet3!$I$2:$I$17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7-4D3E-BC3F-7C5F37833FE0}"/>
            </c:ext>
          </c:extLst>
        </c:ser>
        <c:ser>
          <c:idx val="3"/>
          <c:order val="3"/>
          <c:tx>
            <c:strRef>
              <c:f>Sheet3!$L$1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Sheet3!$L$2:$L$17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7-4D3E-BC3F-7C5F37833FE0}"/>
            </c:ext>
          </c:extLst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Sheet3!$A$2:$A$17</c:f>
              <c:numCache>
                <c:formatCode>m/d/yyyy</c:formatCode>
                <c:ptCount val="16"/>
                <c:pt idx="0">
                  <c:v>4018</c:v>
                </c:pt>
                <c:pt idx="1">
                  <c:v>4383</c:v>
                </c:pt>
                <c:pt idx="2">
                  <c:v>4749</c:v>
                </c:pt>
                <c:pt idx="3">
                  <c:v>5114</c:v>
                </c:pt>
                <c:pt idx="4">
                  <c:v>5479</c:v>
                </c:pt>
                <c:pt idx="5">
                  <c:v>5844</c:v>
                </c:pt>
                <c:pt idx="6">
                  <c:v>6210</c:v>
                </c:pt>
                <c:pt idx="7">
                  <c:v>6575</c:v>
                </c:pt>
                <c:pt idx="8">
                  <c:v>6940</c:v>
                </c:pt>
                <c:pt idx="9">
                  <c:v>7305</c:v>
                </c:pt>
                <c:pt idx="10">
                  <c:v>7671</c:v>
                </c:pt>
                <c:pt idx="11">
                  <c:v>8036</c:v>
                </c:pt>
                <c:pt idx="12">
                  <c:v>8401</c:v>
                </c:pt>
                <c:pt idx="13">
                  <c:v>8766</c:v>
                </c:pt>
                <c:pt idx="14">
                  <c:v>9132</c:v>
                </c:pt>
                <c:pt idx="15">
                  <c:v>9497</c:v>
                </c:pt>
              </c:numCache>
            </c:numRef>
          </c:cat>
          <c:val>
            <c:numRef>
              <c:f>Sheet3!$O$2:$O$17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7-4D3E-BC3F-7C5F3783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62016"/>
        <c:axId val="127063552"/>
      </c:lineChart>
      <c:dateAx>
        <c:axId val="127062016"/>
        <c:scaling>
          <c:orientation val="minMax"/>
          <c:min val="4750"/>
        </c:scaling>
        <c:delete val="0"/>
        <c:axPos val="b"/>
        <c:numFmt formatCode="m/d/yyyy" sourceLinked="1"/>
        <c:majorTickMark val="out"/>
        <c:minorTickMark val="none"/>
        <c:tickLblPos val="nextTo"/>
        <c:crossAx val="127063552"/>
        <c:crosses val="autoZero"/>
        <c:auto val="1"/>
        <c:lblOffset val="100"/>
        <c:baseTimeUnit val="years"/>
      </c:dateAx>
      <c:valAx>
        <c:axId val="127063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247650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18</xdr:row>
      <xdr:rowOff>161925</xdr:rowOff>
    </xdr:from>
    <xdr:to>
      <xdr:col>22</xdr:col>
      <xdr:colOff>57150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20</xdr:row>
      <xdr:rowOff>104775</xdr:rowOff>
    </xdr:from>
    <xdr:to>
      <xdr:col>13</xdr:col>
      <xdr:colOff>371475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200024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114299</xdr:rowOff>
    </xdr:from>
    <xdr:to>
      <xdr:col>12</xdr:col>
      <xdr:colOff>28575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43</xdr:row>
      <xdr:rowOff>114299</xdr:rowOff>
    </xdr:from>
    <xdr:to>
      <xdr:col>12</xdr:col>
      <xdr:colOff>133350</xdr:colOff>
      <xdr:row>66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95250</xdr:rowOff>
    </xdr:from>
    <xdr:to>
      <xdr:col>12</xdr:col>
      <xdr:colOff>28575</xdr:colOff>
      <xdr:row>88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90</xdr:row>
      <xdr:rowOff>0</xdr:rowOff>
    </xdr:from>
    <xdr:to>
      <xdr:col>12</xdr:col>
      <xdr:colOff>133350</xdr:colOff>
      <xdr:row>113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114</xdr:row>
      <xdr:rowOff>28575</xdr:rowOff>
    </xdr:from>
    <xdr:to>
      <xdr:col>13</xdr:col>
      <xdr:colOff>47625</xdr:colOff>
      <xdr:row>139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workbookViewId="0">
      <pane ySplit="1" topLeftCell="A2" activePane="bottomLeft" state="frozen"/>
      <selection pane="bottomLeft" activeCell="M1" sqref="M1:M1048576"/>
    </sheetView>
  </sheetViews>
  <sheetFormatPr defaultRowHeight="14.4" x14ac:dyDescent="0.55000000000000004"/>
  <cols>
    <col min="3" max="3" width="9.15625" style="4"/>
    <col min="9" max="10" width="9.15625" style="4"/>
    <col min="11" max="11" width="10.578125" style="4" bestFit="1" customWidth="1"/>
    <col min="12" max="13" width="10.578125" style="4" customWidth="1"/>
  </cols>
  <sheetData>
    <row r="1" spans="1:26" x14ac:dyDescent="0.55000000000000004">
      <c r="A1" t="s">
        <v>0</v>
      </c>
      <c r="B1" t="s">
        <v>1</v>
      </c>
      <c r="C1" s="4" t="s">
        <v>327</v>
      </c>
      <c r="D1" t="s">
        <v>2</v>
      </c>
      <c r="E1" t="s">
        <v>3</v>
      </c>
      <c r="F1" s="1" t="s">
        <v>5</v>
      </c>
      <c r="G1" t="s">
        <v>7</v>
      </c>
      <c r="H1" t="s">
        <v>342</v>
      </c>
      <c r="I1" s="4" t="s">
        <v>343</v>
      </c>
      <c r="J1" s="4" t="s">
        <v>3</v>
      </c>
      <c r="K1" s="4" t="s">
        <v>345</v>
      </c>
      <c r="L1" s="4" t="s">
        <v>347</v>
      </c>
      <c r="M1" s="4" t="s">
        <v>346</v>
      </c>
      <c r="N1" t="s">
        <v>344</v>
      </c>
      <c r="Z1" t="s">
        <v>6</v>
      </c>
    </row>
    <row r="2" spans="1:26" x14ac:dyDescent="0.55000000000000004">
      <c r="A2">
        <v>1929</v>
      </c>
      <c r="B2">
        <v>1</v>
      </c>
      <c r="C2" s="5">
        <v>10594</v>
      </c>
      <c r="D2">
        <v>3.83</v>
      </c>
      <c r="E2" s="2">
        <v>1722</v>
      </c>
      <c r="F2" s="4">
        <v>46.19</v>
      </c>
      <c r="G2" s="4">
        <f t="shared" ref="G2:G15" si="0">F2/D2</f>
        <v>12.060052219321149</v>
      </c>
      <c r="H2" s="13">
        <v>3828</v>
      </c>
      <c r="I2" s="13">
        <v>26109</v>
      </c>
      <c r="J2" s="4">
        <v>1722</v>
      </c>
      <c r="K2" s="13">
        <v>1722118</v>
      </c>
      <c r="L2" s="4">
        <f t="shared" ref="L2:L24" si="1">K2/1000</f>
        <v>1722.1179999999999</v>
      </c>
      <c r="M2" s="4">
        <f>H2/L2</f>
        <v>2.2228441953454992</v>
      </c>
      <c r="N2" s="3">
        <v>361</v>
      </c>
    </row>
    <row r="3" spans="1:26" x14ac:dyDescent="0.55000000000000004">
      <c r="A3">
        <v>1929</v>
      </c>
      <c r="B3">
        <v>2</v>
      </c>
      <c r="C3" s="5">
        <v>10625</v>
      </c>
      <c r="D3">
        <v>3.86</v>
      </c>
      <c r="E3" s="2">
        <v>1663</v>
      </c>
      <c r="F3" s="4">
        <v>46.29</v>
      </c>
      <c r="G3" s="4">
        <f t="shared" si="0"/>
        <v>11.992227979274611</v>
      </c>
      <c r="H3" s="13">
        <v>3856</v>
      </c>
      <c r="I3" s="13">
        <v>26258</v>
      </c>
      <c r="J3" s="4">
        <v>1663</v>
      </c>
      <c r="K3" s="13">
        <v>1663492</v>
      </c>
      <c r="L3" s="4">
        <f t="shared" si="1"/>
        <v>1663.492</v>
      </c>
      <c r="M3" s="4">
        <f>H3/L3</f>
        <v>2.3180153556494409</v>
      </c>
      <c r="N3" s="3">
        <v>353</v>
      </c>
    </row>
    <row r="4" spans="1:26" x14ac:dyDescent="0.55000000000000004">
      <c r="A4">
        <v>1929</v>
      </c>
      <c r="B4">
        <v>3</v>
      </c>
      <c r="C4" s="5">
        <v>10653</v>
      </c>
      <c r="D4">
        <v>3.88</v>
      </c>
      <c r="E4" s="2">
        <v>1670</v>
      </c>
      <c r="F4" s="4">
        <v>46.21</v>
      </c>
      <c r="G4" s="4">
        <f t="shared" si="0"/>
        <v>11.909793814432991</v>
      </c>
      <c r="H4" s="13">
        <v>3879</v>
      </c>
      <c r="I4" s="13">
        <v>26286</v>
      </c>
      <c r="J4" s="4">
        <v>1670</v>
      </c>
      <c r="K4" s="13">
        <v>1669759</v>
      </c>
      <c r="L4" s="4">
        <f t="shared" si="1"/>
        <v>1669.759</v>
      </c>
      <c r="M4" s="4">
        <f>H4/L4</f>
        <v>2.323089739297707</v>
      </c>
      <c r="N4" s="3">
        <v>355</v>
      </c>
    </row>
    <row r="5" spans="1:26" x14ac:dyDescent="0.55000000000000004">
      <c r="A5">
        <v>1929</v>
      </c>
      <c r="B5">
        <v>4</v>
      </c>
      <c r="C5" s="5">
        <v>10684</v>
      </c>
      <c r="D5">
        <v>3.94</v>
      </c>
      <c r="E5" s="2">
        <v>1671</v>
      </c>
      <c r="F5" s="4">
        <v>46.11</v>
      </c>
      <c r="G5" s="4">
        <f t="shared" si="0"/>
        <v>11.703045685279188</v>
      </c>
      <c r="H5" s="13">
        <v>3939</v>
      </c>
      <c r="I5" s="13">
        <v>26346</v>
      </c>
      <c r="J5" s="4">
        <v>1671</v>
      </c>
      <c r="K5" s="13">
        <v>1670904</v>
      </c>
      <c r="L5" s="4">
        <f t="shared" si="1"/>
        <v>1670.904</v>
      </c>
      <c r="M5" s="4">
        <f>H5/L5</f>
        <v>2.3574065296390456</v>
      </c>
      <c r="N5" s="3">
        <v>359</v>
      </c>
    </row>
    <row r="6" spans="1:26" x14ac:dyDescent="0.55000000000000004">
      <c r="A6">
        <v>1929</v>
      </c>
      <c r="B6">
        <v>5</v>
      </c>
      <c r="C6" s="5">
        <v>10714</v>
      </c>
      <c r="D6">
        <v>4</v>
      </c>
      <c r="E6" s="2">
        <v>1664</v>
      </c>
      <c r="F6" s="4">
        <v>45.81</v>
      </c>
      <c r="G6" s="4">
        <f t="shared" si="0"/>
        <v>11.452500000000001</v>
      </c>
      <c r="H6" s="13">
        <v>4005</v>
      </c>
      <c r="I6" s="13">
        <v>26066</v>
      </c>
      <c r="J6" s="4">
        <v>1664</v>
      </c>
      <c r="K6" s="13">
        <v>1663504</v>
      </c>
      <c r="L6" s="4">
        <f t="shared" si="1"/>
        <v>1663.5039999999999</v>
      </c>
      <c r="M6" s="4">
        <f>H6/L6</f>
        <v>2.407568602179496</v>
      </c>
      <c r="N6" s="3">
        <v>363</v>
      </c>
    </row>
    <row r="7" spans="1:26" x14ac:dyDescent="0.55000000000000004">
      <c r="A7">
        <v>1929</v>
      </c>
      <c r="B7">
        <v>6</v>
      </c>
      <c r="C7" s="5">
        <v>10745</v>
      </c>
      <c r="D7">
        <v>4.0199999999999996</v>
      </c>
      <c r="E7" s="2">
        <v>1667</v>
      </c>
      <c r="F7" s="4">
        <v>45.92</v>
      </c>
      <c r="G7" s="4">
        <f t="shared" si="0"/>
        <v>11.422885572139306</v>
      </c>
      <c r="H7" s="13">
        <v>4024</v>
      </c>
      <c r="I7" s="13">
        <v>26189</v>
      </c>
      <c r="J7" s="4">
        <v>1667</v>
      </c>
      <c r="K7" s="13">
        <v>1667011</v>
      </c>
      <c r="L7" s="4">
        <f t="shared" si="1"/>
        <v>1667.011</v>
      </c>
      <c r="M7" s="4">
        <f>H7/L7</f>
        <v>2.4139012879939004</v>
      </c>
      <c r="N7" s="3">
        <v>362</v>
      </c>
    </row>
    <row r="8" spans="1:26" x14ac:dyDescent="0.55000000000000004">
      <c r="A8">
        <v>1929</v>
      </c>
      <c r="B8">
        <v>7</v>
      </c>
      <c r="C8" s="5">
        <v>10775</v>
      </c>
      <c r="D8">
        <v>4.05</v>
      </c>
      <c r="E8" s="2">
        <v>1789</v>
      </c>
      <c r="F8" s="4">
        <v>46.4</v>
      </c>
      <c r="G8" s="4">
        <f t="shared" si="0"/>
        <v>11.456790123456789</v>
      </c>
      <c r="H8" s="13">
        <v>4048</v>
      </c>
      <c r="I8" s="13">
        <v>26683</v>
      </c>
      <c r="J8" s="4">
        <v>1789</v>
      </c>
      <c r="K8" s="13">
        <v>1788692</v>
      </c>
      <c r="L8" s="4">
        <f t="shared" si="1"/>
        <v>1788.692</v>
      </c>
      <c r="M8" s="4">
        <f>H8/L8</f>
        <v>2.2631062251075087</v>
      </c>
      <c r="N8" s="3">
        <v>367</v>
      </c>
    </row>
    <row r="9" spans="1:26" x14ac:dyDescent="0.55000000000000004">
      <c r="A9">
        <v>1929</v>
      </c>
      <c r="B9">
        <v>8</v>
      </c>
      <c r="C9" s="5">
        <v>10806</v>
      </c>
      <c r="D9">
        <v>4.0599999999999996</v>
      </c>
      <c r="E9" s="2">
        <v>1831</v>
      </c>
      <c r="F9" s="4">
        <v>46.28</v>
      </c>
      <c r="G9" s="4">
        <f t="shared" si="0"/>
        <v>11.399014778325125</v>
      </c>
      <c r="H9" s="13">
        <v>4064</v>
      </c>
      <c r="I9" s="13">
        <v>26471</v>
      </c>
      <c r="J9" s="4">
        <v>1831</v>
      </c>
      <c r="K9" s="13">
        <v>1831044</v>
      </c>
      <c r="L9" s="4">
        <f t="shared" si="1"/>
        <v>1831.0440000000001</v>
      </c>
      <c r="M9" s="4">
        <f>H9/L9</f>
        <v>2.2194988214373876</v>
      </c>
      <c r="N9" s="3">
        <v>371</v>
      </c>
    </row>
    <row r="10" spans="1:26" x14ac:dyDescent="0.55000000000000004">
      <c r="A10">
        <v>1929</v>
      </c>
      <c r="B10">
        <v>9</v>
      </c>
      <c r="C10" s="5">
        <v>10837</v>
      </c>
      <c r="D10">
        <v>4.08</v>
      </c>
      <c r="E10" s="2">
        <v>1870</v>
      </c>
      <c r="F10" s="4">
        <v>46.33</v>
      </c>
      <c r="G10" s="4">
        <f t="shared" si="0"/>
        <v>11.355392156862745</v>
      </c>
      <c r="H10" s="13">
        <v>4081</v>
      </c>
      <c r="I10" s="13">
        <v>26415</v>
      </c>
      <c r="J10" s="4">
        <v>1870</v>
      </c>
      <c r="K10" s="13">
        <v>1869776</v>
      </c>
      <c r="L10" s="4">
        <f t="shared" si="1"/>
        <v>1869.7760000000001</v>
      </c>
      <c r="M10" s="4">
        <f>H10/L10</f>
        <v>2.1826143880336466</v>
      </c>
      <c r="N10" s="3">
        <v>362</v>
      </c>
    </row>
    <row r="11" spans="1:26" x14ac:dyDescent="0.55000000000000004">
      <c r="A11">
        <v>1929</v>
      </c>
      <c r="B11">
        <v>10</v>
      </c>
      <c r="C11" s="5">
        <v>10867</v>
      </c>
      <c r="D11">
        <v>4.09</v>
      </c>
      <c r="E11" s="2">
        <v>1873</v>
      </c>
      <c r="F11" s="4">
        <v>48.16</v>
      </c>
      <c r="G11" s="4">
        <f t="shared" si="0"/>
        <v>11.775061124694377</v>
      </c>
      <c r="H11" s="13">
        <v>4094</v>
      </c>
      <c r="I11" s="13">
        <v>28264</v>
      </c>
      <c r="J11" s="4">
        <v>1873</v>
      </c>
      <c r="K11" s="13">
        <v>1872594</v>
      </c>
      <c r="L11" s="4">
        <f t="shared" si="1"/>
        <v>1872.5940000000001</v>
      </c>
      <c r="M11" s="4">
        <f>H11/L11</f>
        <v>2.1862720910138558</v>
      </c>
      <c r="N11" s="3">
        <v>360</v>
      </c>
    </row>
    <row r="12" spans="1:26" x14ac:dyDescent="0.55000000000000004">
      <c r="A12">
        <v>1929</v>
      </c>
      <c r="B12">
        <v>11</v>
      </c>
      <c r="C12" s="5">
        <v>10898</v>
      </c>
      <c r="D12">
        <v>4.09</v>
      </c>
      <c r="E12" s="2">
        <v>1937</v>
      </c>
      <c r="F12" s="4">
        <v>45.04</v>
      </c>
      <c r="G12" s="4">
        <f t="shared" si="0"/>
        <v>11.012224938875306</v>
      </c>
      <c r="H12" s="13">
        <v>4087</v>
      </c>
      <c r="I12" s="13">
        <v>25503</v>
      </c>
      <c r="J12" s="4">
        <v>1937</v>
      </c>
      <c r="K12" s="13">
        <v>1937418</v>
      </c>
      <c r="L12" s="4">
        <f t="shared" si="1"/>
        <v>1937.4179999999999</v>
      </c>
      <c r="M12" s="4">
        <f>H12/L12</f>
        <v>2.109508634688023</v>
      </c>
      <c r="N12" s="3">
        <v>358</v>
      </c>
    </row>
    <row r="13" spans="1:26" x14ac:dyDescent="0.55000000000000004">
      <c r="A13">
        <v>1929</v>
      </c>
      <c r="B13">
        <v>12</v>
      </c>
      <c r="C13" s="5">
        <v>10928</v>
      </c>
      <c r="D13">
        <v>4.04</v>
      </c>
      <c r="E13" s="2">
        <v>1946</v>
      </c>
      <c r="F13" s="4">
        <v>45.87</v>
      </c>
      <c r="G13" s="4">
        <f t="shared" si="0"/>
        <v>11.353960396039604</v>
      </c>
      <c r="H13" s="13">
        <v>4037</v>
      </c>
      <c r="I13" s="13">
        <v>26434</v>
      </c>
      <c r="J13" s="4">
        <v>1946</v>
      </c>
      <c r="K13" s="13">
        <v>1946402</v>
      </c>
      <c r="L13" s="4">
        <f t="shared" si="1"/>
        <v>1946.402</v>
      </c>
      <c r="M13" s="4">
        <f>H13/L13</f>
        <v>2.0740833599636663</v>
      </c>
      <c r="N13" s="3">
        <v>365</v>
      </c>
    </row>
    <row r="14" spans="1:26" x14ac:dyDescent="0.55000000000000004">
      <c r="A14">
        <v>1930</v>
      </c>
      <c r="B14">
        <v>1</v>
      </c>
      <c r="C14" s="5">
        <v>10959</v>
      </c>
      <c r="D14">
        <v>4</v>
      </c>
      <c r="E14" s="2">
        <v>1797</v>
      </c>
      <c r="F14" s="4">
        <v>45.3</v>
      </c>
      <c r="G14" s="4">
        <f t="shared" si="0"/>
        <v>11.324999999999999</v>
      </c>
      <c r="H14" s="13">
        <v>3996</v>
      </c>
      <c r="I14" s="13">
        <v>25677</v>
      </c>
      <c r="J14" s="4">
        <v>1797</v>
      </c>
      <c r="K14" s="13">
        <v>1796883</v>
      </c>
      <c r="L14" s="4">
        <f t="shared" si="1"/>
        <v>1796.883</v>
      </c>
      <c r="M14" s="4">
        <f>H14/L14</f>
        <v>2.2238509685939483</v>
      </c>
      <c r="N14" s="3">
        <v>352</v>
      </c>
    </row>
    <row r="15" spans="1:26" x14ac:dyDescent="0.55000000000000004">
      <c r="A15">
        <v>1930</v>
      </c>
      <c r="B15">
        <v>2</v>
      </c>
      <c r="C15" s="5">
        <v>10990</v>
      </c>
      <c r="D15">
        <v>4.03</v>
      </c>
      <c r="E15" s="2">
        <v>1678</v>
      </c>
      <c r="F15" s="4">
        <v>45.46</v>
      </c>
      <c r="G15" s="4">
        <f t="shared" si="0"/>
        <v>11.280397022332506</v>
      </c>
      <c r="H15" s="13">
        <v>4030</v>
      </c>
      <c r="I15" s="13">
        <v>25938</v>
      </c>
      <c r="J15" s="4">
        <v>1678</v>
      </c>
      <c r="K15" s="13">
        <v>1677809</v>
      </c>
      <c r="L15" s="4">
        <f t="shared" si="1"/>
        <v>1677.809</v>
      </c>
      <c r="M15" s="4">
        <f>H15/L15</f>
        <v>2.4019420565749736</v>
      </c>
      <c r="N15" s="3">
        <v>348</v>
      </c>
    </row>
    <row r="16" spans="1:26" x14ac:dyDescent="0.55000000000000004">
      <c r="A16">
        <v>1930</v>
      </c>
      <c r="B16">
        <v>3</v>
      </c>
      <c r="C16" s="5">
        <v>11018</v>
      </c>
      <c r="D16">
        <v>4.1100000000000003</v>
      </c>
      <c r="E16" s="2">
        <v>1616</v>
      </c>
      <c r="F16" s="4">
        <v>46.15</v>
      </c>
      <c r="G16" s="4">
        <f t="shared" ref="G16:G79" si="2">F16/D16</f>
        <v>11.228710462287104</v>
      </c>
      <c r="H16" s="13">
        <v>4107</v>
      </c>
      <c r="I16" s="13">
        <v>26336</v>
      </c>
      <c r="J16" s="4">
        <v>1616</v>
      </c>
      <c r="K16" s="13">
        <v>1615952</v>
      </c>
      <c r="L16" s="4">
        <f t="shared" si="1"/>
        <v>1615.952</v>
      </c>
      <c r="M16" s="4">
        <f>H16/L16</f>
        <v>2.5415358872045704</v>
      </c>
      <c r="N16" s="3">
        <v>350</v>
      </c>
    </row>
    <row r="17" spans="1:14" x14ac:dyDescent="0.55000000000000004">
      <c r="A17">
        <v>1930</v>
      </c>
      <c r="B17">
        <v>4</v>
      </c>
      <c r="C17" s="5">
        <v>11049</v>
      </c>
      <c r="D17">
        <v>4.16</v>
      </c>
      <c r="E17" s="2">
        <v>1555</v>
      </c>
      <c r="F17" s="4">
        <v>45.64</v>
      </c>
      <c r="G17" s="4">
        <f t="shared" si="2"/>
        <v>10.971153846153847</v>
      </c>
      <c r="H17" s="13">
        <v>4156</v>
      </c>
      <c r="I17" s="13">
        <v>25935</v>
      </c>
      <c r="J17" s="4">
        <v>1555</v>
      </c>
      <c r="K17" s="13">
        <v>1554910</v>
      </c>
      <c r="L17" s="4">
        <f t="shared" si="1"/>
        <v>1554.91</v>
      </c>
      <c r="M17" s="4">
        <f>H17/L17</f>
        <v>2.6728235074698854</v>
      </c>
      <c r="N17" s="3">
        <v>361</v>
      </c>
    </row>
    <row r="18" spans="1:14" x14ac:dyDescent="0.55000000000000004">
      <c r="A18">
        <v>1930</v>
      </c>
      <c r="B18">
        <v>5</v>
      </c>
      <c r="C18" s="5">
        <v>11079</v>
      </c>
      <c r="D18">
        <v>4.22</v>
      </c>
      <c r="E18" s="2">
        <v>1486</v>
      </c>
      <c r="F18" s="4">
        <v>45.17</v>
      </c>
      <c r="G18" s="4">
        <f t="shared" si="2"/>
        <v>10.703791469194314</v>
      </c>
      <c r="H18" s="13">
        <v>4218</v>
      </c>
      <c r="I18" s="13">
        <v>25325</v>
      </c>
      <c r="J18" s="4">
        <v>1486</v>
      </c>
      <c r="K18" s="13">
        <v>1485509</v>
      </c>
      <c r="L18" s="4">
        <f t="shared" si="1"/>
        <v>1485.509</v>
      </c>
      <c r="M18" s="4">
        <f>H18/L18</f>
        <v>2.8394307944280377</v>
      </c>
      <c r="N18" s="3">
        <v>356</v>
      </c>
    </row>
    <row r="19" spans="1:14" x14ac:dyDescent="0.55000000000000004">
      <c r="A19">
        <v>1930</v>
      </c>
      <c r="B19">
        <v>6</v>
      </c>
      <c r="C19" s="5">
        <v>11110</v>
      </c>
      <c r="D19">
        <v>4.24</v>
      </c>
      <c r="E19" s="2">
        <v>1441</v>
      </c>
      <c r="F19" s="4">
        <v>45.3</v>
      </c>
      <c r="G19" s="4">
        <f t="shared" si="2"/>
        <v>10.683962264150942</v>
      </c>
      <c r="H19" s="13">
        <v>4241</v>
      </c>
      <c r="I19" s="13">
        <v>25293</v>
      </c>
      <c r="J19" s="4">
        <v>1441</v>
      </c>
      <c r="K19" s="13">
        <v>1441303</v>
      </c>
      <c r="L19" s="4">
        <f t="shared" si="1"/>
        <v>1441.3030000000001</v>
      </c>
      <c r="M19" s="4">
        <f>H19/L19</f>
        <v>2.942476356463561</v>
      </c>
      <c r="N19" s="3">
        <v>364</v>
      </c>
    </row>
    <row r="20" spans="1:14" x14ac:dyDescent="0.55000000000000004">
      <c r="A20">
        <v>1930</v>
      </c>
      <c r="B20">
        <v>7</v>
      </c>
      <c r="C20" s="5">
        <v>11140</v>
      </c>
      <c r="D20">
        <v>4.24</v>
      </c>
      <c r="E20" s="2">
        <v>1390</v>
      </c>
      <c r="F20" s="4">
        <v>45.34</v>
      </c>
      <c r="G20" s="4">
        <f t="shared" si="2"/>
        <v>10.693396226415095</v>
      </c>
      <c r="H20" s="13">
        <v>4245</v>
      </c>
      <c r="I20" s="13">
        <v>25400</v>
      </c>
      <c r="J20" s="4">
        <v>1390</v>
      </c>
      <c r="K20" s="13">
        <v>1390267</v>
      </c>
      <c r="L20" s="4">
        <f t="shared" si="1"/>
        <v>1390.2670000000001</v>
      </c>
      <c r="M20" s="4">
        <f>H20/L20</f>
        <v>3.053370323829883</v>
      </c>
      <c r="N20" s="3">
        <v>364</v>
      </c>
    </row>
    <row r="21" spans="1:14" x14ac:dyDescent="0.55000000000000004">
      <c r="A21">
        <v>1930</v>
      </c>
      <c r="B21">
        <v>8</v>
      </c>
      <c r="C21" s="5">
        <v>11171</v>
      </c>
      <c r="D21">
        <v>4.21</v>
      </c>
      <c r="E21" s="2">
        <v>1347</v>
      </c>
      <c r="F21" s="4">
        <v>45.09</v>
      </c>
      <c r="G21" s="4">
        <f t="shared" si="2"/>
        <v>10.710213776722091</v>
      </c>
      <c r="H21" s="13">
        <v>4209</v>
      </c>
      <c r="I21" s="13">
        <v>25061</v>
      </c>
      <c r="J21" s="4">
        <v>1347</v>
      </c>
      <c r="K21" s="13">
        <v>1347058</v>
      </c>
      <c r="L21" s="4">
        <f t="shared" si="1"/>
        <v>1347.058</v>
      </c>
      <c r="M21" s="4">
        <f>H21/L21</f>
        <v>3.1245870630663268</v>
      </c>
      <c r="N21" s="3">
        <v>367</v>
      </c>
    </row>
    <row r="22" spans="1:14" x14ac:dyDescent="0.55000000000000004">
      <c r="A22">
        <v>1930</v>
      </c>
      <c r="B22">
        <v>9</v>
      </c>
      <c r="C22" s="5">
        <v>11202</v>
      </c>
      <c r="D22">
        <v>4.22</v>
      </c>
      <c r="E22" s="2">
        <v>1366</v>
      </c>
      <c r="F22" s="4">
        <v>45.08</v>
      </c>
      <c r="G22" s="4">
        <f t="shared" si="2"/>
        <v>10.682464454976303</v>
      </c>
      <c r="H22" s="13">
        <v>4216</v>
      </c>
      <c r="I22" s="13">
        <v>25042</v>
      </c>
      <c r="J22" s="4">
        <v>1366</v>
      </c>
      <c r="K22" s="13">
        <v>1366074</v>
      </c>
      <c r="L22" s="4">
        <f t="shared" si="1"/>
        <v>1366.0740000000001</v>
      </c>
      <c r="M22" s="4">
        <f>H22/L22</f>
        <v>3.08621641287368</v>
      </c>
      <c r="N22" s="3">
        <v>358</v>
      </c>
    </row>
    <row r="23" spans="1:14" x14ac:dyDescent="0.55000000000000004">
      <c r="A23">
        <v>1930</v>
      </c>
      <c r="B23">
        <v>10</v>
      </c>
      <c r="C23" s="5">
        <v>11232</v>
      </c>
      <c r="D23">
        <v>4.2300000000000004</v>
      </c>
      <c r="E23" s="2">
        <v>1381</v>
      </c>
      <c r="F23" s="4">
        <v>45.05</v>
      </c>
      <c r="G23" s="4">
        <f t="shared" si="2"/>
        <v>10.650118203309692</v>
      </c>
      <c r="H23" s="13">
        <v>4233</v>
      </c>
      <c r="I23" s="13">
        <v>24986</v>
      </c>
      <c r="J23" s="4">
        <v>1381</v>
      </c>
      <c r="K23" s="13">
        <v>1380781</v>
      </c>
      <c r="L23" s="4">
        <f t="shared" si="1"/>
        <v>1380.7809999999999</v>
      </c>
      <c r="M23" s="4">
        <f>H23/L23</f>
        <v>3.0656563205895795</v>
      </c>
      <c r="N23" s="3">
        <v>357</v>
      </c>
    </row>
    <row r="24" spans="1:14" x14ac:dyDescent="0.55000000000000004">
      <c r="A24">
        <v>1930</v>
      </c>
      <c r="B24">
        <v>11</v>
      </c>
      <c r="C24" s="5">
        <v>11263</v>
      </c>
      <c r="D24">
        <v>4.2699999999999996</v>
      </c>
      <c r="E24" s="2">
        <v>1394</v>
      </c>
      <c r="F24" s="4">
        <v>44.74</v>
      </c>
      <c r="G24" s="4">
        <f t="shared" si="2"/>
        <v>10.477751756440282</v>
      </c>
      <c r="H24" s="13">
        <v>4266</v>
      </c>
      <c r="I24" s="13">
        <v>25027</v>
      </c>
      <c r="J24" s="4">
        <v>1394</v>
      </c>
      <c r="K24" s="13">
        <v>1394342</v>
      </c>
      <c r="L24" s="4">
        <f t="shared" si="1"/>
        <v>1394.3420000000001</v>
      </c>
      <c r="M24" s="4">
        <f>H24/L24</f>
        <v>3.0595076387285185</v>
      </c>
      <c r="N24" s="3">
        <v>355</v>
      </c>
    </row>
    <row r="25" spans="1:14" x14ac:dyDescent="0.55000000000000004">
      <c r="A25">
        <v>1930</v>
      </c>
      <c r="B25">
        <v>12</v>
      </c>
      <c r="C25" s="5">
        <v>11293</v>
      </c>
      <c r="D25">
        <v>4.3</v>
      </c>
      <c r="E25" s="2">
        <v>1587</v>
      </c>
      <c r="F25" s="4">
        <v>44.05</v>
      </c>
      <c r="G25" s="4">
        <f t="shared" si="2"/>
        <v>10.244186046511627</v>
      </c>
      <c r="H25" s="13">
        <v>4296</v>
      </c>
      <c r="I25" s="13">
        <v>24922</v>
      </c>
      <c r="J25" s="4">
        <v>1587</v>
      </c>
      <c r="K25" s="13">
        <v>1587050</v>
      </c>
      <c r="L25" s="4">
        <f t="shared" ref="L25:L49" si="3">K25/1000</f>
        <v>1587.05</v>
      </c>
      <c r="M25" s="4">
        <f>H25/L25</f>
        <v>2.7069090450836457</v>
      </c>
      <c r="N25" s="3">
        <v>372</v>
      </c>
    </row>
    <row r="26" spans="1:14" x14ac:dyDescent="0.55000000000000004">
      <c r="A26">
        <v>1931</v>
      </c>
      <c r="B26">
        <v>1</v>
      </c>
      <c r="C26" s="5">
        <v>11324</v>
      </c>
      <c r="D26">
        <v>4.34</v>
      </c>
      <c r="E26" s="2">
        <v>1566</v>
      </c>
      <c r="F26" s="4">
        <v>43.65</v>
      </c>
      <c r="G26" s="4">
        <f t="shared" si="2"/>
        <v>10.057603686635945</v>
      </c>
      <c r="H26" s="13">
        <v>4335</v>
      </c>
      <c r="I26" s="13">
        <v>24561</v>
      </c>
      <c r="J26" s="4">
        <v>1566</v>
      </c>
      <c r="K26" s="13">
        <v>1565642</v>
      </c>
      <c r="L26" s="4">
        <f t="shared" si="3"/>
        <v>1565.6420000000001</v>
      </c>
      <c r="M26" s="4">
        <f>H26/L26</f>
        <v>2.7688322106841792</v>
      </c>
      <c r="N26" s="3">
        <v>350</v>
      </c>
    </row>
    <row r="27" spans="1:14" x14ac:dyDescent="0.55000000000000004">
      <c r="A27">
        <v>1931</v>
      </c>
      <c r="B27">
        <v>2</v>
      </c>
      <c r="C27" s="5">
        <v>11355</v>
      </c>
      <c r="D27">
        <v>4.37</v>
      </c>
      <c r="E27" s="2">
        <v>1472</v>
      </c>
      <c r="F27" s="4">
        <v>43.94</v>
      </c>
      <c r="G27" s="4">
        <f t="shared" si="2"/>
        <v>10.054919908466818</v>
      </c>
      <c r="H27" s="13">
        <v>4369</v>
      </c>
      <c r="I27" s="13">
        <v>24713</v>
      </c>
      <c r="J27" s="4">
        <v>1472</v>
      </c>
      <c r="K27" s="13">
        <v>1471516</v>
      </c>
      <c r="L27" s="4">
        <f t="shared" si="3"/>
        <v>1471.5160000000001</v>
      </c>
      <c r="M27" s="4">
        <f>H27/L27</f>
        <v>2.9690468876994882</v>
      </c>
      <c r="N27" s="3">
        <v>347</v>
      </c>
    </row>
    <row r="28" spans="1:14" x14ac:dyDescent="0.55000000000000004">
      <c r="A28">
        <v>1931</v>
      </c>
      <c r="B28">
        <v>3</v>
      </c>
      <c r="C28" s="5">
        <v>11383</v>
      </c>
      <c r="D28">
        <v>4.4000000000000004</v>
      </c>
      <c r="E28" s="2">
        <v>1460</v>
      </c>
      <c r="F28" s="4">
        <v>43.88</v>
      </c>
      <c r="G28" s="4">
        <f t="shared" si="2"/>
        <v>9.9727272727272727</v>
      </c>
      <c r="H28" s="13">
        <v>4395</v>
      </c>
      <c r="I28" s="13">
        <v>24758</v>
      </c>
      <c r="J28" s="4">
        <v>1460</v>
      </c>
      <c r="K28" s="13">
        <v>1460082</v>
      </c>
      <c r="L28" s="4">
        <f t="shared" si="3"/>
        <v>1460.0820000000001</v>
      </c>
      <c r="M28" s="4">
        <f>H28/L28</f>
        <v>3.010104911915906</v>
      </c>
      <c r="N28" s="3">
        <v>350</v>
      </c>
    </row>
    <row r="29" spans="1:14" x14ac:dyDescent="0.55000000000000004">
      <c r="A29">
        <v>1931</v>
      </c>
      <c r="B29">
        <v>4</v>
      </c>
      <c r="C29" s="5">
        <v>11414</v>
      </c>
      <c r="D29">
        <v>4.42</v>
      </c>
      <c r="E29" s="2">
        <v>1527</v>
      </c>
      <c r="F29" s="4">
        <v>43.46</v>
      </c>
      <c r="G29" s="4">
        <f t="shared" si="2"/>
        <v>9.8325791855203626</v>
      </c>
      <c r="H29" s="13">
        <v>4424</v>
      </c>
      <c r="I29" s="13">
        <v>24250</v>
      </c>
      <c r="J29" s="4">
        <v>1527</v>
      </c>
      <c r="K29" s="13">
        <v>1527028</v>
      </c>
      <c r="L29" s="4">
        <f t="shared" si="3"/>
        <v>1527.028</v>
      </c>
      <c r="M29" s="4">
        <f>H29/L29</f>
        <v>2.8971308974033221</v>
      </c>
      <c r="N29" s="3">
        <v>354</v>
      </c>
    </row>
    <row r="30" spans="1:14" x14ac:dyDescent="0.55000000000000004">
      <c r="A30">
        <v>1931</v>
      </c>
      <c r="B30">
        <v>5</v>
      </c>
      <c r="C30" s="5">
        <v>11444</v>
      </c>
      <c r="D30">
        <v>4.4800000000000004</v>
      </c>
      <c r="E30" s="2">
        <v>1557</v>
      </c>
      <c r="F30" s="4">
        <v>42.92</v>
      </c>
      <c r="G30" s="4">
        <f t="shared" si="2"/>
        <v>9.5803571428571423</v>
      </c>
      <c r="H30" s="13">
        <v>4480</v>
      </c>
      <c r="I30" s="13">
        <v>23890</v>
      </c>
      <c r="J30" s="4">
        <v>1557</v>
      </c>
      <c r="K30" s="13">
        <v>1557356</v>
      </c>
      <c r="L30" s="4">
        <f t="shared" si="3"/>
        <v>1557.356</v>
      </c>
      <c r="M30" s="4">
        <f>H30/L30</f>
        <v>2.876670459419683</v>
      </c>
      <c r="N30" s="3">
        <v>353</v>
      </c>
    </row>
    <row r="31" spans="1:14" x14ac:dyDescent="0.55000000000000004">
      <c r="A31">
        <v>1931</v>
      </c>
      <c r="B31">
        <v>6</v>
      </c>
      <c r="C31" s="5">
        <v>11475</v>
      </c>
      <c r="D31">
        <v>4.58</v>
      </c>
      <c r="E31" s="2">
        <v>1656</v>
      </c>
      <c r="F31" s="4">
        <v>42.6</v>
      </c>
      <c r="G31" s="4">
        <f t="shared" si="2"/>
        <v>9.3013100436681224</v>
      </c>
      <c r="H31" s="13">
        <v>4578</v>
      </c>
      <c r="I31" s="13">
        <v>23883</v>
      </c>
      <c r="J31" s="4">
        <v>1656</v>
      </c>
      <c r="K31" s="13">
        <v>1656271</v>
      </c>
      <c r="L31" s="4">
        <f t="shared" si="3"/>
        <v>1656.271</v>
      </c>
      <c r="M31" s="4">
        <f>H31/L31</f>
        <v>2.7640404257515829</v>
      </c>
      <c r="N31" s="3">
        <v>352</v>
      </c>
    </row>
    <row r="32" spans="1:14" x14ac:dyDescent="0.55000000000000004">
      <c r="A32">
        <v>1931</v>
      </c>
      <c r="B32">
        <v>7</v>
      </c>
      <c r="C32" s="5">
        <v>11505</v>
      </c>
      <c r="D32">
        <v>4.67</v>
      </c>
      <c r="E32" s="2">
        <v>1742</v>
      </c>
      <c r="F32" s="4">
        <v>42.31</v>
      </c>
      <c r="G32" s="4">
        <f t="shared" si="2"/>
        <v>9.0599571734475379</v>
      </c>
      <c r="H32" s="13">
        <v>4671</v>
      </c>
      <c r="I32" s="13">
        <v>23802</v>
      </c>
      <c r="J32" s="4">
        <v>1742</v>
      </c>
      <c r="K32" s="13">
        <v>1741720</v>
      </c>
      <c r="L32" s="4">
        <f t="shared" si="3"/>
        <v>1741.72</v>
      </c>
      <c r="M32" s="4">
        <f>H32/L32</f>
        <v>2.6818317525204969</v>
      </c>
      <c r="N32" s="3">
        <v>359</v>
      </c>
    </row>
    <row r="33" spans="1:14" x14ac:dyDescent="0.55000000000000004">
      <c r="A33">
        <v>1931</v>
      </c>
      <c r="B33">
        <v>8</v>
      </c>
      <c r="C33" s="5">
        <v>11536</v>
      </c>
      <c r="D33">
        <v>4.6900000000000004</v>
      </c>
      <c r="E33" s="2">
        <v>1876</v>
      </c>
      <c r="F33" s="4">
        <v>41.57</v>
      </c>
      <c r="G33" s="4">
        <f t="shared" si="2"/>
        <v>8.863539445628998</v>
      </c>
      <c r="H33" s="13">
        <v>4688</v>
      </c>
      <c r="I33" s="13">
        <v>23429</v>
      </c>
      <c r="J33" s="4">
        <v>1876</v>
      </c>
      <c r="K33" s="13">
        <v>1845760</v>
      </c>
      <c r="L33" s="4">
        <f t="shared" si="3"/>
        <v>1845.76</v>
      </c>
      <c r="M33" s="4">
        <f>H33/L33</f>
        <v>2.5398751733703189</v>
      </c>
      <c r="N33" s="3">
        <v>360</v>
      </c>
    </row>
    <row r="34" spans="1:14" x14ac:dyDescent="0.55000000000000004">
      <c r="A34">
        <v>1931</v>
      </c>
      <c r="B34">
        <v>9</v>
      </c>
      <c r="C34" s="5">
        <v>11567</v>
      </c>
      <c r="D34">
        <v>4.66</v>
      </c>
      <c r="E34" s="2">
        <v>2025</v>
      </c>
      <c r="F34" s="4">
        <v>40.93</v>
      </c>
      <c r="G34" s="4">
        <f t="shared" si="2"/>
        <v>8.7832618025751064</v>
      </c>
      <c r="H34" s="13">
        <v>4661</v>
      </c>
      <c r="I34" s="13">
        <v>23369</v>
      </c>
      <c r="J34" s="4">
        <v>2025</v>
      </c>
      <c r="K34" s="13">
        <v>2025287</v>
      </c>
      <c r="L34" s="4">
        <f t="shared" si="3"/>
        <v>2025.287</v>
      </c>
      <c r="M34" s="4">
        <f>H34/L34</f>
        <v>2.3014022210185519</v>
      </c>
      <c r="N34" s="3">
        <v>352</v>
      </c>
    </row>
    <row r="35" spans="1:14" x14ac:dyDescent="0.55000000000000004">
      <c r="A35">
        <v>1931</v>
      </c>
      <c r="B35">
        <v>10</v>
      </c>
      <c r="C35" s="5">
        <v>11597</v>
      </c>
      <c r="D35">
        <v>4.16</v>
      </c>
      <c r="E35" s="2">
        <v>2331</v>
      </c>
      <c r="F35" s="4">
        <v>39.36</v>
      </c>
      <c r="G35" s="4">
        <f t="shared" si="2"/>
        <v>9.4615384615384617</v>
      </c>
      <c r="H35" s="13">
        <v>4160</v>
      </c>
      <c r="I35" s="13">
        <v>22710</v>
      </c>
      <c r="J35" s="4">
        <v>2331</v>
      </c>
      <c r="K35" s="13">
        <v>2330936</v>
      </c>
      <c r="L35" s="4">
        <f t="shared" si="3"/>
        <v>2330.9360000000001</v>
      </c>
      <c r="M35" s="4">
        <f>H35/L35</f>
        <v>1.7846907851609823</v>
      </c>
      <c r="N35" s="3">
        <v>357</v>
      </c>
    </row>
    <row r="36" spans="1:14" x14ac:dyDescent="0.55000000000000004">
      <c r="A36">
        <v>1931</v>
      </c>
      <c r="B36">
        <v>11</v>
      </c>
      <c r="C36" s="5">
        <v>11628</v>
      </c>
      <c r="D36">
        <v>4.08</v>
      </c>
      <c r="E36" s="2">
        <v>2453</v>
      </c>
      <c r="F36" s="4">
        <v>38.450000000000003</v>
      </c>
      <c r="G36" s="4">
        <f t="shared" si="2"/>
        <v>9.4240196078431371</v>
      </c>
      <c r="H36" s="13">
        <v>4076</v>
      </c>
      <c r="I36" s="13">
        <v>22355</v>
      </c>
      <c r="J36" s="4">
        <v>2453</v>
      </c>
      <c r="K36" s="13">
        <v>2453400</v>
      </c>
      <c r="L36" s="4">
        <f t="shared" si="3"/>
        <v>2453.4</v>
      </c>
      <c r="M36" s="4">
        <f>H36/L36</f>
        <v>1.6613678976114779</v>
      </c>
      <c r="N36" s="3">
        <v>355</v>
      </c>
    </row>
    <row r="37" spans="1:14" x14ac:dyDescent="0.55000000000000004">
      <c r="A37">
        <v>1931</v>
      </c>
      <c r="B37">
        <v>12</v>
      </c>
      <c r="C37" s="5">
        <v>11658</v>
      </c>
      <c r="D37">
        <v>4.16</v>
      </c>
      <c r="E37" s="2">
        <v>2564</v>
      </c>
      <c r="F37" s="4">
        <v>37.340000000000003</v>
      </c>
      <c r="G37" s="4">
        <f t="shared" si="2"/>
        <v>8.9759615384615383</v>
      </c>
      <c r="H37" s="13">
        <v>4163</v>
      </c>
      <c r="I37" s="13">
        <v>21894</v>
      </c>
      <c r="J37" s="4">
        <v>2564</v>
      </c>
      <c r="K37" s="13">
        <v>2563837</v>
      </c>
      <c r="L37" s="4">
        <f t="shared" si="3"/>
        <v>2563.837</v>
      </c>
      <c r="M37" s="4">
        <f>H37/L37</f>
        <v>1.6237381705623251</v>
      </c>
      <c r="N37" s="3">
        <v>364</v>
      </c>
    </row>
    <row r="38" spans="1:14" x14ac:dyDescent="0.55000000000000004">
      <c r="A38">
        <v>1932</v>
      </c>
      <c r="B38">
        <v>1</v>
      </c>
      <c r="C38" s="5">
        <v>11689</v>
      </c>
      <c r="D38">
        <v>4.16</v>
      </c>
      <c r="E38" s="2">
        <v>2652</v>
      </c>
      <c r="F38" s="4">
        <v>36.57</v>
      </c>
      <c r="G38" s="4">
        <f t="shared" si="2"/>
        <v>8.790865384615385</v>
      </c>
      <c r="H38" s="13">
        <v>4165</v>
      </c>
      <c r="I38" s="13">
        <v>21507</v>
      </c>
      <c r="J38" s="4">
        <v>2652</v>
      </c>
      <c r="K38" s="13">
        <v>2652235</v>
      </c>
      <c r="L38" s="4">
        <f t="shared" si="3"/>
        <v>2652.2350000000001</v>
      </c>
      <c r="M38" s="4">
        <f>H38/L38</f>
        <v>1.570373665983595</v>
      </c>
      <c r="N38" s="3">
        <v>355</v>
      </c>
    </row>
    <row r="39" spans="1:14" x14ac:dyDescent="0.55000000000000004">
      <c r="A39">
        <v>1932</v>
      </c>
      <c r="B39">
        <v>2</v>
      </c>
      <c r="C39" s="5">
        <v>11720</v>
      </c>
      <c r="D39">
        <v>4.0999999999999996</v>
      </c>
      <c r="E39" s="2">
        <v>2664</v>
      </c>
      <c r="F39" s="4">
        <v>36.11</v>
      </c>
      <c r="G39" s="4">
        <f t="shared" si="2"/>
        <v>8.8073170731707329</v>
      </c>
      <c r="H39" s="13">
        <v>4097</v>
      </c>
      <c r="I39" s="13">
        <v>21310</v>
      </c>
      <c r="J39" s="4">
        <v>2664</v>
      </c>
      <c r="K39" s="13">
        <v>2663844</v>
      </c>
      <c r="L39" s="4">
        <f t="shared" si="3"/>
        <v>2663.8440000000001</v>
      </c>
      <c r="M39" s="4">
        <f>H39/L39</f>
        <v>1.5380029761502549</v>
      </c>
      <c r="N39" s="3">
        <v>345</v>
      </c>
    </row>
    <row r="40" spans="1:14" x14ac:dyDescent="0.55000000000000004">
      <c r="A40">
        <v>1932</v>
      </c>
      <c r="B40">
        <v>3</v>
      </c>
      <c r="C40" s="5">
        <v>11749</v>
      </c>
      <c r="D40">
        <v>4.08</v>
      </c>
      <c r="E40" s="2">
        <v>2605</v>
      </c>
      <c r="F40" s="4">
        <v>35.76</v>
      </c>
      <c r="G40" s="4">
        <f t="shared" si="2"/>
        <v>8.7647058823529402</v>
      </c>
      <c r="H40" s="13">
        <v>4085</v>
      </c>
      <c r="I40" s="13">
        <v>21110</v>
      </c>
      <c r="J40" s="4">
        <v>2605</v>
      </c>
      <c r="K40" s="13">
        <v>2605484</v>
      </c>
      <c r="L40" s="4">
        <f t="shared" si="3"/>
        <v>2605.4839999999999</v>
      </c>
      <c r="M40" s="4">
        <f>H40/L40</f>
        <v>1.567846895240961</v>
      </c>
      <c r="N40" s="3">
        <v>354</v>
      </c>
    </row>
    <row r="41" spans="1:14" x14ac:dyDescent="0.55000000000000004">
      <c r="A41">
        <v>1932</v>
      </c>
      <c r="B41">
        <v>4</v>
      </c>
      <c r="C41" s="5">
        <v>11780</v>
      </c>
      <c r="D41">
        <v>4.09</v>
      </c>
      <c r="E41" s="2">
        <v>2558</v>
      </c>
      <c r="F41" s="4">
        <v>35.42</v>
      </c>
      <c r="G41" s="4">
        <f t="shared" si="2"/>
        <v>8.6601466992665053</v>
      </c>
      <c r="H41" s="13">
        <v>4094</v>
      </c>
      <c r="I41" s="13">
        <v>20882</v>
      </c>
      <c r="J41" s="4">
        <v>2558</v>
      </c>
      <c r="K41" s="13">
        <v>2557789</v>
      </c>
      <c r="L41" s="4">
        <f t="shared" si="3"/>
        <v>2557.7890000000002</v>
      </c>
      <c r="M41" s="4">
        <f>H41/L41</f>
        <v>1.6006011441913308</v>
      </c>
      <c r="N41" s="3">
        <v>358</v>
      </c>
    </row>
    <row r="42" spans="1:14" x14ac:dyDescent="0.55000000000000004">
      <c r="A42">
        <v>1932</v>
      </c>
      <c r="B42">
        <v>5</v>
      </c>
      <c r="C42" s="5">
        <v>11810</v>
      </c>
      <c r="D42">
        <v>3.99</v>
      </c>
      <c r="E42" s="2">
        <v>2562</v>
      </c>
      <c r="F42" s="4">
        <v>34.89</v>
      </c>
      <c r="G42" s="4">
        <f t="shared" si="2"/>
        <v>8.7443609022556394</v>
      </c>
      <c r="H42" s="13">
        <v>3986</v>
      </c>
      <c r="I42" s="13">
        <v>20531</v>
      </c>
      <c r="J42" s="4">
        <v>2562</v>
      </c>
      <c r="K42" s="13">
        <v>2562152</v>
      </c>
      <c r="L42" s="4">
        <f t="shared" si="3"/>
        <v>2562.152</v>
      </c>
      <c r="M42" s="4">
        <f>H42/L42</f>
        <v>1.5557234699580664</v>
      </c>
      <c r="N42" s="3">
        <v>358</v>
      </c>
    </row>
    <row r="43" spans="1:14" x14ac:dyDescent="0.55000000000000004">
      <c r="A43">
        <v>1932</v>
      </c>
      <c r="B43">
        <v>6</v>
      </c>
      <c r="C43" s="5">
        <v>11841</v>
      </c>
      <c r="D43">
        <v>3.67</v>
      </c>
      <c r="E43" s="2">
        <v>2630</v>
      </c>
      <c r="F43" s="4">
        <v>34.479999999999997</v>
      </c>
      <c r="G43" s="4">
        <f t="shared" si="2"/>
        <v>9.3950953678474107</v>
      </c>
      <c r="H43" s="13">
        <v>3669</v>
      </c>
      <c r="I43" s="13">
        <v>20449</v>
      </c>
      <c r="J43" s="4">
        <v>2630</v>
      </c>
      <c r="K43" s="13">
        <v>2630151</v>
      </c>
      <c r="L43" s="4">
        <f t="shared" si="3"/>
        <v>2630.1509999999998</v>
      </c>
      <c r="M43" s="4">
        <f>H43/L43</f>
        <v>1.394976942388479</v>
      </c>
      <c r="N43" s="3">
        <v>357</v>
      </c>
    </row>
    <row r="44" spans="1:14" x14ac:dyDescent="0.55000000000000004">
      <c r="A44">
        <v>1932</v>
      </c>
      <c r="B44">
        <v>7</v>
      </c>
      <c r="C44" s="5">
        <v>11871</v>
      </c>
      <c r="D44">
        <v>3.65</v>
      </c>
      <c r="E44" s="2">
        <v>2863</v>
      </c>
      <c r="F44" s="4">
        <v>34.130000000000003</v>
      </c>
      <c r="G44" s="4">
        <f t="shared" si="2"/>
        <v>9.3506849315068497</v>
      </c>
      <c r="H44" s="13">
        <v>3654</v>
      </c>
      <c r="I44" s="13">
        <v>20152</v>
      </c>
      <c r="J44" s="4">
        <v>2863</v>
      </c>
      <c r="K44" s="13">
        <v>2862633</v>
      </c>
      <c r="L44" s="4">
        <f t="shared" si="3"/>
        <v>2862.6329999999998</v>
      </c>
      <c r="M44" s="4">
        <f>H44/L44</f>
        <v>1.2764472428005966</v>
      </c>
      <c r="N44" s="3">
        <v>366</v>
      </c>
    </row>
    <row r="45" spans="1:14" x14ac:dyDescent="0.55000000000000004">
      <c r="A45">
        <v>1932</v>
      </c>
      <c r="B45">
        <v>8</v>
      </c>
      <c r="C45" s="5">
        <v>11902</v>
      </c>
      <c r="D45">
        <v>3.74</v>
      </c>
      <c r="E45" s="2">
        <v>2847</v>
      </c>
      <c r="F45" s="4">
        <v>34.04</v>
      </c>
      <c r="G45" s="4">
        <f t="shared" si="2"/>
        <v>9.1016042780748663</v>
      </c>
      <c r="H45" s="13">
        <v>3743</v>
      </c>
      <c r="I45" s="13">
        <v>20189</v>
      </c>
      <c r="J45" s="4">
        <v>2847</v>
      </c>
      <c r="K45" s="13">
        <v>2847296</v>
      </c>
      <c r="L45" s="4">
        <f t="shared" si="3"/>
        <v>2847.2959999999998</v>
      </c>
      <c r="M45" s="4">
        <f>H45/L45</f>
        <v>1.3145805704780957</v>
      </c>
      <c r="N45" s="3">
        <v>366</v>
      </c>
    </row>
    <row r="46" spans="1:14" x14ac:dyDescent="0.55000000000000004">
      <c r="A46">
        <v>1932</v>
      </c>
      <c r="B46">
        <v>9</v>
      </c>
      <c r="C46" s="5">
        <v>11933</v>
      </c>
      <c r="D46">
        <v>3.85</v>
      </c>
      <c r="E46" s="2">
        <v>2795</v>
      </c>
      <c r="F46" s="4">
        <v>33.96</v>
      </c>
      <c r="G46" s="4">
        <f t="shared" si="2"/>
        <v>8.8207792207792206</v>
      </c>
      <c r="H46" s="13">
        <v>3853</v>
      </c>
      <c r="I46" s="13">
        <v>20211</v>
      </c>
      <c r="J46" s="4">
        <v>2795</v>
      </c>
      <c r="K46" s="13">
        <v>2794624</v>
      </c>
      <c r="L46" s="4">
        <f t="shared" si="3"/>
        <v>2794.6239999999998</v>
      </c>
      <c r="M46" s="4">
        <f>H46/L46</f>
        <v>1.3787185682224157</v>
      </c>
      <c r="N46" s="3">
        <v>362</v>
      </c>
    </row>
    <row r="47" spans="1:14" x14ac:dyDescent="0.55000000000000004">
      <c r="A47">
        <v>1932</v>
      </c>
      <c r="B47">
        <v>10</v>
      </c>
      <c r="C47" s="5">
        <v>11963</v>
      </c>
      <c r="D47">
        <v>3.94</v>
      </c>
      <c r="E47" s="2">
        <v>2732</v>
      </c>
      <c r="F47" s="4">
        <v>34.1</v>
      </c>
      <c r="G47" s="4">
        <f t="shared" si="2"/>
        <v>8.654822335025381</v>
      </c>
      <c r="H47" s="13">
        <v>3939</v>
      </c>
      <c r="I47" s="13">
        <v>20256</v>
      </c>
      <c r="J47" s="4">
        <v>2732</v>
      </c>
      <c r="K47" s="13">
        <v>2732350</v>
      </c>
      <c r="L47" s="4">
        <f t="shared" si="3"/>
        <v>2732.35</v>
      </c>
      <c r="M47" s="4">
        <f>H47/L47</f>
        <v>1.4416161911907333</v>
      </c>
      <c r="N47" s="3">
        <v>361</v>
      </c>
    </row>
    <row r="48" spans="1:14" x14ac:dyDescent="0.55000000000000004">
      <c r="A48">
        <v>1932</v>
      </c>
      <c r="B48">
        <v>11</v>
      </c>
      <c r="C48" s="5">
        <v>11994</v>
      </c>
      <c r="D48">
        <v>4</v>
      </c>
      <c r="E48" s="2">
        <v>2707</v>
      </c>
      <c r="F48" s="4">
        <v>34.31</v>
      </c>
      <c r="G48" s="4">
        <f t="shared" si="2"/>
        <v>8.5775000000000006</v>
      </c>
      <c r="H48" s="13">
        <v>4005</v>
      </c>
      <c r="I48" s="13">
        <v>20555</v>
      </c>
      <c r="J48" s="4">
        <v>2707</v>
      </c>
      <c r="K48" s="13">
        <v>2707400</v>
      </c>
      <c r="L48" s="4">
        <f t="shared" si="3"/>
        <v>2707.4</v>
      </c>
      <c r="M48" s="4">
        <f>H48/L48</f>
        <v>1.4792790130752751</v>
      </c>
      <c r="N48" s="3">
        <v>359</v>
      </c>
    </row>
    <row r="49" spans="1:14" x14ac:dyDescent="0.55000000000000004">
      <c r="A49">
        <v>1932</v>
      </c>
      <c r="B49">
        <v>12</v>
      </c>
      <c r="C49" s="5">
        <v>12024</v>
      </c>
      <c r="D49">
        <v>4.1399999999999997</v>
      </c>
      <c r="E49" s="2">
        <v>2740</v>
      </c>
      <c r="F49" s="4">
        <v>34.03</v>
      </c>
      <c r="G49" s="4">
        <f t="shared" si="2"/>
        <v>8.2198067632850247</v>
      </c>
      <c r="H49" s="13">
        <v>4142</v>
      </c>
      <c r="I49" s="13">
        <v>20341</v>
      </c>
      <c r="J49" s="4">
        <v>2740</v>
      </c>
      <c r="K49" s="13">
        <v>2740096</v>
      </c>
      <c r="L49" s="4">
        <f t="shared" si="3"/>
        <v>2740.096</v>
      </c>
      <c r="M49" s="4">
        <f>H49/L49</f>
        <v>1.5116258700425094</v>
      </c>
      <c r="N49" s="3">
        <v>372</v>
      </c>
    </row>
    <row r="50" spans="1:14" x14ac:dyDescent="0.55000000000000004">
      <c r="A50">
        <v>1933</v>
      </c>
      <c r="B50">
        <v>1</v>
      </c>
      <c r="C50" s="5">
        <v>12055</v>
      </c>
      <c r="D50">
        <v>4.26</v>
      </c>
      <c r="E50" s="2">
        <v>2715</v>
      </c>
      <c r="F50" s="4">
        <v>34.15</v>
      </c>
      <c r="G50" s="4">
        <f t="shared" si="2"/>
        <v>8.0164319248826299</v>
      </c>
      <c r="J50" s="4">
        <v>2715</v>
      </c>
      <c r="N50" s="3">
        <v>355</v>
      </c>
    </row>
    <row r="51" spans="1:14" x14ac:dyDescent="0.55000000000000004">
      <c r="A51">
        <v>1933</v>
      </c>
      <c r="B51">
        <v>2</v>
      </c>
      <c r="C51" s="5">
        <v>12086</v>
      </c>
      <c r="D51">
        <v>4.2</v>
      </c>
      <c r="E51" s="2">
        <v>2919</v>
      </c>
      <c r="F51" s="4">
        <v>32.61</v>
      </c>
      <c r="G51" s="4">
        <f t="shared" si="2"/>
        <v>7.7642857142857142</v>
      </c>
      <c r="J51" s="4">
        <v>2919</v>
      </c>
      <c r="N51" s="3">
        <v>355</v>
      </c>
    </row>
    <row r="52" spans="1:14" x14ac:dyDescent="0.55000000000000004">
      <c r="A52">
        <v>1933</v>
      </c>
      <c r="B52">
        <v>3</v>
      </c>
      <c r="C52" s="5">
        <v>12114</v>
      </c>
      <c r="D52">
        <v>3.97</v>
      </c>
      <c r="E52" s="2">
        <v>4042</v>
      </c>
      <c r="F52" s="4">
        <v>29.97</v>
      </c>
      <c r="G52" s="4">
        <f t="shared" si="2"/>
        <v>7.5491183879093189</v>
      </c>
      <c r="J52" s="4">
        <v>4042</v>
      </c>
      <c r="N52" s="3">
        <v>364</v>
      </c>
    </row>
    <row r="53" spans="1:14" x14ac:dyDescent="0.55000000000000004">
      <c r="A53">
        <v>1933</v>
      </c>
      <c r="B53">
        <v>4</v>
      </c>
      <c r="C53" s="5">
        <v>12145</v>
      </c>
      <c r="D53">
        <v>4.01</v>
      </c>
      <c r="E53" s="2">
        <v>3535</v>
      </c>
      <c r="F53" s="4">
        <v>29.75</v>
      </c>
      <c r="G53" s="4">
        <f t="shared" si="2"/>
        <v>7.4189526184538659</v>
      </c>
      <c r="J53" s="4">
        <v>3535</v>
      </c>
      <c r="N53" s="3">
        <v>376</v>
      </c>
    </row>
    <row r="54" spans="1:14" x14ac:dyDescent="0.55000000000000004">
      <c r="A54">
        <v>1933</v>
      </c>
      <c r="B54">
        <v>5</v>
      </c>
      <c r="C54" s="5">
        <v>12175</v>
      </c>
      <c r="D54">
        <v>4.03</v>
      </c>
      <c r="E54" s="2">
        <v>3305</v>
      </c>
      <c r="F54" s="4">
        <v>30.1</v>
      </c>
      <c r="G54" s="4">
        <f t="shared" si="2"/>
        <v>7.4689826302729525</v>
      </c>
      <c r="J54" s="4">
        <v>3305</v>
      </c>
      <c r="N54" s="3">
        <v>371</v>
      </c>
    </row>
    <row r="55" spans="1:14" x14ac:dyDescent="0.55000000000000004">
      <c r="A55">
        <v>1933</v>
      </c>
      <c r="B55">
        <v>6</v>
      </c>
      <c r="C55" s="5">
        <v>12206</v>
      </c>
      <c r="D55">
        <v>4.03</v>
      </c>
      <c r="E55" s="2">
        <v>3128</v>
      </c>
      <c r="F55" s="4">
        <v>30.09</v>
      </c>
      <c r="G55" s="4">
        <f t="shared" si="2"/>
        <v>7.4665012406947886</v>
      </c>
      <c r="J55" s="4">
        <v>3128</v>
      </c>
      <c r="N55" s="3">
        <v>375</v>
      </c>
    </row>
    <row r="56" spans="1:14" x14ac:dyDescent="0.55000000000000004">
      <c r="A56">
        <v>1933</v>
      </c>
      <c r="B56">
        <v>7</v>
      </c>
      <c r="C56" s="5">
        <v>12236</v>
      </c>
      <c r="D56">
        <v>4.03</v>
      </c>
      <c r="E56" s="2">
        <v>3062</v>
      </c>
      <c r="F56" s="4">
        <v>30.16</v>
      </c>
      <c r="G56" s="4">
        <f t="shared" si="2"/>
        <v>7.4838709677419351</v>
      </c>
      <c r="J56" s="4">
        <v>3062</v>
      </c>
      <c r="N56" s="3">
        <v>378</v>
      </c>
    </row>
    <row r="57" spans="1:14" x14ac:dyDescent="0.55000000000000004">
      <c r="A57">
        <v>1933</v>
      </c>
      <c r="B57">
        <v>8</v>
      </c>
      <c r="C57" s="5">
        <v>12267</v>
      </c>
      <c r="D57">
        <v>4.04</v>
      </c>
      <c r="E57" s="2">
        <v>2999</v>
      </c>
      <c r="F57" s="4">
        <v>30.19</v>
      </c>
      <c r="G57" s="4">
        <f t="shared" si="2"/>
        <v>7.4727722772277234</v>
      </c>
      <c r="J57" s="4">
        <v>2999</v>
      </c>
      <c r="N57" s="3">
        <v>379</v>
      </c>
    </row>
    <row r="58" spans="1:14" x14ac:dyDescent="0.55000000000000004">
      <c r="A58">
        <v>1933</v>
      </c>
      <c r="B58">
        <v>9</v>
      </c>
      <c r="C58" s="5">
        <v>12298</v>
      </c>
      <c r="D58">
        <v>4.04</v>
      </c>
      <c r="E58" s="2">
        <v>3001</v>
      </c>
      <c r="F58" s="4">
        <v>30.26</v>
      </c>
      <c r="G58" s="4">
        <f t="shared" si="2"/>
        <v>7.4900990099009901</v>
      </c>
      <c r="J58" s="4">
        <v>3001</v>
      </c>
      <c r="N58" s="3">
        <v>373</v>
      </c>
    </row>
    <row r="59" spans="1:14" x14ac:dyDescent="0.55000000000000004">
      <c r="A59">
        <v>1933</v>
      </c>
      <c r="B59">
        <v>10</v>
      </c>
      <c r="C59" s="5">
        <v>12328</v>
      </c>
      <c r="D59">
        <v>4.04</v>
      </c>
      <c r="E59" s="2">
        <v>2995</v>
      </c>
      <c r="F59" s="4">
        <v>30.39</v>
      </c>
      <c r="G59" s="4">
        <f t="shared" si="2"/>
        <v>7.5222772277227721</v>
      </c>
      <c r="J59" s="4">
        <v>2995</v>
      </c>
      <c r="N59" s="3">
        <v>372</v>
      </c>
    </row>
    <row r="60" spans="1:14" x14ac:dyDescent="0.55000000000000004">
      <c r="A60">
        <v>1933</v>
      </c>
      <c r="B60">
        <v>11</v>
      </c>
      <c r="C60" s="5">
        <v>12359</v>
      </c>
      <c r="D60">
        <v>4.04</v>
      </c>
      <c r="E60" s="2">
        <v>2989</v>
      </c>
      <c r="F60" s="4">
        <v>30.56</v>
      </c>
      <c r="G60" s="4">
        <f t="shared" si="2"/>
        <v>7.564356435643564</v>
      </c>
      <c r="J60" s="4">
        <v>2989</v>
      </c>
      <c r="N60" s="3">
        <v>369</v>
      </c>
    </row>
    <row r="61" spans="1:14" x14ac:dyDescent="0.55000000000000004">
      <c r="A61">
        <v>1933</v>
      </c>
      <c r="B61">
        <v>12</v>
      </c>
      <c r="C61" s="5">
        <v>12389</v>
      </c>
      <c r="D61">
        <v>4.04</v>
      </c>
      <c r="E61" s="2">
        <v>3072</v>
      </c>
      <c r="F61" s="4">
        <v>30.81</v>
      </c>
      <c r="G61" s="4">
        <f t="shared" si="2"/>
        <v>7.6262376237623757</v>
      </c>
      <c r="J61" s="4">
        <v>3072</v>
      </c>
      <c r="N61" s="3">
        <v>382</v>
      </c>
    </row>
    <row r="62" spans="1:14" x14ac:dyDescent="0.55000000000000004">
      <c r="A62">
        <v>1934</v>
      </c>
      <c r="B62">
        <v>1</v>
      </c>
      <c r="C62" s="5">
        <v>12420</v>
      </c>
      <c r="D62">
        <v>4.04</v>
      </c>
      <c r="E62" s="2">
        <v>2984</v>
      </c>
      <c r="F62" s="4">
        <v>30.95</v>
      </c>
      <c r="G62" s="4">
        <f t="shared" si="2"/>
        <v>7.6608910891089108</v>
      </c>
      <c r="J62" s="4">
        <v>2984</v>
      </c>
      <c r="N62" s="3">
        <v>366</v>
      </c>
    </row>
    <row r="63" spans="1:14" x14ac:dyDescent="0.55000000000000004">
      <c r="A63">
        <v>1934</v>
      </c>
      <c r="B63">
        <v>2</v>
      </c>
      <c r="C63" s="5">
        <v>12451</v>
      </c>
      <c r="D63">
        <v>7.14</v>
      </c>
      <c r="E63" s="2">
        <v>2963</v>
      </c>
      <c r="F63" s="4">
        <v>31.61</v>
      </c>
      <c r="G63" s="4">
        <f t="shared" si="2"/>
        <v>4.4271708683473392</v>
      </c>
      <c r="J63" s="4">
        <v>2963</v>
      </c>
      <c r="N63" s="3">
        <v>366</v>
      </c>
    </row>
    <row r="64" spans="1:14" x14ac:dyDescent="0.55000000000000004">
      <c r="A64">
        <v>1934</v>
      </c>
      <c r="B64">
        <v>3</v>
      </c>
      <c r="C64" s="5">
        <v>12479</v>
      </c>
      <c r="D64">
        <v>7.6</v>
      </c>
      <c r="E64" s="2">
        <v>3004</v>
      </c>
      <c r="F64" s="4">
        <v>32.24</v>
      </c>
      <c r="G64" s="4">
        <f t="shared" si="2"/>
        <v>4.242105263157895</v>
      </c>
      <c r="J64" s="4">
        <v>3004</v>
      </c>
      <c r="N64" s="3">
        <v>370</v>
      </c>
    </row>
    <row r="65" spans="1:14" x14ac:dyDescent="0.55000000000000004">
      <c r="A65">
        <v>1934</v>
      </c>
      <c r="B65">
        <v>4</v>
      </c>
      <c r="C65" s="5">
        <v>12510</v>
      </c>
      <c r="D65">
        <v>7.74</v>
      </c>
      <c r="E65" s="2">
        <v>3042</v>
      </c>
      <c r="F65" s="4">
        <v>32.57</v>
      </c>
      <c r="G65" s="4">
        <f t="shared" si="2"/>
        <v>4.2080103359173124</v>
      </c>
      <c r="J65" s="4">
        <v>3042</v>
      </c>
      <c r="N65" s="3">
        <v>377</v>
      </c>
    </row>
    <row r="66" spans="1:14" x14ac:dyDescent="0.55000000000000004">
      <c r="A66">
        <v>1934</v>
      </c>
      <c r="B66">
        <v>5</v>
      </c>
      <c r="C66" s="5">
        <v>12540</v>
      </c>
      <c r="D66">
        <v>7.76</v>
      </c>
      <c r="E66" s="2">
        <v>3061</v>
      </c>
      <c r="F66" s="4">
        <v>32.799999999999997</v>
      </c>
      <c r="G66" s="4">
        <f t="shared" si="2"/>
        <v>4.2268041237113403</v>
      </c>
      <c r="J66" s="4">
        <v>3061</v>
      </c>
      <c r="N66" s="3">
        <v>378</v>
      </c>
    </row>
    <row r="67" spans="1:14" x14ac:dyDescent="0.55000000000000004">
      <c r="A67">
        <v>1934</v>
      </c>
      <c r="B67">
        <v>6</v>
      </c>
      <c r="C67" s="5">
        <v>12571</v>
      </c>
      <c r="D67">
        <v>7.82</v>
      </c>
      <c r="E67" s="2">
        <v>3072</v>
      </c>
      <c r="F67" s="4">
        <v>33.07</v>
      </c>
      <c r="G67" s="4">
        <f t="shared" si="2"/>
        <v>4.2289002557544757</v>
      </c>
      <c r="J67" s="4">
        <v>3072</v>
      </c>
      <c r="N67" s="3">
        <v>379</v>
      </c>
    </row>
    <row r="68" spans="1:14" x14ac:dyDescent="0.55000000000000004">
      <c r="A68">
        <v>1934</v>
      </c>
      <c r="B68">
        <v>7</v>
      </c>
      <c r="C68" s="5">
        <v>12601</v>
      </c>
      <c r="D68">
        <v>7.89</v>
      </c>
      <c r="E68" s="2">
        <v>3097</v>
      </c>
      <c r="F68" s="4">
        <v>33.57</v>
      </c>
      <c r="G68" s="4">
        <f t="shared" si="2"/>
        <v>4.2547528517110269</v>
      </c>
      <c r="J68" s="4">
        <v>3097</v>
      </c>
      <c r="N68" s="3">
        <v>385</v>
      </c>
    </row>
    <row r="69" spans="1:14" x14ac:dyDescent="0.55000000000000004">
      <c r="A69">
        <v>1934</v>
      </c>
      <c r="B69">
        <v>8</v>
      </c>
      <c r="C69" s="5">
        <v>12632</v>
      </c>
      <c r="D69">
        <v>7.97</v>
      </c>
      <c r="E69" s="2">
        <v>3110</v>
      </c>
      <c r="F69" s="4">
        <v>34.229999999999997</v>
      </c>
      <c r="G69" s="4">
        <f t="shared" si="2"/>
        <v>4.2948557089084058</v>
      </c>
      <c r="J69" s="4">
        <v>3110</v>
      </c>
      <c r="N69" s="3">
        <v>384</v>
      </c>
    </row>
    <row r="70" spans="1:14" x14ac:dyDescent="0.55000000000000004">
      <c r="A70">
        <v>1934</v>
      </c>
      <c r="B70">
        <v>9</v>
      </c>
      <c r="C70" s="5">
        <v>12663</v>
      </c>
      <c r="D70">
        <v>7.97</v>
      </c>
      <c r="E70" s="2">
        <v>3156</v>
      </c>
      <c r="F70" s="4">
        <v>34.1</v>
      </c>
      <c r="G70" s="4">
        <f t="shared" si="2"/>
        <v>4.2785445420326225</v>
      </c>
      <c r="J70" s="4">
        <v>3156</v>
      </c>
      <c r="N70" s="3">
        <v>379</v>
      </c>
    </row>
    <row r="71" spans="1:14" x14ac:dyDescent="0.55000000000000004">
      <c r="A71">
        <v>1934</v>
      </c>
      <c r="B71">
        <v>10</v>
      </c>
      <c r="C71" s="5">
        <v>12693</v>
      </c>
      <c r="D71">
        <v>7.99</v>
      </c>
      <c r="E71" s="2">
        <v>3179</v>
      </c>
      <c r="F71" s="4">
        <v>34.74</v>
      </c>
      <c r="G71" s="4">
        <f t="shared" si="2"/>
        <v>4.3479349186483107</v>
      </c>
      <c r="J71" s="4">
        <v>3179</v>
      </c>
      <c r="N71" s="3">
        <v>377</v>
      </c>
    </row>
    <row r="72" spans="1:14" x14ac:dyDescent="0.55000000000000004">
      <c r="A72">
        <v>1934</v>
      </c>
      <c r="B72">
        <v>11</v>
      </c>
      <c r="C72" s="5">
        <v>12724</v>
      </c>
      <c r="D72">
        <v>8.0500000000000007</v>
      </c>
      <c r="E72" s="2">
        <v>3182</v>
      </c>
      <c r="F72" s="4">
        <v>35.18</v>
      </c>
      <c r="G72" s="4">
        <f t="shared" si="2"/>
        <v>4.3701863354037265</v>
      </c>
      <c r="J72" s="4">
        <v>3182</v>
      </c>
      <c r="N72" s="3">
        <v>379</v>
      </c>
    </row>
    <row r="73" spans="1:14" x14ac:dyDescent="0.55000000000000004">
      <c r="A73">
        <v>1934</v>
      </c>
      <c r="B73">
        <v>12</v>
      </c>
      <c r="C73" s="5">
        <v>12754</v>
      </c>
      <c r="D73">
        <v>8.19</v>
      </c>
      <c r="E73" s="2">
        <v>3231</v>
      </c>
      <c r="F73" s="4">
        <v>35.06</v>
      </c>
      <c r="G73" s="4">
        <f t="shared" si="2"/>
        <v>4.2808302808302816</v>
      </c>
      <c r="J73" s="4">
        <v>3231</v>
      </c>
      <c r="N73" s="3">
        <v>393</v>
      </c>
    </row>
    <row r="74" spans="1:14" x14ac:dyDescent="0.55000000000000004">
      <c r="A74">
        <v>1935</v>
      </c>
      <c r="B74">
        <v>1</v>
      </c>
      <c r="C74" s="5">
        <v>12785</v>
      </c>
      <c r="D74">
        <v>8.2799999999999994</v>
      </c>
      <c r="E74" s="2">
        <v>3119</v>
      </c>
      <c r="F74" s="4">
        <v>36.04</v>
      </c>
      <c r="G74" s="4">
        <f t="shared" si="2"/>
        <v>4.3526570048309177</v>
      </c>
      <c r="J74" s="4">
        <v>3119</v>
      </c>
    </row>
    <row r="75" spans="1:14" x14ac:dyDescent="0.55000000000000004">
      <c r="A75">
        <v>1935</v>
      </c>
      <c r="B75">
        <v>2</v>
      </c>
      <c r="C75" s="5">
        <v>12816</v>
      </c>
      <c r="D75">
        <v>8.4600000000000009</v>
      </c>
      <c r="E75" s="2">
        <v>3124</v>
      </c>
      <c r="F75" s="4">
        <v>36.76</v>
      </c>
      <c r="G75" s="4">
        <f t="shared" si="2"/>
        <v>4.3451536643025994</v>
      </c>
      <c r="J75" s="4">
        <v>3124</v>
      </c>
    </row>
    <row r="76" spans="1:14" x14ac:dyDescent="0.55000000000000004">
      <c r="A76">
        <v>1935</v>
      </c>
      <c r="B76">
        <v>3</v>
      </c>
      <c r="C76" s="5">
        <v>12844</v>
      </c>
      <c r="D76">
        <v>8.5500000000000007</v>
      </c>
      <c r="E76" s="2">
        <v>3155</v>
      </c>
      <c r="F76" s="4">
        <v>36.82</v>
      </c>
      <c r="G76" s="4">
        <f t="shared" si="2"/>
        <v>4.3064327485380112</v>
      </c>
      <c r="J76" s="4">
        <v>3155</v>
      </c>
    </row>
    <row r="77" spans="1:14" x14ac:dyDescent="0.55000000000000004">
      <c r="A77">
        <v>1935</v>
      </c>
      <c r="B77">
        <v>4</v>
      </c>
      <c r="C77" s="5">
        <v>12875</v>
      </c>
      <c r="D77">
        <v>8.64</v>
      </c>
      <c r="E77" s="2">
        <v>3172</v>
      </c>
      <c r="F77" s="4">
        <v>37.380000000000003</v>
      </c>
      <c r="G77" s="4">
        <f t="shared" si="2"/>
        <v>4.3263888888888893</v>
      </c>
      <c r="J77" s="4">
        <v>3172</v>
      </c>
    </row>
    <row r="78" spans="1:14" x14ac:dyDescent="0.55000000000000004">
      <c r="A78">
        <v>1935</v>
      </c>
      <c r="B78">
        <v>5</v>
      </c>
      <c r="C78" s="5">
        <v>12905</v>
      </c>
      <c r="D78">
        <v>8.76</v>
      </c>
      <c r="E78" s="2">
        <v>3165</v>
      </c>
      <c r="F78" s="4">
        <v>37.58</v>
      </c>
      <c r="G78" s="4">
        <f t="shared" si="2"/>
        <v>4.2899543378995437</v>
      </c>
      <c r="J78" s="4">
        <v>3165</v>
      </c>
    </row>
    <row r="79" spans="1:14" x14ac:dyDescent="0.55000000000000004">
      <c r="A79">
        <v>1935</v>
      </c>
      <c r="B79">
        <v>6</v>
      </c>
      <c r="C79" s="5">
        <v>12936</v>
      </c>
      <c r="D79">
        <v>9.02</v>
      </c>
      <c r="E79" s="2">
        <v>3201</v>
      </c>
      <c r="F79" s="4">
        <v>38.049999999999997</v>
      </c>
      <c r="G79" s="4">
        <f t="shared" si="2"/>
        <v>4.2184035476718407</v>
      </c>
      <c r="J79" s="4">
        <v>3201</v>
      </c>
    </row>
    <row r="80" spans="1:14" x14ac:dyDescent="0.55000000000000004">
      <c r="A80">
        <v>1935</v>
      </c>
      <c r="B80">
        <v>7</v>
      </c>
      <c r="C80" s="5">
        <v>12966</v>
      </c>
      <c r="D80">
        <v>9.1300000000000008</v>
      </c>
      <c r="E80" s="2">
        <v>3268</v>
      </c>
      <c r="F80" s="4">
        <v>38.299999999999997</v>
      </c>
      <c r="G80" s="4">
        <f t="shared" ref="G80:G143" si="4">F80/D80</f>
        <v>4.1949616648411823</v>
      </c>
      <c r="J80" s="4">
        <v>3268</v>
      </c>
    </row>
    <row r="81" spans="1:10" x14ac:dyDescent="0.55000000000000004">
      <c r="A81">
        <v>1935</v>
      </c>
      <c r="B81">
        <v>8</v>
      </c>
      <c r="C81" s="5">
        <v>12997</v>
      </c>
      <c r="D81">
        <v>9.18</v>
      </c>
      <c r="E81" s="2">
        <v>3334</v>
      </c>
      <c r="F81" s="4">
        <v>39.659999999999997</v>
      </c>
      <c r="G81" s="4">
        <f t="shared" si="4"/>
        <v>4.3202614379084965</v>
      </c>
      <c r="J81" s="4">
        <v>3334</v>
      </c>
    </row>
    <row r="82" spans="1:10" x14ac:dyDescent="0.55000000000000004">
      <c r="A82">
        <v>1935</v>
      </c>
      <c r="B82">
        <v>9</v>
      </c>
      <c r="C82" s="5">
        <v>13028</v>
      </c>
      <c r="D82">
        <v>9.25</v>
      </c>
      <c r="E82" s="2">
        <v>3434</v>
      </c>
      <c r="F82" s="4">
        <v>39.35</v>
      </c>
      <c r="G82" s="4">
        <f t="shared" si="4"/>
        <v>4.2540540540540546</v>
      </c>
      <c r="J82" s="4">
        <v>3434</v>
      </c>
    </row>
    <row r="83" spans="1:10" x14ac:dyDescent="0.55000000000000004">
      <c r="A83">
        <v>1935</v>
      </c>
      <c r="B83">
        <v>10</v>
      </c>
      <c r="C83" s="5">
        <v>13058</v>
      </c>
      <c r="D83">
        <v>9.5399999999999991</v>
      </c>
      <c r="E83" s="2">
        <v>3509</v>
      </c>
      <c r="F83" s="4">
        <v>39.75</v>
      </c>
      <c r="G83" s="4">
        <f t="shared" si="4"/>
        <v>4.166666666666667</v>
      </c>
      <c r="J83" s="4">
        <v>3509</v>
      </c>
    </row>
    <row r="84" spans="1:10" x14ac:dyDescent="0.55000000000000004">
      <c r="A84">
        <v>1935</v>
      </c>
      <c r="B84">
        <v>11</v>
      </c>
      <c r="C84" s="5">
        <v>13089</v>
      </c>
      <c r="D84">
        <v>9.7799999999999994</v>
      </c>
      <c r="E84" s="2">
        <v>3584</v>
      </c>
      <c r="F84" s="4">
        <v>40.35</v>
      </c>
      <c r="G84" s="4">
        <f t="shared" si="4"/>
        <v>4.125766871165645</v>
      </c>
      <c r="J84" s="4">
        <v>3584</v>
      </c>
    </row>
    <row r="85" spans="1:10" x14ac:dyDescent="0.55000000000000004">
      <c r="A85">
        <v>1935</v>
      </c>
      <c r="B85">
        <v>12</v>
      </c>
      <c r="C85" s="5">
        <v>13119</v>
      </c>
      <c r="D85">
        <v>10.07</v>
      </c>
      <c r="E85" s="2">
        <v>3697</v>
      </c>
      <c r="F85" s="4">
        <v>40.340000000000003</v>
      </c>
      <c r="G85" s="4">
        <f t="shared" si="4"/>
        <v>4.0059582919563059</v>
      </c>
      <c r="J85" s="4">
        <v>3697</v>
      </c>
    </row>
    <row r="86" spans="1:10" x14ac:dyDescent="0.55000000000000004">
      <c r="A86">
        <v>1936</v>
      </c>
      <c r="B86">
        <v>1</v>
      </c>
      <c r="C86" s="5">
        <v>13150</v>
      </c>
      <c r="D86">
        <v>10.16</v>
      </c>
      <c r="E86" s="2">
        <v>3640</v>
      </c>
      <c r="F86" s="4">
        <v>40.31</v>
      </c>
      <c r="G86" s="4">
        <f t="shared" si="4"/>
        <v>3.9675196850393704</v>
      </c>
      <c r="J86" s="4">
        <v>3640</v>
      </c>
    </row>
    <row r="87" spans="1:10" x14ac:dyDescent="0.55000000000000004">
      <c r="A87">
        <v>1936</v>
      </c>
      <c r="B87">
        <v>2</v>
      </c>
      <c r="C87" s="5">
        <v>13181</v>
      </c>
      <c r="D87">
        <v>10.16</v>
      </c>
      <c r="E87" s="2">
        <v>3670</v>
      </c>
      <c r="F87" s="4">
        <v>40.9</v>
      </c>
      <c r="G87" s="4">
        <f t="shared" si="4"/>
        <v>4.0255905511811019</v>
      </c>
      <c r="J87" s="4">
        <v>3670</v>
      </c>
    </row>
    <row r="88" spans="1:10" x14ac:dyDescent="0.55000000000000004">
      <c r="A88">
        <v>1936</v>
      </c>
      <c r="B88">
        <v>3</v>
      </c>
      <c r="C88" s="5">
        <v>13210</v>
      </c>
      <c r="D88">
        <v>10.17</v>
      </c>
      <c r="E88" s="2">
        <v>3742</v>
      </c>
      <c r="F88" s="4">
        <v>40.97</v>
      </c>
      <c r="G88" s="4">
        <f t="shared" si="4"/>
        <v>4.0285152409046212</v>
      </c>
      <c r="J88" s="4">
        <v>3742</v>
      </c>
    </row>
    <row r="89" spans="1:10" x14ac:dyDescent="0.55000000000000004">
      <c r="A89">
        <v>1936</v>
      </c>
      <c r="B89">
        <v>4</v>
      </c>
      <c r="C89" s="5">
        <v>13241</v>
      </c>
      <c r="D89">
        <v>10.199999999999999</v>
      </c>
      <c r="E89" s="2">
        <v>3770</v>
      </c>
      <c r="F89" s="4">
        <v>41.79</v>
      </c>
      <c r="G89" s="4">
        <f t="shared" si="4"/>
        <v>4.0970588235294123</v>
      </c>
      <c r="J89" s="4">
        <v>3770</v>
      </c>
    </row>
    <row r="90" spans="1:10" x14ac:dyDescent="0.55000000000000004">
      <c r="A90">
        <v>1936</v>
      </c>
      <c r="B90">
        <v>5</v>
      </c>
      <c r="C90" s="5">
        <v>13271</v>
      </c>
      <c r="D90">
        <v>10.32</v>
      </c>
      <c r="E90" s="2">
        <v>3779</v>
      </c>
      <c r="F90" s="4">
        <v>42.6</v>
      </c>
      <c r="G90" s="4">
        <f t="shared" si="4"/>
        <v>4.1279069767441863</v>
      </c>
      <c r="J90" s="4">
        <v>3779</v>
      </c>
    </row>
    <row r="91" spans="1:10" x14ac:dyDescent="0.55000000000000004">
      <c r="A91">
        <v>1936</v>
      </c>
      <c r="B91">
        <v>6</v>
      </c>
      <c r="C91" s="5">
        <v>13302</v>
      </c>
      <c r="D91">
        <v>10.51</v>
      </c>
      <c r="E91" s="2">
        <v>3884</v>
      </c>
      <c r="F91" s="4">
        <v>43.34</v>
      </c>
      <c r="G91" s="4">
        <f t="shared" si="4"/>
        <v>4.1236917221693625</v>
      </c>
      <c r="J91" s="4">
        <v>3884</v>
      </c>
    </row>
    <row r="92" spans="1:10" x14ac:dyDescent="0.55000000000000004">
      <c r="A92">
        <v>1936</v>
      </c>
      <c r="B92">
        <v>7</v>
      </c>
      <c r="C92" s="5">
        <v>13332</v>
      </c>
      <c r="D92">
        <v>10.63</v>
      </c>
      <c r="E92" s="2">
        <v>4011</v>
      </c>
      <c r="F92" s="4">
        <v>43.62</v>
      </c>
      <c r="G92" s="4">
        <f t="shared" si="4"/>
        <v>4.1034807149576666</v>
      </c>
      <c r="J92" s="4">
        <v>4011</v>
      </c>
    </row>
    <row r="93" spans="1:10" x14ac:dyDescent="0.55000000000000004">
      <c r="A93">
        <v>1936</v>
      </c>
      <c r="B93">
        <v>8</v>
      </c>
      <c r="C93" s="5">
        <v>13363</v>
      </c>
      <c r="D93">
        <v>10.67</v>
      </c>
      <c r="E93" s="2">
        <v>3995</v>
      </c>
      <c r="F93" s="4">
        <v>43.61</v>
      </c>
      <c r="G93" s="4">
        <f t="shared" si="4"/>
        <v>4.0871602624179948</v>
      </c>
      <c r="J93" s="4">
        <v>3995</v>
      </c>
    </row>
    <row r="94" spans="1:10" x14ac:dyDescent="0.55000000000000004">
      <c r="A94">
        <v>1936</v>
      </c>
      <c r="B94">
        <v>9</v>
      </c>
      <c r="C94" s="5">
        <v>13394</v>
      </c>
      <c r="D94">
        <v>10.76</v>
      </c>
      <c r="E94" s="2">
        <v>4044</v>
      </c>
      <c r="F94" s="4">
        <v>44.2</v>
      </c>
      <c r="G94" s="4">
        <f t="shared" si="4"/>
        <v>4.1078066914498148</v>
      </c>
      <c r="J94" s="4">
        <v>4044</v>
      </c>
    </row>
    <row r="95" spans="1:10" x14ac:dyDescent="0.55000000000000004">
      <c r="A95">
        <v>1936</v>
      </c>
      <c r="B95">
        <v>10</v>
      </c>
      <c r="C95" s="5">
        <v>13424</v>
      </c>
      <c r="D95">
        <v>10.98</v>
      </c>
      <c r="E95" s="2">
        <v>4093</v>
      </c>
      <c r="F95" s="4">
        <v>44.21</v>
      </c>
      <c r="G95" s="4">
        <f t="shared" si="4"/>
        <v>4.0264116575591986</v>
      </c>
      <c r="J95" s="4">
        <v>4093</v>
      </c>
    </row>
    <row r="96" spans="1:10" x14ac:dyDescent="0.55000000000000004">
      <c r="A96">
        <v>1936</v>
      </c>
      <c r="B96">
        <v>11</v>
      </c>
      <c r="C96" s="5">
        <v>13455</v>
      </c>
      <c r="D96">
        <v>11.12</v>
      </c>
      <c r="E96" s="2">
        <v>4151</v>
      </c>
      <c r="F96" s="4">
        <v>44.44</v>
      </c>
      <c r="G96" s="4">
        <f t="shared" si="4"/>
        <v>3.9964028776978417</v>
      </c>
      <c r="J96" s="4">
        <v>4151</v>
      </c>
    </row>
    <row r="97" spans="1:10" x14ac:dyDescent="0.55000000000000004">
      <c r="A97">
        <v>1936</v>
      </c>
      <c r="B97">
        <v>12</v>
      </c>
      <c r="C97" s="5">
        <v>13485</v>
      </c>
      <c r="D97">
        <v>11.22</v>
      </c>
      <c r="E97" s="2">
        <v>4274</v>
      </c>
      <c r="F97" s="4">
        <v>44.98</v>
      </c>
      <c r="G97" s="4">
        <f t="shared" si="4"/>
        <v>4.0089126559714794</v>
      </c>
      <c r="J97" s="4">
        <v>4274</v>
      </c>
    </row>
    <row r="98" spans="1:10" x14ac:dyDescent="0.55000000000000004">
      <c r="A98">
        <v>1937</v>
      </c>
      <c r="B98">
        <v>1</v>
      </c>
      <c r="C98" s="5">
        <v>13516</v>
      </c>
      <c r="D98">
        <v>11.31</v>
      </c>
      <c r="E98" s="2">
        <v>4194</v>
      </c>
      <c r="F98" s="4">
        <v>44.83</v>
      </c>
      <c r="G98" s="4">
        <f t="shared" si="4"/>
        <v>3.963748894783377</v>
      </c>
      <c r="J98" s="4">
        <v>4194</v>
      </c>
    </row>
    <row r="99" spans="1:10" x14ac:dyDescent="0.55000000000000004">
      <c r="A99">
        <v>1937</v>
      </c>
      <c r="B99">
        <v>2</v>
      </c>
      <c r="C99" s="5">
        <v>13547</v>
      </c>
      <c r="D99">
        <v>11.4</v>
      </c>
      <c r="E99" s="2">
        <v>4169</v>
      </c>
      <c r="F99" s="4">
        <v>45.31</v>
      </c>
      <c r="G99" s="4">
        <f t="shared" si="4"/>
        <v>3.9745614035087722</v>
      </c>
      <c r="J99" s="4">
        <v>4169</v>
      </c>
    </row>
    <row r="100" spans="1:10" x14ac:dyDescent="0.55000000000000004">
      <c r="A100">
        <v>1937</v>
      </c>
      <c r="B100">
        <v>3</v>
      </c>
      <c r="C100" s="5">
        <v>13575</v>
      </c>
      <c r="D100">
        <v>11.5</v>
      </c>
      <c r="E100" s="2">
        <v>4177</v>
      </c>
      <c r="F100" s="4">
        <v>45.45</v>
      </c>
      <c r="G100" s="4">
        <f t="shared" si="4"/>
        <v>3.9521739130434783</v>
      </c>
      <c r="J100" s="4">
        <v>4177</v>
      </c>
    </row>
    <row r="101" spans="1:10" x14ac:dyDescent="0.55000000000000004">
      <c r="A101">
        <v>1937</v>
      </c>
      <c r="B101">
        <v>4</v>
      </c>
      <c r="C101" s="5">
        <v>13606</v>
      </c>
      <c r="D101">
        <v>11.69</v>
      </c>
      <c r="E101" s="2">
        <v>4186</v>
      </c>
      <c r="F101" s="4">
        <v>45.39</v>
      </c>
      <c r="G101" s="4">
        <f t="shared" si="4"/>
        <v>3.8828058169375539</v>
      </c>
      <c r="J101" s="4">
        <v>4186</v>
      </c>
    </row>
    <row r="102" spans="1:10" x14ac:dyDescent="0.55000000000000004">
      <c r="A102">
        <v>1937</v>
      </c>
      <c r="B102">
        <v>5</v>
      </c>
      <c r="C102" s="5">
        <v>13636</v>
      </c>
      <c r="D102">
        <v>11.9</v>
      </c>
      <c r="E102" s="2">
        <v>4203</v>
      </c>
      <c r="F102" s="4">
        <v>45.16</v>
      </c>
      <c r="G102" s="4">
        <f t="shared" si="4"/>
        <v>3.7949579831932767</v>
      </c>
      <c r="J102" s="4">
        <v>4203</v>
      </c>
    </row>
    <row r="103" spans="1:10" x14ac:dyDescent="0.55000000000000004">
      <c r="A103">
        <v>1937</v>
      </c>
      <c r="B103">
        <v>6</v>
      </c>
      <c r="C103" s="5">
        <v>13667</v>
      </c>
      <c r="D103">
        <v>12.19</v>
      </c>
      <c r="E103" s="2">
        <v>4195</v>
      </c>
      <c r="F103" s="4">
        <v>45.2</v>
      </c>
      <c r="G103" s="4">
        <f t="shared" si="4"/>
        <v>3.7079573420836756</v>
      </c>
      <c r="J103" s="4">
        <v>4195</v>
      </c>
    </row>
    <row r="104" spans="1:10" x14ac:dyDescent="0.55000000000000004">
      <c r="A104">
        <v>1937</v>
      </c>
      <c r="B104">
        <v>7</v>
      </c>
      <c r="C104" s="5">
        <v>13697</v>
      </c>
      <c r="D104">
        <v>12.4</v>
      </c>
      <c r="E104" s="2">
        <v>4224</v>
      </c>
      <c r="F104" s="4">
        <v>45.26</v>
      </c>
      <c r="G104" s="4">
        <f t="shared" si="4"/>
        <v>3.65</v>
      </c>
      <c r="J104" s="4">
        <v>4224</v>
      </c>
    </row>
    <row r="105" spans="1:10" x14ac:dyDescent="0.55000000000000004">
      <c r="A105">
        <v>1937</v>
      </c>
      <c r="B105">
        <v>8</v>
      </c>
      <c r="C105" s="5">
        <v>13728</v>
      </c>
      <c r="D105">
        <v>12.51</v>
      </c>
      <c r="E105" s="2">
        <v>4239</v>
      </c>
      <c r="F105" s="4">
        <v>45.15</v>
      </c>
      <c r="G105" s="4">
        <f t="shared" si="4"/>
        <v>3.6091127098321341</v>
      </c>
      <c r="J105" s="4">
        <v>4239</v>
      </c>
    </row>
    <row r="106" spans="1:10" x14ac:dyDescent="0.55000000000000004">
      <c r="A106">
        <v>1937</v>
      </c>
      <c r="B106">
        <v>9</v>
      </c>
      <c r="C106" s="5">
        <v>13759</v>
      </c>
      <c r="D106">
        <v>12.65</v>
      </c>
      <c r="E106" s="2">
        <v>4273</v>
      </c>
      <c r="F106" s="4">
        <v>45.12</v>
      </c>
      <c r="G106" s="4">
        <f t="shared" si="4"/>
        <v>3.5667984189723319</v>
      </c>
      <c r="J106" s="4">
        <v>4273</v>
      </c>
    </row>
    <row r="107" spans="1:10" x14ac:dyDescent="0.55000000000000004">
      <c r="A107">
        <v>1937</v>
      </c>
      <c r="B107">
        <v>10</v>
      </c>
      <c r="C107" s="5">
        <v>13789</v>
      </c>
      <c r="D107">
        <v>12.78</v>
      </c>
      <c r="E107" s="2">
        <v>4281</v>
      </c>
      <c r="F107" s="4">
        <v>44.52</v>
      </c>
      <c r="G107" s="4">
        <f t="shared" si="4"/>
        <v>3.4835680751173714</v>
      </c>
      <c r="J107" s="4">
        <v>4281</v>
      </c>
    </row>
    <row r="108" spans="1:10" x14ac:dyDescent="0.55000000000000004">
      <c r="A108">
        <v>1937</v>
      </c>
      <c r="B108">
        <v>11</v>
      </c>
      <c r="C108" s="5">
        <v>13820</v>
      </c>
      <c r="D108">
        <v>12.79</v>
      </c>
      <c r="E108" s="2">
        <v>4270</v>
      </c>
      <c r="F108" s="4">
        <v>44.23</v>
      </c>
      <c r="G108" s="4">
        <f t="shared" si="4"/>
        <v>3.4581704456606723</v>
      </c>
      <c r="J108" s="4">
        <v>4270</v>
      </c>
    </row>
    <row r="109" spans="1:10" x14ac:dyDescent="0.55000000000000004">
      <c r="A109">
        <v>1937</v>
      </c>
      <c r="B109">
        <v>12</v>
      </c>
      <c r="C109" s="5">
        <v>13850</v>
      </c>
      <c r="D109">
        <v>12.76</v>
      </c>
      <c r="E109" s="2">
        <v>4311</v>
      </c>
      <c r="F109" s="4">
        <v>43.96</v>
      </c>
      <c r="G109" s="4">
        <f t="shared" si="4"/>
        <v>3.4451410658307213</v>
      </c>
      <c r="J109" s="4">
        <v>4311</v>
      </c>
    </row>
    <row r="110" spans="1:10" x14ac:dyDescent="0.55000000000000004">
      <c r="A110">
        <v>1938</v>
      </c>
      <c r="B110">
        <v>1</v>
      </c>
      <c r="C110" s="5">
        <v>13881</v>
      </c>
      <c r="D110">
        <v>12.76</v>
      </c>
      <c r="E110" s="2">
        <v>4186</v>
      </c>
      <c r="F110" s="4">
        <v>44.25</v>
      </c>
      <c r="G110" s="4">
        <f t="shared" si="4"/>
        <v>3.4678683385579938</v>
      </c>
      <c r="J110" s="4">
        <v>4186</v>
      </c>
    </row>
    <row r="111" spans="1:10" x14ac:dyDescent="0.55000000000000004">
      <c r="A111">
        <v>1938</v>
      </c>
      <c r="B111">
        <v>2</v>
      </c>
      <c r="C111" s="5">
        <v>13912</v>
      </c>
      <c r="D111">
        <v>12.77</v>
      </c>
      <c r="E111" s="2">
        <v>4130</v>
      </c>
      <c r="F111" s="4">
        <v>44.51</v>
      </c>
      <c r="G111" s="4">
        <f t="shared" si="4"/>
        <v>3.4855129209083788</v>
      </c>
      <c r="J111" s="4">
        <v>4130</v>
      </c>
    </row>
    <row r="112" spans="1:10" x14ac:dyDescent="0.55000000000000004">
      <c r="A112">
        <v>1938</v>
      </c>
      <c r="B112">
        <v>3</v>
      </c>
      <c r="C112" s="5">
        <v>13940</v>
      </c>
      <c r="D112">
        <v>12.78</v>
      </c>
      <c r="E112" s="2">
        <v>4132</v>
      </c>
      <c r="F112" s="4">
        <v>44.5</v>
      </c>
      <c r="G112" s="4">
        <f t="shared" si="4"/>
        <v>3.4820031298904541</v>
      </c>
      <c r="J112" s="4">
        <v>4132</v>
      </c>
    </row>
    <row r="113" spans="1:10" x14ac:dyDescent="0.55000000000000004">
      <c r="A113">
        <v>1938</v>
      </c>
      <c r="B113">
        <v>4</v>
      </c>
      <c r="C113" s="5">
        <v>13971</v>
      </c>
      <c r="D113">
        <v>12.83</v>
      </c>
      <c r="E113" s="2">
        <v>4145</v>
      </c>
      <c r="F113" s="4">
        <v>44.34</v>
      </c>
      <c r="G113" s="4">
        <f t="shared" si="4"/>
        <v>3.4559625876851134</v>
      </c>
      <c r="J113" s="4">
        <v>4145</v>
      </c>
    </row>
    <row r="114" spans="1:10" x14ac:dyDescent="0.55000000000000004">
      <c r="A114">
        <v>1938</v>
      </c>
      <c r="B114">
        <v>5</v>
      </c>
      <c r="C114" s="5">
        <v>14001</v>
      </c>
      <c r="D114">
        <v>12.89</v>
      </c>
      <c r="E114" s="2">
        <v>4137</v>
      </c>
      <c r="F114" s="4">
        <v>43.94</v>
      </c>
      <c r="G114" s="4">
        <f t="shared" si="4"/>
        <v>3.4088440651667957</v>
      </c>
      <c r="J114" s="4">
        <v>4137</v>
      </c>
    </row>
    <row r="115" spans="1:10" x14ac:dyDescent="0.55000000000000004">
      <c r="A115">
        <v>1938</v>
      </c>
      <c r="B115">
        <v>6</v>
      </c>
      <c r="C115" s="5">
        <v>14032</v>
      </c>
      <c r="D115">
        <v>12.95</v>
      </c>
      <c r="E115" s="2">
        <v>4129</v>
      </c>
      <c r="F115" s="4">
        <v>44.1</v>
      </c>
      <c r="G115" s="4">
        <f t="shared" si="4"/>
        <v>3.4054054054054057</v>
      </c>
      <c r="J115" s="4">
        <v>4129</v>
      </c>
    </row>
    <row r="116" spans="1:10" x14ac:dyDescent="0.55000000000000004">
      <c r="A116">
        <v>1938</v>
      </c>
      <c r="B116">
        <v>7</v>
      </c>
      <c r="C116" s="5">
        <v>14062</v>
      </c>
      <c r="D116">
        <v>12.98</v>
      </c>
      <c r="E116" s="2">
        <v>4143</v>
      </c>
      <c r="F116" s="4">
        <v>44.32</v>
      </c>
      <c r="G116" s="4">
        <f t="shared" si="4"/>
        <v>3.4144838212634823</v>
      </c>
      <c r="J116" s="4">
        <v>4143</v>
      </c>
    </row>
    <row r="117" spans="1:10" x14ac:dyDescent="0.55000000000000004">
      <c r="A117">
        <v>1938</v>
      </c>
      <c r="B117">
        <v>8</v>
      </c>
      <c r="C117" s="5">
        <v>14093</v>
      </c>
      <c r="D117">
        <v>13.06</v>
      </c>
      <c r="E117" s="2">
        <v>4150</v>
      </c>
      <c r="F117" s="4">
        <v>45.1</v>
      </c>
      <c r="G117" s="4">
        <f t="shared" si="4"/>
        <v>3.4532924961715161</v>
      </c>
      <c r="J117" s="4">
        <v>4150</v>
      </c>
    </row>
    <row r="118" spans="1:10" x14ac:dyDescent="0.55000000000000004">
      <c r="A118">
        <v>1938</v>
      </c>
      <c r="B118">
        <v>9</v>
      </c>
      <c r="C118" s="5">
        <v>14124</v>
      </c>
      <c r="D118">
        <v>13.44</v>
      </c>
      <c r="E118" s="2">
        <v>4212</v>
      </c>
      <c r="F118" s="4">
        <v>45.39</v>
      </c>
      <c r="G118" s="4">
        <f t="shared" si="4"/>
        <v>3.3772321428571432</v>
      </c>
      <c r="J118" s="4">
        <v>4212</v>
      </c>
    </row>
    <row r="119" spans="1:10" x14ac:dyDescent="0.55000000000000004">
      <c r="A119">
        <v>1938</v>
      </c>
      <c r="B119">
        <v>10</v>
      </c>
      <c r="C119" s="5">
        <v>14154</v>
      </c>
      <c r="D119">
        <v>13.94</v>
      </c>
      <c r="E119" s="2">
        <v>4286</v>
      </c>
      <c r="F119" s="4">
        <v>45.78</v>
      </c>
      <c r="G119" s="4">
        <f t="shared" si="4"/>
        <v>3.284074605451937</v>
      </c>
      <c r="J119" s="4">
        <v>4286</v>
      </c>
    </row>
    <row r="120" spans="1:10" x14ac:dyDescent="0.55000000000000004">
      <c r="A120">
        <v>1938</v>
      </c>
      <c r="B120">
        <v>11</v>
      </c>
      <c r="C120" s="5">
        <v>14185</v>
      </c>
      <c r="D120">
        <v>14.16</v>
      </c>
      <c r="E120" s="2">
        <v>4352</v>
      </c>
      <c r="F120" s="4">
        <v>46.31</v>
      </c>
      <c r="G120" s="4">
        <f t="shared" si="4"/>
        <v>3.2704802259887007</v>
      </c>
      <c r="J120" s="4">
        <v>4352</v>
      </c>
    </row>
    <row r="121" spans="1:10" x14ac:dyDescent="0.55000000000000004">
      <c r="A121">
        <v>1938</v>
      </c>
      <c r="B121">
        <v>12</v>
      </c>
      <c r="C121" s="5">
        <v>14215</v>
      </c>
      <c r="D121">
        <v>14.42</v>
      </c>
      <c r="E121" s="2">
        <v>4451</v>
      </c>
      <c r="F121" s="4">
        <v>46.58</v>
      </c>
      <c r="G121" s="4">
        <f t="shared" si="4"/>
        <v>3.2302357836338418</v>
      </c>
      <c r="J121" s="4">
        <v>4451</v>
      </c>
    </row>
    <row r="122" spans="1:10" x14ac:dyDescent="0.55000000000000004">
      <c r="A122">
        <v>1939</v>
      </c>
      <c r="B122">
        <v>1</v>
      </c>
      <c r="C122" s="5">
        <v>14246</v>
      </c>
      <c r="D122">
        <v>14.6</v>
      </c>
      <c r="E122" s="2">
        <v>4369</v>
      </c>
      <c r="F122" s="4">
        <v>46.58</v>
      </c>
      <c r="G122" s="4">
        <f t="shared" si="4"/>
        <v>3.1904109589041094</v>
      </c>
      <c r="J122" s="4">
        <v>4369</v>
      </c>
    </row>
    <row r="123" spans="1:10" x14ac:dyDescent="0.55000000000000004">
      <c r="A123">
        <v>1939</v>
      </c>
      <c r="B123">
        <v>2</v>
      </c>
      <c r="C123" s="5">
        <v>14277</v>
      </c>
      <c r="D123">
        <v>14.78</v>
      </c>
      <c r="E123" s="2">
        <v>4348</v>
      </c>
      <c r="F123" s="4">
        <v>46.49</v>
      </c>
      <c r="G123" s="4">
        <f t="shared" si="4"/>
        <v>3.1454668470906633</v>
      </c>
      <c r="J123" s="4">
        <v>4348</v>
      </c>
    </row>
    <row r="124" spans="1:10" x14ac:dyDescent="0.55000000000000004">
      <c r="A124">
        <v>1939</v>
      </c>
      <c r="B124">
        <v>3</v>
      </c>
      <c r="C124" s="5">
        <v>14305</v>
      </c>
      <c r="D124">
        <v>15.01</v>
      </c>
      <c r="E124" s="2">
        <v>4347</v>
      </c>
      <c r="F124" s="4">
        <v>46.99</v>
      </c>
      <c r="G124" s="4">
        <f t="shared" si="4"/>
        <v>3.1305796135909394</v>
      </c>
      <c r="J124" s="4">
        <v>4347</v>
      </c>
    </row>
    <row r="125" spans="1:10" x14ac:dyDescent="0.55000000000000004">
      <c r="A125">
        <v>1939</v>
      </c>
      <c r="B125">
        <v>4</v>
      </c>
      <c r="C125" s="5">
        <v>14336</v>
      </c>
      <c r="D125">
        <v>15.51</v>
      </c>
      <c r="E125" s="2">
        <v>4420</v>
      </c>
      <c r="F125" s="4">
        <v>47.36</v>
      </c>
      <c r="G125" s="4">
        <f t="shared" si="4"/>
        <v>3.0535138620245004</v>
      </c>
      <c r="J125" s="4">
        <v>4420</v>
      </c>
    </row>
    <row r="126" spans="1:10" x14ac:dyDescent="0.55000000000000004">
      <c r="A126">
        <v>1939</v>
      </c>
      <c r="B126">
        <v>5</v>
      </c>
      <c r="C126" s="5">
        <v>14366</v>
      </c>
      <c r="D126">
        <v>15.88</v>
      </c>
      <c r="E126" s="2">
        <v>4464</v>
      </c>
      <c r="F126" s="4">
        <v>47.53</v>
      </c>
      <c r="G126" s="4">
        <f t="shared" si="4"/>
        <v>2.993073047858942</v>
      </c>
      <c r="J126" s="4">
        <v>4464</v>
      </c>
    </row>
    <row r="127" spans="1:10" x14ac:dyDescent="0.55000000000000004">
      <c r="A127">
        <v>1939</v>
      </c>
      <c r="B127">
        <v>6</v>
      </c>
      <c r="C127" s="5">
        <v>14397</v>
      </c>
      <c r="D127">
        <v>16.03</v>
      </c>
      <c r="E127" s="2">
        <v>4457</v>
      </c>
      <c r="F127" s="4">
        <v>47.68</v>
      </c>
      <c r="G127" s="4">
        <f t="shared" si="4"/>
        <v>2.9744229569557077</v>
      </c>
      <c r="J127" s="4">
        <v>4457</v>
      </c>
    </row>
    <row r="128" spans="1:10" x14ac:dyDescent="0.55000000000000004">
      <c r="A128">
        <v>1939</v>
      </c>
      <c r="B128">
        <v>7</v>
      </c>
      <c r="C128" s="5">
        <v>14427</v>
      </c>
      <c r="D128">
        <v>16.18</v>
      </c>
      <c r="E128" s="2">
        <v>4524</v>
      </c>
      <c r="F128" s="4">
        <v>48.57</v>
      </c>
      <c r="G128" s="4">
        <f t="shared" si="4"/>
        <v>3.0018541409147095</v>
      </c>
      <c r="J128" s="4">
        <v>4524</v>
      </c>
    </row>
    <row r="129" spans="1:10" x14ac:dyDescent="0.55000000000000004">
      <c r="A129">
        <v>1939</v>
      </c>
      <c r="B129">
        <v>8</v>
      </c>
      <c r="C129" s="5">
        <v>14458</v>
      </c>
      <c r="D129">
        <v>16.39</v>
      </c>
      <c r="E129" s="2">
        <v>4569</v>
      </c>
      <c r="F129" s="4">
        <v>49.46</v>
      </c>
      <c r="G129" s="4">
        <f t="shared" si="4"/>
        <v>3.0176937156802928</v>
      </c>
      <c r="J129" s="4">
        <v>4569</v>
      </c>
    </row>
    <row r="130" spans="1:10" x14ac:dyDescent="0.55000000000000004">
      <c r="A130">
        <v>1939</v>
      </c>
      <c r="B130">
        <v>9</v>
      </c>
      <c r="C130" s="5">
        <v>14489</v>
      </c>
      <c r="D130">
        <v>16.82</v>
      </c>
      <c r="E130" s="2">
        <v>4685</v>
      </c>
      <c r="F130" s="4">
        <v>50.18</v>
      </c>
      <c r="G130" s="4">
        <f t="shared" si="4"/>
        <v>2.9833531510107014</v>
      </c>
      <c r="J130" s="4">
        <v>4685</v>
      </c>
    </row>
    <row r="131" spans="1:10" x14ac:dyDescent="0.55000000000000004">
      <c r="A131">
        <v>1939</v>
      </c>
      <c r="B131">
        <v>10</v>
      </c>
      <c r="C131" s="5">
        <v>14519</v>
      </c>
      <c r="D131">
        <v>17</v>
      </c>
      <c r="E131" s="2">
        <v>4752</v>
      </c>
      <c r="F131" s="4">
        <v>50.63</v>
      </c>
      <c r="G131" s="4">
        <f t="shared" si="4"/>
        <v>2.9782352941176473</v>
      </c>
      <c r="J131" s="4">
        <v>4752</v>
      </c>
    </row>
    <row r="132" spans="1:10" x14ac:dyDescent="0.55000000000000004">
      <c r="A132">
        <v>1939</v>
      </c>
      <c r="B132">
        <v>11</v>
      </c>
      <c r="C132" s="5">
        <v>14550</v>
      </c>
      <c r="D132">
        <v>17.22</v>
      </c>
      <c r="E132" s="2">
        <v>4817</v>
      </c>
      <c r="F132" s="4">
        <v>51.52</v>
      </c>
      <c r="G132" s="4">
        <f t="shared" si="4"/>
        <v>2.9918699186991873</v>
      </c>
      <c r="J132" s="4">
        <v>4817</v>
      </c>
    </row>
    <row r="133" spans="1:10" x14ac:dyDescent="0.55000000000000004">
      <c r="A133">
        <v>1939</v>
      </c>
      <c r="B133">
        <v>12</v>
      </c>
      <c r="C133" s="5">
        <v>14580</v>
      </c>
      <c r="D133">
        <v>17.52</v>
      </c>
      <c r="E133" s="2">
        <v>4939</v>
      </c>
      <c r="F133" s="4">
        <v>51.25</v>
      </c>
      <c r="G133" s="4">
        <f t="shared" si="4"/>
        <v>2.9252283105022832</v>
      </c>
      <c r="J133" s="4">
        <v>4939</v>
      </c>
    </row>
    <row r="134" spans="1:10" x14ac:dyDescent="0.55000000000000004">
      <c r="A134">
        <v>1940</v>
      </c>
      <c r="B134">
        <v>1</v>
      </c>
      <c r="C134" s="5">
        <v>14611</v>
      </c>
      <c r="D134">
        <v>17.8</v>
      </c>
      <c r="E134" s="2">
        <v>4871</v>
      </c>
      <c r="F134" s="4">
        <v>51.79</v>
      </c>
      <c r="G134" s="4">
        <f t="shared" si="4"/>
        <v>2.9095505617977526</v>
      </c>
      <c r="J134" s="4">
        <v>4871</v>
      </c>
    </row>
    <row r="135" spans="1:10" x14ac:dyDescent="0.55000000000000004">
      <c r="A135">
        <v>1940</v>
      </c>
      <c r="B135">
        <v>2</v>
      </c>
      <c r="C135" s="5">
        <v>14642</v>
      </c>
      <c r="D135">
        <v>18.059999999999999</v>
      </c>
      <c r="E135" s="2">
        <v>4851</v>
      </c>
      <c r="F135" s="4">
        <v>52.39</v>
      </c>
      <c r="G135" s="4">
        <f t="shared" si="4"/>
        <v>2.900885935769657</v>
      </c>
      <c r="J135" s="4">
        <v>4851</v>
      </c>
    </row>
    <row r="136" spans="1:10" x14ac:dyDescent="0.55000000000000004">
      <c r="A136">
        <v>1940</v>
      </c>
      <c r="B136">
        <v>3</v>
      </c>
      <c r="C136" s="5">
        <v>14671</v>
      </c>
      <c r="D136">
        <v>18.309999999999999</v>
      </c>
      <c r="E136" s="2">
        <v>4899</v>
      </c>
      <c r="F136" s="4">
        <v>53.04</v>
      </c>
      <c r="G136" s="4">
        <f t="shared" si="4"/>
        <v>2.896777717094484</v>
      </c>
      <c r="J136" s="4">
        <v>4899</v>
      </c>
    </row>
    <row r="137" spans="1:10" x14ac:dyDescent="0.55000000000000004">
      <c r="A137">
        <v>1940</v>
      </c>
      <c r="B137">
        <v>4</v>
      </c>
      <c r="C137" s="5">
        <v>14702</v>
      </c>
      <c r="D137">
        <v>18.61</v>
      </c>
      <c r="E137" s="2">
        <v>4932</v>
      </c>
      <c r="F137" s="4">
        <v>52.82</v>
      </c>
      <c r="G137" s="4">
        <f t="shared" si="4"/>
        <v>2.8382590005373456</v>
      </c>
      <c r="J137" s="4">
        <v>4932</v>
      </c>
    </row>
    <row r="138" spans="1:10" x14ac:dyDescent="0.55000000000000004">
      <c r="A138">
        <v>1940</v>
      </c>
      <c r="B138">
        <v>5</v>
      </c>
      <c r="C138" s="5">
        <v>14732</v>
      </c>
      <c r="D138">
        <v>18.97</v>
      </c>
      <c r="E138" s="2">
        <v>4983</v>
      </c>
      <c r="F138" s="4">
        <v>53.66</v>
      </c>
      <c r="G138" s="4">
        <f t="shared" si="4"/>
        <v>2.8286768581971535</v>
      </c>
      <c r="J138" s="4">
        <v>4983</v>
      </c>
    </row>
    <row r="139" spans="1:10" x14ac:dyDescent="0.55000000000000004">
      <c r="A139">
        <v>1940</v>
      </c>
      <c r="B139">
        <v>6</v>
      </c>
      <c r="C139" s="5">
        <v>14763</v>
      </c>
      <c r="D139">
        <v>19.559999999999999</v>
      </c>
      <c r="E139" s="2">
        <v>5107</v>
      </c>
      <c r="F139" s="4">
        <v>54.33</v>
      </c>
      <c r="G139" s="4">
        <f t="shared" si="4"/>
        <v>2.7776073619631902</v>
      </c>
      <c r="J139" s="4">
        <v>5107</v>
      </c>
    </row>
    <row r="140" spans="1:10" x14ac:dyDescent="0.55000000000000004">
      <c r="A140">
        <v>1940</v>
      </c>
      <c r="B140">
        <v>7</v>
      </c>
      <c r="C140" s="5">
        <v>14793</v>
      </c>
      <c r="D140">
        <v>20.260000000000002</v>
      </c>
      <c r="E140" s="2">
        <v>5236</v>
      </c>
      <c r="F140" s="4">
        <v>54.77</v>
      </c>
      <c r="G140" s="4">
        <f t="shared" si="4"/>
        <v>2.703356367226061</v>
      </c>
      <c r="J140" s="4">
        <v>5236</v>
      </c>
    </row>
    <row r="141" spans="1:10" x14ac:dyDescent="0.55000000000000004">
      <c r="A141">
        <v>1940</v>
      </c>
      <c r="B141">
        <v>8</v>
      </c>
      <c r="C141" s="5">
        <v>14824</v>
      </c>
      <c r="D141">
        <v>20.72</v>
      </c>
      <c r="E141" s="2">
        <v>5307</v>
      </c>
      <c r="F141" s="4">
        <v>54.97</v>
      </c>
      <c r="G141" s="4">
        <f t="shared" si="4"/>
        <v>2.6529922779922779</v>
      </c>
      <c r="J141" s="4">
        <v>5307</v>
      </c>
    </row>
    <row r="142" spans="1:10" x14ac:dyDescent="0.55000000000000004">
      <c r="A142">
        <v>1940</v>
      </c>
      <c r="B142">
        <v>9</v>
      </c>
      <c r="C142" s="5">
        <v>14855</v>
      </c>
      <c r="D142">
        <v>21.06</v>
      </c>
      <c r="E142" s="2">
        <v>5404</v>
      </c>
      <c r="F142" s="4">
        <v>55.52</v>
      </c>
      <c r="G142" s="4">
        <f t="shared" si="4"/>
        <v>2.6362773029439701</v>
      </c>
      <c r="J142" s="4">
        <v>5404</v>
      </c>
    </row>
    <row r="143" spans="1:10" x14ac:dyDescent="0.55000000000000004">
      <c r="A143">
        <v>1940</v>
      </c>
      <c r="B143">
        <v>10</v>
      </c>
      <c r="C143" s="5">
        <v>14885</v>
      </c>
      <c r="D143">
        <v>21.39</v>
      </c>
      <c r="E143" s="2">
        <v>5508</v>
      </c>
      <c r="F143" s="4">
        <v>56.18</v>
      </c>
      <c r="G143" s="4">
        <f t="shared" si="4"/>
        <v>2.6264609630668536</v>
      </c>
      <c r="J143" s="4">
        <v>5508</v>
      </c>
    </row>
    <row r="144" spans="1:10" x14ac:dyDescent="0.55000000000000004">
      <c r="A144">
        <v>1940</v>
      </c>
      <c r="B144">
        <v>11</v>
      </c>
      <c r="C144" s="5">
        <v>14916</v>
      </c>
      <c r="D144">
        <v>21.66</v>
      </c>
      <c r="E144" s="2">
        <v>5658</v>
      </c>
      <c r="F144" s="4">
        <v>56.8</v>
      </c>
      <c r="G144" s="4">
        <f t="shared" ref="G144:G207" si="5">F144/D144</f>
        <v>2.6223453370267773</v>
      </c>
      <c r="J144" s="4">
        <v>5658</v>
      </c>
    </row>
    <row r="145" spans="1:10" x14ac:dyDescent="0.55000000000000004">
      <c r="A145">
        <v>1940</v>
      </c>
      <c r="B145">
        <v>12</v>
      </c>
      <c r="C145" s="5">
        <v>14946</v>
      </c>
      <c r="D145">
        <v>21.89</v>
      </c>
      <c r="E145" s="2">
        <v>5868</v>
      </c>
      <c r="F145" s="4">
        <v>57.68</v>
      </c>
      <c r="G145" s="4">
        <f t="shared" si="5"/>
        <v>2.6349931475559614</v>
      </c>
      <c r="J145" s="4">
        <v>5868</v>
      </c>
    </row>
    <row r="146" spans="1:10" x14ac:dyDescent="0.55000000000000004">
      <c r="A146">
        <v>1941</v>
      </c>
      <c r="B146">
        <v>1</v>
      </c>
      <c r="C146" s="5">
        <v>14977</v>
      </c>
      <c r="D146">
        <v>22.06</v>
      </c>
      <c r="E146" s="2">
        <v>5861</v>
      </c>
      <c r="F146" s="4">
        <v>58.43</v>
      </c>
      <c r="G146" s="4">
        <f t="shared" si="5"/>
        <v>2.6486854034451497</v>
      </c>
      <c r="J146" s="4">
        <v>5861</v>
      </c>
    </row>
    <row r="147" spans="1:10" x14ac:dyDescent="0.55000000000000004">
      <c r="A147">
        <v>1941</v>
      </c>
      <c r="B147">
        <v>2</v>
      </c>
      <c r="C147" s="5">
        <v>15008</v>
      </c>
      <c r="D147">
        <v>22.14</v>
      </c>
      <c r="E147" s="2">
        <v>5941</v>
      </c>
      <c r="F147" s="4">
        <v>59.7</v>
      </c>
      <c r="G147" s="4">
        <f t="shared" si="5"/>
        <v>2.6964769647696478</v>
      </c>
      <c r="J147" s="4">
        <v>5941</v>
      </c>
    </row>
    <row r="148" spans="1:10" x14ac:dyDescent="0.55000000000000004">
      <c r="A148">
        <v>1941</v>
      </c>
      <c r="B148">
        <v>3</v>
      </c>
      <c r="C148" s="5">
        <v>15036</v>
      </c>
      <c r="D148">
        <v>22.32</v>
      </c>
      <c r="E148" s="2">
        <v>6067</v>
      </c>
      <c r="F148" s="4">
        <v>60.4</v>
      </c>
      <c r="G148" s="4">
        <f t="shared" si="5"/>
        <v>2.7060931899641578</v>
      </c>
      <c r="J148" s="4">
        <v>6067</v>
      </c>
    </row>
    <row r="149" spans="1:10" x14ac:dyDescent="0.55000000000000004">
      <c r="A149">
        <v>1941</v>
      </c>
      <c r="B149">
        <v>4</v>
      </c>
      <c r="C149" s="5">
        <v>15067</v>
      </c>
      <c r="D149">
        <v>22.44</v>
      </c>
      <c r="E149" s="2">
        <v>6209</v>
      </c>
      <c r="F149" s="4">
        <v>60.68</v>
      </c>
      <c r="G149" s="4">
        <f t="shared" si="5"/>
        <v>2.7040998217468806</v>
      </c>
      <c r="J149" s="4">
        <v>6209</v>
      </c>
    </row>
    <row r="150" spans="1:10" x14ac:dyDescent="0.55000000000000004">
      <c r="A150">
        <v>1941</v>
      </c>
      <c r="B150">
        <v>5</v>
      </c>
      <c r="C150" s="5">
        <v>15097</v>
      </c>
      <c r="D150">
        <v>22.55</v>
      </c>
      <c r="E150" s="2">
        <v>6383</v>
      </c>
      <c r="F150" s="4">
        <v>61.54</v>
      </c>
      <c r="G150" s="4">
        <f t="shared" si="5"/>
        <v>2.7290465631929046</v>
      </c>
      <c r="J150" s="4">
        <v>6383</v>
      </c>
    </row>
    <row r="151" spans="1:10" x14ac:dyDescent="0.55000000000000004">
      <c r="A151">
        <v>1941</v>
      </c>
      <c r="B151">
        <v>6</v>
      </c>
      <c r="C151" s="5">
        <v>15128</v>
      </c>
      <c r="D151">
        <v>22.6</v>
      </c>
      <c r="E151" s="2">
        <v>6581</v>
      </c>
      <c r="F151" s="4">
        <v>61.3</v>
      </c>
      <c r="G151" s="4">
        <f t="shared" si="5"/>
        <v>2.7123893805309733</v>
      </c>
      <c r="J151" s="4">
        <v>6581</v>
      </c>
    </row>
    <row r="152" spans="1:10" x14ac:dyDescent="0.55000000000000004">
      <c r="A152">
        <v>1941</v>
      </c>
      <c r="B152">
        <v>7</v>
      </c>
      <c r="C152" s="5">
        <v>15158</v>
      </c>
      <c r="D152">
        <v>22.65</v>
      </c>
      <c r="E152" s="2">
        <v>6789</v>
      </c>
      <c r="F152" s="4">
        <v>62.55</v>
      </c>
      <c r="G152" s="4">
        <f t="shared" si="5"/>
        <v>2.76158940397351</v>
      </c>
      <c r="J152" s="4">
        <v>6789</v>
      </c>
    </row>
    <row r="153" spans="1:10" x14ac:dyDescent="0.55000000000000004">
      <c r="A153">
        <v>1941</v>
      </c>
      <c r="B153">
        <v>8</v>
      </c>
      <c r="C153" s="5">
        <v>15189</v>
      </c>
      <c r="D153">
        <v>22.7</v>
      </c>
      <c r="E153" s="2">
        <v>6948</v>
      </c>
      <c r="F153" s="4">
        <v>62.69</v>
      </c>
      <c r="G153" s="4">
        <f t="shared" si="5"/>
        <v>2.7616740088105725</v>
      </c>
      <c r="J153" s="4">
        <v>6948</v>
      </c>
    </row>
    <row r="154" spans="1:10" x14ac:dyDescent="0.55000000000000004">
      <c r="A154">
        <v>1941</v>
      </c>
      <c r="B154">
        <v>9</v>
      </c>
      <c r="C154" s="5">
        <v>15220</v>
      </c>
      <c r="D154">
        <v>22.74</v>
      </c>
      <c r="E154" s="2">
        <v>7151</v>
      </c>
      <c r="F154" s="4">
        <v>63.27</v>
      </c>
      <c r="G154" s="4">
        <f t="shared" si="5"/>
        <v>2.7823218997361483</v>
      </c>
      <c r="J154" s="4">
        <v>7151</v>
      </c>
    </row>
    <row r="155" spans="1:10" x14ac:dyDescent="0.55000000000000004">
      <c r="A155">
        <v>1941</v>
      </c>
      <c r="B155">
        <v>10</v>
      </c>
      <c r="C155" s="5">
        <v>15250</v>
      </c>
      <c r="D155">
        <v>22.78</v>
      </c>
      <c r="E155" s="2">
        <v>7340</v>
      </c>
      <c r="F155" s="4">
        <v>63.22</v>
      </c>
      <c r="G155" s="4">
        <f t="shared" si="5"/>
        <v>2.7752414398595255</v>
      </c>
      <c r="J155" s="4">
        <v>7340</v>
      </c>
    </row>
    <row r="156" spans="1:10" x14ac:dyDescent="0.55000000000000004">
      <c r="A156">
        <v>1941</v>
      </c>
      <c r="B156">
        <v>11</v>
      </c>
      <c r="C156" s="5">
        <v>15281</v>
      </c>
      <c r="D156">
        <v>22.79</v>
      </c>
      <c r="E156" s="2">
        <v>7544</v>
      </c>
      <c r="F156" s="4">
        <v>63.89</v>
      </c>
      <c r="G156" s="4">
        <f t="shared" si="5"/>
        <v>2.8034225537516457</v>
      </c>
      <c r="J156" s="4">
        <v>7544</v>
      </c>
    </row>
    <row r="157" spans="1:10" x14ac:dyDescent="0.55000000000000004">
      <c r="A157">
        <v>1941</v>
      </c>
      <c r="B157">
        <v>12</v>
      </c>
      <c r="C157" s="5">
        <v>15311</v>
      </c>
      <c r="D157">
        <v>22.76</v>
      </c>
      <c r="E157" s="2">
        <v>7984</v>
      </c>
      <c r="F157" s="4">
        <v>64.09</v>
      </c>
      <c r="G157" s="4">
        <f t="shared" si="5"/>
        <v>2.8159050966608086</v>
      </c>
      <c r="J157" s="4">
        <v>7984</v>
      </c>
    </row>
    <row r="158" spans="1:10" x14ac:dyDescent="0.55000000000000004">
      <c r="A158">
        <v>1942</v>
      </c>
      <c r="B158">
        <v>1</v>
      </c>
      <c r="C158" s="5">
        <v>15342</v>
      </c>
      <c r="D158">
        <v>22.74</v>
      </c>
      <c r="E158" s="2">
        <v>8195</v>
      </c>
      <c r="F158" s="4">
        <v>65.099999999999994</v>
      </c>
      <c r="G158" s="4">
        <f t="shared" si="5"/>
        <v>2.8627968337730869</v>
      </c>
      <c r="J158" s="4">
        <v>8195</v>
      </c>
    </row>
    <row r="159" spans="1:10" x14ac:dyDescent="0.55000000000000004">
      <c r="A159">
        <v>1942</v>
      </c>
      <c r="B159">
        <v>2</v>
      </c>
      <c r="C159" s="5">
        <v>15373</v>
      </c>
      <c r="D159">
        <v>22.73</v>
      </c>
      <c r="E159" s="2">
        <v>8430</v>
      </c>
      <c r="F159" s="4">
        <v>65.72</v>
      </c>
      <c r="G159" s="4">
        <f t="shared" si="5"/>
        <v>2.8913330400351955</v>
      </c>
      <c r="J159" s="4">
        <v>8430</v>
      </c>
    </row>
    <row r="160" spans="1:10" x14ac:dyDescent="0.55000000000000004">
      <c r="A160">
        <v>1942</v>
      </c>
      <c r="B160">
        <v>3</v>
      </c>
      <c r="C160" s="5">
        <v>15401</v>
      </c>
      <c r="D160">
        <v>22.7</v>
      </c>
      <c r="E160" s="2">
        <v>8588</v>
      </c>
      <c r="F160" s="4">
        <v>66.2</v>
      </c>
      <c r="G160" s="4">
        <f t="shared" si="5"/>
        <v>2.9162995594713657</v>
      </c>
      <c r="J160" s="4">
        <v>8588</v>
      </c>
    </row>
    <row r="161" spans="1:10" x14ac:dyDescent="0.55000000000000004">
      <c r="A161">
        <v>1942</v>
      </c>
      <c r="B161">
        <v>4</v>
      </c>
      <c r="C161" s="5">
        <v>15432</v>
      </c>
      <c r="D161">
        <v>22.68</v>
      </c>
      <c r="E161" s="2">
        <v>8717</v>
      </c>
      <c r="F161" s="4">
        <v>67.430000000000007</v>
      </c>
      <c r="G161" s="4">
        <f t="shared" si="5"/>
        <v>2.9731040564373901</v>
      </c>
      <c r="J161" s="4">
        <v>8717</v>
      </c>
    </row>
    <row r="162" spans="1:10" x14ac:dyDescent="0.55000000000000004">
      <c r="A162">
        <v>1942</v>
      </c>
      <c r="B162">
        <v>5</v>
      </c>
      <c r="C162" s="5">
        <v>15462</v>
      </c>
      <c r="D162">
        <v>22.71</v>
      </c>
      <c r="E162" s="2">
        <v>8964</v>
      </c>
      <c r="F162" s="4">
        <v>68.5</v>
      </c>
      <c r="G162" s="4">
        <f t="shared" si="5"/>
        <v>3.0162923822104797</v>
      </c>
      <c r="J162" s="4">
        <v>8964</v>
      </c>
    </row>
    <row r="163" spans="1:10" x14ac:dyDescent="0.55000000000000004">
      <c r="A163">
        <v>1942</v>
      </c>
      <c r="B163">
        <v>6</v>
      </c>
      <c r="C163" s="5">
        <v>15493</v>
      </c>
      <c r="D163">
        <v>22.72</v>
      </c>
      <c r="E163" s="2">
        <v>9272</v>
      </c>
      <c r="F163" s="4">
        <v>69</v>
      </c>
      <c r="G163" s="4">
        <f t="shared" si="5"/>
        <v>3.0369718309859155</v>
      </c>
      <c r="J163" s="4">
        <v>9272</v>
      </c>
    </row>
    <row r="164" spans="1:10" x14ac:dyDescent="0.55000000000000004">
      <c r="A164">
        <v>1942</v>
      </c>
      <c r="B164">
        <v>7</v>
      </c>
      <c r="C164" s="5">
        <v>15523</v>
      </c>
      <c r="D164">
        <v>22.74</v>
      </c>
      <c r="E164" s="2">
        <v>9552</v>
      </c>
      <c r="F164" s="4">
        <v>71.03</v>
      </c>
      <c r="G164" s="4">
        <f t="shared" si="5"/>
        <v>3.1235708003518035</v>
      </c>
      <c r="J164" s="4">
        <v>9552</v>
      </c>
    </row>
    <row r="165" spans="1:10" x14ac:dyDescent="0.55000000000000004">
      <c r="A165">
        <v>1942</v>
      </c>
      <c r="B165">
        <v>8</v>
      </c>
      <c r="C165" s="5">
        <v>15554</v>
      </c>
      <c r="D165">
        <v>22.74</v>
      </c>
      <c r="E165" s="2">
        <v>9953</v>
      </c>
      <c r="F165" s="4">
        <v>72.5</v>
      </c>
      <c r="G165" s="4">
        <f t="shared" si="5"/>
        <v>3.1882145998240987</v>
      </c>
      <c r="J165" s="4">
        <v>9953</v>
      </c>
    </row>
    <row r="166" spans="1:10" x14ac:dyDescent="0.55000000000000004">
      <c r="A166">
        <v>1942</v>
      </c>
      <c r="B166">
        <v>9</v>
      </c>
      <c r="C166" s="5">
        <v>15585</v>
      </c>
      <c r="D166">
        <v>22.75</v>
      </c>
      <c r="E166" s="2">
        <v>10460</v>
      </c>
      <c r="F166" s="4">
        <v>73.98</v>
      </c>
      <c r="G166" s="4">
        <f t="shared" si="5"/>
        <v>3.251868131868132</v>
      </c>
      <c r="J166" s="4">
        <v>10460</v>
      </c>
    </row>
    <row r="167" spans="1:10" x14ac:dyDescent="0.55000000000000004">
      <c r="A167">
        <v>1942</v>
      </c>
      <c r="B167">
        <v>10</v>
      </c>
      <c r="C167" s="5">
        <v>15615</v>
      </c>
      <c r="D167">
        <v>22.75</v>
      </c>
      <c r="E167" s="2">
        <v>10944</v>
      </c>
      <c r="F167" s="4">
        <v>76.17</v>
      </c>
      <c r="G167" s="4">
        <f t="shared" si="5"/>
        <v>3.3481318681318681</v>
      </c>
      <c r="J167" s="4">
        <v>10944</v>
      </c>
    </row>
    <row r="168" spans="1:10" x14ac:dyDescent="0.55000000000000004">
      <c r="A168">
        <v>1942</v>
      </c>
      <c r="B168">
        <v>11</v>
      </c>
      <c r="C168" s="5">
        <v>15646</v>
      </c>
      <c r="D168">
        <v>22.74</v>
      </c>
      <c r="E168" s="2">
        <v>11511</v>
      </c>
      <c r="F168" s="4">
        <v>77.36</v>
      </c>
      <c r="G168" s="4">
        <f t="shared" si="5"/>
        <v>3.4019349164467898</v>
      </c>
      <c r="J168" s="4">
        <v>11511</v>
      </c>
    </row>
    <row r="169" spans="1:10" x14ac:dyDescent="0.55000000000000004">
      <c r="A169">
        <v>1942</v>
      </c>
      <c r="B169">
        <v>12</v>
      </c>
      <c r="C169" s="5">
        <v>15676</v>
      </c>
      <c r="D169">
        <v>22.74</v>
      </c>
      <c r="E169" s="2">
        <v>12066</v>
      </c>
      <c r="F169" s="4">
        <v>78.87</v>
      </c>
      <c r="G169" s="4">
        <f t="shared" si="5"/>
        <v>3.4683377308707128</v>
      </c>
      <c r="J169" s="4">
        <v>12066</v>
      </c>
    </row>
    <row r="170" spans="1:10" x14ac:dyDescent="0.55000000000000004">
      <c r="A170">
        <v>1943</v>
      </c>
      <c r="B170">
        <v>1</v>
      </c>
      <c r="C170" s="5">
        <v>15707</v>
      </c>
      <c r="D170">
        <v>22.71</v>
      </c>
      <c r="E170" s="2">
        <v>12173</v>
      </c>
      <c r="F170" s="4">
        <v>81.040000000000006</v>
      </c>
      <c r="G170" s="4">
        <f t="shared" si="5"/>
        <v>3.5684720387494497</v>
      </c>
      <c r="J170" s="4">
        <v>12173</v>
      </c>
    </row>
    <row r="171" spans="1:10" x14ac:dyDescent="0.55000000000000004">
      <c r="A171">
        <v>1943</v>
      </c>
      <c r="B171">
        <v>2</v>
      </c>
      <c r="C171" s="5">
        <v>15738</v>
      </c>
      <c r="D171">
        <v>22.65</v>
      </c>
      <c r="E171" s="2">
        <v>12502</v>
      </c>
      <c r="F171" s="4">
        <v>83.94</v>
      </c>
      <c r="G171" s="4">
        <f t="shared" si="5"/>
        <v>3.7059602649006624</v>
      </c>
      <c r="J171" s="4">
        <v>12502</v>
      </c>
    </row>
    <row r="172" spans="1:10" x14ac:dyDescent="0.55000000000000004">
      <c r="A172">
        <v>1943</v>
      </c>
      <c r="B172">
        <v>3</v>
      </c>
      <c r="C172" s="5">
        <v>15766</v>
      </c>
      <c r="D172">
        <v>22.62</v>
      </c>
      <c r="E172" s="2">
        <v>12680</v>
      </c>
      <c r="F172" s="4">
        <v>86</v>
      </c>
      <c r="G172" s="4">
        <f t="shared" si="5"/>
        <v>3.8019451812555261</v>
      </c>
      <c r="J172" s="4">
        <v>12680</v>
      </c>
    </row>
    <row r="173" spans="1:10" x14ac:dyDescent="0.55000000000000004">
      <c r="A173">
        <v>1943</v>
      </c>
      <c r="B173">
        <v>4</v>
      </c>
      <c r="C173" s="5">
        <v>15797</v>
      </c>
      <c r="D173">
        <v>22.51</v>
      </c>
      <c r="E173" s="2">
        <v>12946</v>
      </c>
      <c r="F173" s="4">
        <v>85.29</v>
      </c>
      <c r="G173" s="4">
        <f t="shared" si="5"/>
        <v>3.7889826743669479</v>
      </c>
      <c r="J173" s="4">
        <v>12946</v>
      </c>
    </row>
    <row r="174" spans="1:10" x14ac:dyDescent="0.55000000000000004">
      <c r="A174">
        <v>1943</v>
      </c>
      <c r="B174">
        <v>5</v>
      </c>
      <c r="C174" s="5">
        <v>15827</v>
      </c>
      <c r="D174">
        <v>22.45</v>
      </c>
      <c r="E174" s="2">
        <v>13319</v>
      </c>
      <c r="F174" s="4">
        <v>86.4</v>
      </c>
      <c r="G174" s="4">
        <f t="shared" si="5"/>
        <v>3.8485523385300673</v>
      </c>
      <c r="J174" s="4">
        <v>13319</v>
      </c>
    </row>
    <row r="175" spans="1:10" x14ac:dyDescent="0.55000000000000004">
      <c r="A175">
        <v>1943</v>
      </c>
      <c r="B175">
        <v>6</v>
      </c>
      <c r="C175" s="5">
        <v>15858</v>
      </c>
      <c r="D175">
        <v>22.41</v>
      </c>
      <c r="E175" s="2">
        <v>13711</v>
      </c>
      <c r="F175" s="4">
        <v>90.36</v>
      </c>
      <c r="G175" s="4">
        <f t="shared" si="5"/>
        <v>4.0321285140562244</v>
      </c>
      <c r="J175" s="4">
        <v>13711</v>
      </c>
    </row>
    <row r="176" spans="1:10" x14ac:dyDescent="0.55000000000000004">
      <c r="A176">
        <v>1943</v>
      </c>
      <c r="B176">
        <v>7</v>
      </c>
      <c r="C176" s="5">
        <v>15888</v>
      </c>
      <c r="D176">
        <v>22.36</v>
      </c>
      <c r="E176" s="2">
        <v>14125</v>
      </c>
      <c r="F176" s="4">
        <v>93.58</v>
      </c>
      <c r="G176" s="4">
        <f t="shared" si="5"/>
        <v>4.1851520572450802</v>
      </c>
      <c r="J176" s="4">
        <v>14125</v>
      </c>
    </row>
    <row r="177" spans="1:10" x14ac:dyDescent="0.55000000000000004">
      <c r="A177">
        <v>1943</v>
      </c>
      <c r="B177">
        <v>8</v>
      </c>
      <c r="C177" s="5">
        <v>15919</v>
      </c>
      <c r="D177">
        <v>22.3</v>
      </c>
      <c r="E177" s="2">
        <v>14650</v>
      </c>
      <c r="F177" s="4">
        <v>97.63</v>
      </c>
      <c r="G177" s="4">
        <f t="shared" si="5"/>
        <v>4.3780269058295964</v>
      </c>
      <c r="J177" s="4">
        <v>14650</v>
      </c>
    </row>
    <row r="178" spans="1:10" x14ac:dyDescent="0.55000000000000004">
      <c r="A178">
        <v>1943</v>
      </c>
      <c r="B178">
        <v>9</v>
      </c>
      <c r="C178" s="5">
        <v>15950</v>
      </c>
      <c r="D178">
        <v>22.21</v>
      </c>
      <c r="E178" s="2">
        <v>15164</v>
      </c>
      <c r="F178" s="4">
        <v>90.25</v>
      </c>
      <c r="G178" s="4">
        <f t="shared" si="5"/>
        <v>4.0634849167041871</v>
      </c>
      <c r="J178" s="4">
        <v>15164</v>
      </c>
    </row>
    <row r="179" spans="1:10" x14ac:dyDescent="0.55000000000000004">
      <c r="A179">
        <v>1943</v>
      </c>
      <c r="B179">
        <v>10</v>
      </c>
      <c r="C179" s="5">
        <v>15980</v>
      </c>
      <c r="D179">
        <v>22.14</v>
      </c>
      <c r="E179" s="2">
        <v>15484</v>
      </c>
      <c r="F179" s="4">
        <v>91.72</v>
      </c>
      <c r="G179" s="4">
        <f t="shared" si="5"/>
        <v>4.1427280939476061</v>
      </c>
      <c r="J179" s="4">
        <v>15484</v>
      </c>
    </row>
    <row r="180" spans="1:10" x14ac:dyDescent="0.55000000000000004">
      <c r="A180">
        <v>1943</v>
      </c>
      <c r="B180">
        <v>11</v>
      </c>
      <c r="C180" s="5">
        <v>16011</v>
      </c>
      <c r="D180">
        <v>22.09</v>
      </c>
      <c r="E180" s="2">
        <v>16092</v>
      </c>
      <c r="F180" s="4">
        <v>95.38</v>
      </c>
      <c r="G180" s="4">
        <f t="shared" si="5"/>
        <v>4.3177908555907649</v>
      </c>
      <c r="J180" s="4">
        <v>16092</v>
      </c>
    </row>
    <row r="181" spans="1:10" x14ac:dyDescent="0.55000000000000004">
      <c r="A181">
        <v>1943</v>
      </c>
      <c r="B181">
        <v>12</v>
      </c>
      <c r="C181" s="5">
        <v>16041</v>
      </c>
      <c r="D181">
        <v>22.02</v>
      </c>
      <c r="E181" s="2">
        <v>16712</v>
      </c>
      <c r="F181" s="4">
        <v>99</v>
      </c>
      <c r="G181" s="4">
        <f t="shared" si="5"/>
        <v>4.4959128065395095</v>
      </c>
      <c r="J181" s="4">
        <v>16712</v>
      </c>
    </row>
    <row r="182" spans="1:10" x14ac:dyDescent="0.55000000000000004">
      <c r="A182">
        <v>1944</v>
      </c>
      <c r="B182">
        <v>1</v>
      </c>
      <c r="C182" s="5">
        <v>16072</v>
      </c>
      <c r="D182">
        <v>21.93</v>
      </c>
      <c r="E182" s="2">
        <v>16931</v>
      </c>
      <c r="F182" s="4">
        <v>97.89</v>
      </c>
      <c r="G182" s="4">
        <f t="shared" si="5"/>
        <v>4.4637482900136796</v>
      </c>
      <c r="J182" s="4">
        <v>16931</v>
      </c>
    </row>
    <row r="183" spans="1:10" x14ac:dyDescent="0.55000000000000004">
      <c r="A183">
        <v>1944</v>
      </c>
      <c r="B183">
        <v>2</v>
      </c>
      <c r="C183" s="5">
        <v>16103</v>
      </c>
      <c r="D183">
        <v>21.8</v>
      </c>
      <c r="E183" s="2">
        <v>17181</v>
      </c>
      <c r="F183" s="4">
        <v>99.1</v>
      </c>
      <c r="G183" s="4">
        <f t="shared" si="5"/>
        <v>4.545871559633027</v>
      </c>
      <c r="J183" s="4">
        <v>17181</v>
      </c>
    </row>
    <row r="184" spans="1:10" x14ac:dyDescent="0.55000000000000004">
      <c r="A184">
        <v>1944</v>
      </c>
      <c r="B184">
        <v>3</v>
      </c>
      <c r="C184" s="5">
        <v>16132</v>
      </c>
      <c r="D184">
        <v>21.64</v>
      </c>
      <c r="E184" s="2">
        <v>17466</v>
      </c>
      <c r="F184" s="4">
        <v>100.78</v>
      </c>
      <c r="G184" s="4">
        <f t="shared" si="5"/>
        <v>4.6571164510166358</v>
      </c>
      <c r="J184" s="4">
        <v>17466</v>
      </c>
    </row>
    <row r="185" spans="1:10" x14ac:dyDescent="0.55000000000000004">
      <c r="A185">
        <v>1944</v>
      </c>
      <c r="B185">
        <v>4</v>
      </c>
      <c r="C185" s="5">
        <v>16163</v>
      </c>
      <c r="D185">
        <v>21.49</v>
      </c>
      <c r="E185" s="2">
        <v>17792</v>
      </c>
      <c r="F185" s="4">
        <v>102.96</v>
      </c>
      <c r="G185" s="4">
        <f t="shared" si="5"/>
        <v>4.7910656119125177</v>
      </c>
      <c r="J185" s="4">
        <v>17792</v>
      </c>
    </row>
    <row r="186" spans="1:10" x14ac:dyDescent="0.55000000000000004">
      <c r="A186">
        <v>1944</v>
      </c>
      <c r="B186">
        <v>5</v>
      </c>
      <c r="C186" s="5">
        <v>16193</v>
      </c>
      <c r="D186">
        <v>21.34</v>
      </c>
      <c r="E186" s="2">
        <v>18298</v>
      </c>
      <c r="F186" s="4">
        <v>105.46</v>
      </c>
      <c r="G186" s="4">
        <f t="shared" si="5"/>
        <v>4.9418931583880035</v>
      </c>
      <c r="J186" s="4">
        <v>18298</v>
      </c>
    </row>
    <row r="187" spans="1:10" x14ac:dyDescent="0.55000000000000004">
      <c r="A187">
        <v>1944</v>
      </c>
      <c r="B187">
        <v>6</v>
      </c>
      <c r="C187" s="5">
        <v>16224</v>
      </c>
      <c r="D187">
        <v>21.21</v>
      </c>
      <c r="E187" s="2">
        <v>18734</v>
      </c>
      <c r="F187" s="4">
        <v>104.57</v>
      </c>
      <c r="G187" s="4">
        <f t="shared" si="5"/>
        <v>4.9302215935879294</v>
      </c>
      <c r="J187" s="4">
        <v>18734</v>
      </c>
    </row>
    <row r="188" spans="1:10" x14ac:dyDescent="0.55000000000000004">
      <c r="A188">
        <v>1944</v>
      </c>
      <c r="B188">
        <v>7</v>
      </c>
      <c r="C188" s="5">
        <v>16254</v>
      </c>
      <c r="D188">
        <v>21.08</v>
      </c>
      <c r="E188" s="2">
        <v>19014</v>
      </c>
      <c r="F188" s="4">
        <v>105.77</v>
      </c>
      <c r="G188" s="4">
        <f t="shared" si="5"/>
        <v>5.0175521821631879</v>
      </c>
      <c r="J188" s="4">
        <v>19014</v>
      </c>
    </row>
    <row r="189" spans="1:10" x14ac:dyDescent="0.55000000000000004">
      <c r="A189">
        <v>1944</v>
      </c>
      <c r="B189">
        <v>8</v>
      </c>
      <c r="C189" s="5">
        <v>16285</v>
      </c>
      <c r="D189">
        <v>20.98</v>
      </c>
      <c r="E189" s="2">
        <v>19497</v>
      </c>
      <c r="F189" s="4">
        <v>108.83</v>
      </c>
      <c r="G189" s="4">
        <f t="shared" si="5"/>
        <v>5.1873212583412771</v>
      </c>
      <c r="J189" s="4">
        <v>19497</v>
      </c>
    </row>
    <row r="190" spans="1:10" x14ac:dyDescent="0.55000000000000004">
      <c r="A190">
        <v>1944</v>
      </c>
      <c r="B190">
        <v>9</v>
      </c>
      <c r="C190" s="5">
        <v>16316</v>
      </c>
      <c r="D190">
        <v>20.87</v>
      </c>
      <c r="E190" s="2">
        <v>19974</v>
      </c>
      <c r="F190" s="4">
        <v>111.14</v>
      </c>
      <c r="G190" s="4">
        <f t="shared" si="5"/>
        <v>5.3253473885960707</v>
      </c>
      <c r="J190" s="4">
        <v>19974</v>
      </c>
    </row>
    <row r="191" spans="1:10" x14ac:dyDescent="0.55000000000000004">
      <c r="A191">
        <v>1944</v>
      </c>
      <c r="B191">
        <v>10</v>
      </c>
      <c r="C191" s="5">
        <v>16346</v>
      </c>
      <c r="D191">
        <v>20.75</v>
      </c>
      <c r="E191" s="2">
        <v>20563</v>
      </c>
      <c r="F191" s="4">
        <v>114.47</v>
      </c>
      <c r="G191" s="4">
        <f t="shared" si="5"/>
        <v>5.516626506024096</v>
      </c>
      <c r="J191" s="4">
        <v>20563</v>
      </c>
    </row>
    <row r="192" spans="1:10" x14ac:dyDescent="0.55000000000000004">
      <c r="A192">
        <v>1944</v>
      </c>
      <c r="B192">
        <v>11</v>
      </c>
      <c r="C192" s="5">
        <v>16377</v>
      </c>
      <c r="D192">
        <v>20.71</v>
      </c>
      <c r="E192" s="2">
        <v>21186</v>
      </c>
      <c r="F192" s="4">
        <v>117.03</v>
      </c>
      <c r="G192" s="4">
        <f t="shared" si="5"/>
        <v>5.6508932882665377</v>
      </c>
      <c r="J192" s="4">
        <v>21186</v>
      </c>
    </row>
    <row r="193" spans="1:10" x14ac:dyDescent="0.55000000000000004">
      <c r="A193">
        <v>1944</v>
      </c>
      <c r="B193">
        <v>12</v>
      </c>
      <c r="C193" s="5">
        <v>16407</v>
      </c>
      <c r="D193">
        <v>20.66</v>
      </c>
      <c r="E193" s="2">
        <v>21632</v>
      </c>
      <c r="F193" s="4">
        <v>114.95</v>
      </c>
      <c r="G193" s="4">
        <f t="shared" si="5"/>
        <v>5.5638915779283638</v>
      </c>
      <c r="J193" s="4">
        <v>21632</v>
      </c>
    </row>
    <row r="194" spans="1:10" x14ac:dyDescent="0.55000000000000004">
      <c r="A194">
        <v>1945</v>
      </c>
      <c r="B194">
        <v>1</v>
      </c>
      <c r="C194" s="5">
        <v>16438</v>
      </c>
      <c r="D194">
        <v>20.58</v>
      </c>
      <c r="E194" s="2">
        <v>21689</v>
      </c>
      <c r="F194" s="4">
        <v>118.43</v>
      </c>
      <c r="G194" s="4">
        <f t="shared" si="5"/>
        <v>5.7546161321671532</v>
      </c>
      <c r="J194" s="4">
        <v>21689</v>
      </c>
    </row>
    <row r="195" spans="1:10" x14ac:dyDescent="0.55000000000000004">
      <c r="A195">
        <v>1945</v>
      </c>
      <c r="B195">
        <v>2</v>
      </c>
      <c r="C195" s="5">
        <v>16469</v>
      </c>
      <c r="D195">
        <v>20.52</v>
      </c>
      <c r="E195" s="2">
        <v>22006</v>
      </c>
      <c r="F195" s="4">
        <v>120.58</v>
      </c>
      <c r="G195" s="4">
        <f t="shared" si="5"/>
        <v>5.8762183235867447</v>
      </c>
      <c r="J195" s="4">
        <v>22006</v>
      </c>
    </row>
    <row r="196" spans="1:10" x14ac:dyDescent="0.55000000000000004">
      <c r="A196">
        <v>1945</v>
      </c>
      <c r="B196">
        <v>3</v>
      </c>
      <c r="C196" s="5">
        <v>16497</v>
      </c>
      <c r="D196">
        <v>20.45</v>
      </c>
      <c r="E196" s="2">
        <v>22268</v>
      </c>
      <c r="F196" s="4">
        <v>122.99</v>
      </c>
      <c r="G196" s="4">
        <f t="shared" si="5"/>
        <v>6.0141809290953541</v>
      </c>
      <c r="J196" s="4">
        <v>22268</v>
      </c>
    </row>
    <row r="197" spans="1:10" x14ac:dyDescent="0.55000000000000004">
      <c r="A197">
        <v>1945</v>
      </c>
      <c r="B197">
        <v>4</v>
      </c>
      <c r="C197" s="5">
        <v>16528</v>
      </c>
      <c r="D197">
        <v>20.399999999999999</v>
      </c>
      <c r="E197" s="2">
        <v>22466</v>
      </c>
      <c r="F197" s="4">
        <v>124.36</v>
      </c>
      <c r="G197" s="4">
        <f t="shared" si="5"/>
        <v>6.0960784313725496</v>
      </c>
      <c r="J197" s="4">
        <v>22466</v>
      </c>
    </row>
    <row r="198" spans="1:10" x14ac:dyDescent="0.55000000000000004">
      <c r="A198">
        <v>1945</v>
      </c>
      <c r="B198">
        <v>5</v>
      </c>
      <c r="C198" s="5">
        <v>16558</v>
      </c>
      <c r="D198">
        <v>20.32</v>
      </c>
      <c r="E198" s="2">
        <v>22778</v>
      </c>
      <c r="F198" s="4">
        <v>125.4</v>
      </c>
      <c r="G198" s="4">
        <f t="shared" si="5"/>
        <v>6.1712598425196852</v>
      </c>
      <c r="J198" s="4">
        <v>22778</v>
      </c>
    </row>
    <row r="199" spans="1:10" x14ac:dyDescent="0.55000000000000004">
      <c r="A199">
        <v>1945</v>
      </c>
      <c r="B199">
        <v>6</v>
      </c>
      <c r="C199" s="5">
        <v>16589</v>
      </c>
      <c r="D199">
        <v>20.260000000000002</v>
      </c>
      <c r="E199" s="2">
        <v>22928</v>
      </c>
      <c r="F199" s="4">
        <v>124.67</v>
      </c>
      <c r="G199" s="4">
        <f t="shared" si="5"/>
        <v>6.1535044422507399</v>
      </c>
      <c r="J199" s="4">
        <v>22928</v>
      </c>
    </row>
    <row r="200" spans="1:10" x14ac:dyDescent="0.55000000000000004">
      <c r="A200">
        <v>1945</v>
      </c>
      <c r="B200">
        <v>7</v>
      </c>
      <c r="C200" s="5">
        <v>16619</v>
      </c>
      <c r="D200">
        <v>20.2</v>
      </c>
      <c r="E200" s="2">
        <v>23216</v>
      </c>
      <c r="F200" s="4">
        <v>127</v>
      </c>
      <c r="G200" s="4">
        <f t="shared" si="5"/>
        <v>6.2871287128712874</v>
      </c>
      <c r="J200" s="4">
        <v>23216</v>
      </c>
    </row>
    <row r="201" spans="1:10" x14ac:dyDescent="0.55000000000000004">
      <c r="A201">
        <v>1945</v>
      </c>
      <c r="B201">
        <v>8</v>
      </c>
      <c r="C201" s="5">
        <v>16650</v>
      </c>
      <c r="D201">
        <v>20.12</v>
      </c>
      <c r="E201" s="2">
        <v>23632</v>
      </c>
      <c r="F201" s="4">
        <v>128.93</v>
      </c>
      <c r="G201" s="4">
        <f t="shared" si="5"/>
        <v>6.4080516898608346</v>
      </c>
      <c r="J201" s="4">
        <v>23632</v>
      </c>
    </row>
    <row r="202" spans="1:10" x14ac:dyDescent="0.55000000000000004">
      <c r="A202">
        <v>1945</v>
      </c>
      <c r="B202">
        <v>9</v>
      </c>
      <c r="C202" s="5">
        <v>16681</v>
      </c>
      <c r="D202">
        <v>20.09</v>
      </c>
      <c r="E202" s="2">
        <v>23974</v>
      </c>
      <c r="F202" s="4">
        <v>130.99</v>
      </c>
      <c r="G202" s="4">
        <f t="shared" si="5"/>
        <v>6.5201592832254862</v>
      </c>
      <c r="J202" s="4">
        <v>23974</v>
      </c>
    </row>
    <row r="203" spans="1:10" x14ac:dyDescent="0.55000000000000004">
      <c r="A203">
        <v>1945</v>
      </c>
      <c r="B203">
        <v>10</v>
      </c>
      <c r="C203" s="5">
        <v>16711</v>
      </c>
      <c r="D203">
        <v>20.05</v>
      </c>
      <c r="E203" s="2">
        <v>24158</v>
      </c>
      <c r="F203" s="4">
        <v>132.26</v>
      </c>
      <c r="G203" s="4">
        <f t="shared" si="5"/>
        <v>6.5965087281795505</v>
      </c>
      <c r="J203" s="4">
        <v>24158</v>
      </c>
    </row>
    <row r="204" spans="1:10" x14ac:dyDescent="0.55000000000000004">
      <c r="A204">
        <v>1945</v>
      </c>
      <c r="B204">
        <v>11</v>
      </c>
      <c r="C204" s="5">
        <v>16742</v>
      </c>
      <c r="D204">
        <v>20.03</v>
      </c>
      <c r="E204" s="2">
        <v>24334</v>
      </c>
      <c r="F204" s="4">
        <v>133.01</v>
      </c>
      <c r="G204" s="4">
        <f t="shared" si="5"/>
        <v>6.640539191213179</v>
      </c>
      <c r="J204" s="4">
        <v>24334</v>
      </c>
    </row>
    <row r="205" spans="1:10" x14ac:dyDescent="0.55000000000000004">
      <c r="A205">
        <v>1945</v>
      </c>
      <c r="B205">
        <v>12</v>
      </c>
      <c r="C205" s="5">
        <v>16772</v>
      </c>
      <c r="D205">
        <v>20.05</v>
      </c>
      <c r="E205" s="2">
        <v>24596</v>
      </c>
      <c r="F205" s="4">
        <v>132.66</v>
      </c>
      <c r="G205" s="4">
        <f t="shared" si="5"/>
        <v>6.6164588528678303</v>
      </c>
      <c r="J205" s="4">
        <v>24596</v>
      </c>
    </row>
    <row r="206" spans="1:10" x14ac:dyDescent="0.55000000000000004">
      <c r="A206">
        <v>1946</v>
      </c>
      <c r="B206">
        <v>1</v>
      </c>
      <c r="C206" s="5">
        <v>16803</v>
      </c>
      <c r="D206">
        <v>20.11</v>
      </c>
      <c r="E206" s="2">
        <v>24296</v>
      </c>
      <c r="F206" s="4">
        <v>132.5</v>
      </c>
      <c r="G206" s="4">
        <f t="shared" si="5"/>
        <v>6.5887618100447538</v>
      </c>
      <c r="J206" s="4">
        <v>24296</v>
      </c>
    </row>
    <row r="207" spans="1:10" x14ac:dyDescent="0.55000000000000004">
      <c r="A207">
        <v>1946</v>
      </c>
      <c r="B207">
        <v>2</v>
      </c>
      <c r="C207" s="5">
        <v>16834</v>
      </c>
      <c r="D207">
        <v>20.2</v>
      </c>
      <c r="E207" s="2">
        <v>24145</v>
      </c>
      <c r="F207" s="4">
        <v>134.19999999999999</v>
      </c>
      <c r="G207" s="4">
        <f t="shared" si="5"/>
        <v>6.6435643564356432</v>
      </c>
      <c r="J207" s="4">
        <v>24145</v>
      </c>
    </row>
    <row r="208" spans="1:10" x14ac:dyDescent="0.55000000000000004">
      <c r="A208">
        <v>1946</v>
      </c>
      <c r="B208">
        <v>3</v>
      </c>
      <c r="C208" s="5">
        <v>16862</v>
      </c>
      <c r="D208">
        <v>20.239999999999998</v>
      </c>
      <c r="E208" s="2">
        <v>24036</v>
      </c>
      <c r="F208" s="4">
        <v>134.19999999999999</v>
      </c>
      <c r="G208" s="4">
        <f t="shared" ref="G208:G217" si="6">F208/D208</f>
        <v>6.6304347826086953</v>
      </c>
      <c r="J208" s="4">
        <v>24036</v>
      </c>
    </row>
    <row r="209" spans="1:10" x14ac:dyDescent="0.55000000000000004">
      <c r="A209">
        <v>1946</v>
      </c>
      <c r="B209">
        <v>4</v>
      </c>
      <c r="C209" s="5">
        <v>16893</v>
      </c>
      <c r="D209">
        <v>20.25</v>
      </c>
      <c r="E209" s="2">
        <v>23966</v>
      </c>
      <c r="F209" s="4">
        <v>136.69999999999999</v>
      </c>
      <c r="G209" s="4">
        <f t="shared" si="6"/>
        <v>6.7506172839506169</v>
      </c>
      <c r="J209" s="4">
        <v>23966</v>
      </c>
    </row>
    <row r="210" spans="1:10" x14ac:dyDescent="0.55000000000000004">
      <c r="A210">
        <v>1946</v>
      </c>
      <c r="B210">
        <v>5</v>
      </c>
      <c r="C210" s="5">
        <v>16923</v>
      </c>
      <c r="D210">
        <v>20.25</v>
      </c>
      <c r="E210" s="2">
        <v>23982</v>
      </c>
      <c r="F210" s="4">
        <v>138.1</v>
      </c>
      <c r="G210" s="4">
        <f t="shared" si="6"/>
        <v>6.8197530864197526</v>
      </c>
      <c r="J210" s="4">
        <v>23982</v>
      </c>
    </row>
    <row r="211" spans="1:10" x14ac:dyDescent="0.55000000000000004">
      <c r="A211">
        <v>1946</v>
      </c>
      <c r="B211">
        <v>6</v>
      </c>
      <c r="C211" s="5">
        <v>16954</v>
      </c>
      <c r="D211">
        <v>20.27</v>
      </c>
      <c r="E211" s="2">
        <v>24135</v>
      </c>
      <c r="F211" s="4">
        <v>139.30000000000001</v>
      </c>
      <c r="G211" s="4">
        <f t="shared" si="6"/>
        <v>6.8722249629995078</v>
      </c>
      <c r="J211" s="4">
        <v>24135</v>
      </c>
    </row>
    <row r="212" spans="1:10" x14ac:dyDescent="0.55000000000000004">
      <c r="A212">
        <v>1946</v>
      </c>
      <c r="B212">
        <v>7</v>
      </c>
      <c r="C212" s="5">
        <v>16984</v>
      </c>
      <c r="D212">
        <v>20.27</v>
      </c>
      <c r="E212" s="2">
        <v>24234</v>
      </c>
      <c r="F212" s="4">
        <v>140</v>
      </c>
      <c r="G212" s="4">
        <f t="shared" si="6"/>
        <v>6.9067587567834243</v>
      </c>
      <c r="J212" s="4">
        <v>24234</v>
      </c>
    </row>
    <row r="213" spans="1:10" x14ac:dyDescent="0.55000000000000004">
      <c r="A213">
        <v>1946</v>
      </c>
      <c r="B213">
        <v>8</v>
      </c>
      <c r="C213" s="5">
        <v>17015</v>
      </c>
      <c r="D213">
        <v>20.27</v>
      </c>
      <c r="E213" s="2">
        <v>24336</v>
      </c>
      <c r="F213" s="4">
        <v>140.19999999999999</v>
      </c>
      <c r="G213" s="4">
        <f t="shared" si="6"/>
        <v>6.9166255550073998</v>
      </c>
      <c r="J213" s="4">
        <v>24336</v>
      </c>
    </row>
    <row r="214" spans="1:10" x14ac:dyDescent="0.55000000000000004">
      <c r="A214">
        <v>1946</v>
      </c>
      <c r="B214">
        <v>9</v>
      </c>
      <c r="C214" s="5">
        <v>17046</v>
      </c>
      <c r="D214">
        <v>20.29</v>
      </c>
      <c r="E214" s="2">
        <v>24448</v>
      </c>
      <c r="F214" s="4">
        <v>140.9</v>
      </c>
      <c r="G214" s="4">
        <f t="shared" si="6"/>
        <v>6.9443075406604242</v>
      </c>
      <c r="J214" s="4">
        <v>24448</v>
      </c>
    </row>
    <row r="215" spans="1:10" x14ac:dyDescent="0.55000000000000004">
      <c r="A215">
        <v>1946</v>
      </c>
      <c r="B215">
        <v>10</v>
      </c>
      <c r="C215" s="5">
        <v>17076</v>
      </c>
      <c r="D215">
        <v>20.329999999999998</v>
      </c>
      <c r="E215" s="2">
        <v>24558</v>
      </c>
      <c r="F215" s="4">
        <v>141.19999999999999</v>
      </c>
      <c r="G215" s="4">
        <f t="shared" si="6"/>
        <v>6.9454008853910478</v>
      </c>
      <c r="J215" s="4">
        <v>24558</v>
      </c>
    </row>
    <row r="216" spans="1:10" x14ac:dyDescent="0.55000000000000004">
      <c r="A216">
        <v>1946</v>
      </c>
      <c r="B216">
        <v>11</v>
      </c>
      <c r="C216" s="5">
        <v>17107</v>
      </c>
      <c r="D216">
        <v>20.440000000000001</v>
      </c>
      <c r="E216" s="2">
        <v>24712</v>
      </c>
      <c r="F216" s="4">
        <v>141.5</v>
      </c>
      <c r="G216" s="4">
        <f t="shared" si="6"/>
        <v>6.9227005870841483</v>
      </c>
      <c r="J216" s="4">
        <v>24712</v>
      </c>
    </row>
    <row r="217" spans="1:10" x14ac:dyDescent="0.55000000000000004">
      <c r="A217">
        <v>1946</v>
      </c>
      <c r="B217">
        <v>12</v>
      </c>
      <c r="C217" s="5">
        <v>17137</v>
      </c>
      <c r="D217">
        <v>20.49</v>
      </c>
      <c r="E217" s="2">
        <v>24948</v>
      </c>
      <c r="F217" s="4">
        <v>141.5</v>
      </c>
      <c r="G217" s="4">
        <f t="shared" si="6"/>
        <v>6.9058077110785758</v>
      </c>
      <c r="J217" s="4">
        <v>24948</v>
      </c>
    </row>
    <row r="218" spans="1:10" x14ac:dyDescent="0.55000000000000004">
      <c r="E218" s="2">
        <v>24568</v>
      </c>
      <c r="J218" s="4">
        <v>24568</v>
      </c>
    </row>
    <row r="219" spans="1:10" x14ac:dyDescent="0.55000000000000004">
      <c r="E219" s="2">
        <v>24358</v>
      </c>
      <c r="J219" s="4">
        <v>24358</v>
      </c>
    </row>
    <row r="220" spans="1:10" x14ac:dyDescent="0.55000000000000004">
      <c r="E220" s="2">
        <v>24238</v>
      </c>
      <c r="J220" s="4">
        <v>24238</v>
      </c>
    </row>
    <row r="221" spans="1:10" x14ac:dyDescent="0.55000000000000004">
      <c r="E221" s="2">
        <v>24076</v>
      </c>
      <c r="J221" s="4">
        <v>24076</v>
      </c>
    </row>
    <row r="222" spans="1:10" x14ac:dyDescent="0.55000000000000004">
      <c r="E222" s="2">
        <v>24049</v>
      </c>
      <c r="J222" s="4">
        <v>24049</v>
      </c>
    </row>
    <row r="223" spans="1:10" x14ac:dyDescent="0.55000000000000004">
      <c r="E223" s="2">
        <v>24127</v>
      </c>
      <c r="J223" s="4">
        <v>24127</v>
      </c>
    </row>
    <row r="224" spans="1:10" x14ac:dyDescent="0.55000000000000004">
      <c r="E224" s="2">
        <v>24137</v>
      </c>
      <c r="J224" s="4">
        <v>24137</v>
      </c>
    </row>
    <row r="225" spans="5:10" x14ac:dyDescent="0.55000000000000004">
      <c r="E225" s="2">
        <v>24256</v>
      </c>
      <c r="J225" s="4">
        <v>24256</v>
      </c>
    </row>
    <row r="226" spans="5:10" x14ac:dyDescent="0.55000000000000004">
      <c r="E226" s="2">
        <v>24546</v>
      </c>
      <c r="J226" s="4">
        <v>24546</v>
      </c>
    </row>
    <row r="227" spans="5:10" x14ac:dyDescent="0.55000000000000004">
      <c r="E227" s="2">
        <v>24508</v>
      </c>
      <c r="J227" s="4">
        <v>24508</v>
      </c>
    </row>
    <row r="228" spans="5:10" x14ac:dyDescent="0.55000000000000004">
      <c r="E228" s="2">
        <v>24598</v>
      </c>
      <c r="J228" s="4">
        <v>24598</v>
      </c>
    </row>
    <row r="229" spans="5:10" x14ac:dyDescent="0.55000000000000004">
      <c r="E229" s="2">
        <v>24847</v>
      </c>
      <c r="J229" s="4">
        <v>24847</v>
      </c>
    </row>
    <row r="230" spans="5:10" x14ac:dyDescent="0.55000000000000004">
      <c r="E230" s="2">
        <v>24381</v>
      </c>
      <c r="J230" s="4">
        <v>24381</v>
      </c>
    </row>
    <row r="231" spans="5:10" x14ac:dyDescent="0.55000000000000004">
      <c r="E231" s="2">
        <v>24100</v>
      </c>
      <c r="J231" s="4">
        <v>24100</v>
      </c>
    </row>
    <row r="232" spans="5:10" x14ac:dyDescent="0.55000000000000004">
      <c r="E232" s="2">
        <v>23876</v>
      </c>
      <c r="J232" s="4">
        <v>23876</v>
      </c>
    </row>
    <row r="233" spans="5:10" x14ac:dyDescent="0.55000000000000004">
      <c r="E233" s="2">
        <v>23700</v>
      </c>
      <c r="J233" s="4">
        <v>23700</v>
      </c>
    </row>
    <row r="234" spans="5:10" x14ac:dyDescent="0.55000000000000004">
      <c r="E234" s="2">
        <v>23649</v>
      </c>
      <c r="J234" s="4">
        <v>23649</v>
      </c>
    </row>
    <row r="235" spans="5:10" x14ac:dyDescent="0.55000000000000004">
      <c r="E235" s="2">
        <v>23708</v>
      </c>
      <c r="J235" s="4">
        <v>23708</v>
      </c>
    </row>
    <row r="236" spans="5:10" x14ac:dyDescent="0.55000000000000004">
      <c r="E236" s="2">
        <v>23817</v>
      </c>
      <c r="J236" s="4">
        <v>23817</v>
      </c>
    </row>
    <row r="237" spans="5:10" x14ac:dyDescent="0.55000000000000004">
      <c r="E237" s="2">
        <v>23867</v>
      </c>
      <c r="J237" s="4">
        <v>23867</v>
      </c>
    </row>
    <row r="238" spans="5:10" x14ac:dyDescent="0.55000000000000004">
      <c r="E238" s="2">
        <v>24043</v>
      </c>
      <c r="J238" s="4">
        <v>24043</v>
      </c>
    </row>
    <row r="239" spans="5:10" x14ac:dyDescent="0.55000000000000004">
      <c r="E239" s="2">
        <v>24071</v>
      </c>
      <c r="J239" s="4">
        <v>24071</v>
      </c>
    </row>
    <row r="240" spans="5:10" x14ac:dyDescent="0.55000000000000004">
      <c r="E240" s="2">
        <v>24154</v>
      </c>
      <c r="J240" s="4">
        <v>24154</v>
      </c>
    </row>
    <row r="241" spans="5:10" x14ac:dyDescent="0.55000000000000004">
      <c r="E241" s="2">
        <v>24266</v>
      </c>
      <c r="J241" s="4">
        <v>24266</v>
      </c>
    </row>
    <row r="242" spans="5:10" x14ac:dyDescent="0.55000000000000004">
      <c r="E242" s="2">
        <v>23779</v>
      </c>
      <c r="J242" s="4">
        <v>23779</v>
      </c>
    </row>
    <row r="243" spans="5:10" x14ac:dyDescent="0.55000000000000004">
      <c r="E243" s="2">
        <v>23523</v>
      </c>
      <c r="J243" s="4">
        <v>23523</v>
      </c>
    </row>
    <row r="244" spans="5:10" x14ac:dyDescent="0.55000000000000004">
      <c r="E244" s="2">
        <v>23428</v>
      </c>
      <c r="J244" s="4">
        <v>23428</v>
      </c>
    </row>
    <row r="245" spans="5:10" x14ac:dyDescent="0.55000000000000004">
      <c r="E245" s="2">
        <v>23342</v>
      </c>
      <c r="J245" s="4">
        <v>23342</v>
      </c>
    </row>
    <row r="246" spans="5:10" x14ac:dyDescent="0.55000000000000004">
      <c r="E246" s="2">
        <v>23306</v>
      </c>
      <c r="J246" s="4">
        <v>23306</v>
      </c>
    </row>
    <row r="247" spans="5:10" x14ac:dyDescent="0.55000000000000004">
      <c r="E247" s="2">
        <v>23291</v>
      </c>
      <c r="J247" s="4">
        <v>23291</v>
      </c>
    </row>
    <row r="248" spans="5:10" x14ac:dyDescent="0.55000000000000004">
      <c r="E248" s="2" t="s">
        <v>4</v>
      </c>
      <c r="J248" s="4" t="s">
        <v>4</v>
      </c>
    </row>
    <row r="249" spans="5:10" x14ac:dyDescent="0.55000000000000004">
      <c r="E249" s="2" t="s">
        <v>4</v>
      </c>
      <c r="J249" s="4" t="s">
        <v>4</v>
      </c>
    </row>
    <row r="250" spans="5:10" x14ac:dyDescent="0.55000000000000004">
      <c r="E250" s="2" t="s">
        <v>4</v>
      </c>
      <c r="J250" s="4" t="s">
        <v>4</v>
      </c>
    </row>
    <row r="251" spans="5:10" x14ac:dyDescent="0.55000000000000004">
      <c r="E251" s="2" t="s">
        <v>4</v>
      </c>
      <c r="J251" s="4" t="s">
        <v>4</v>
      </c>
    </row>
    <row r="252" spans="5:10" x14ac:dyDescent="0.55000000000000004">
      <c r="E252" s="2" t="s">
        <v>4</v>
      </c>
      <c r="J252" s="4" t="s">
        <v>4</v>
      </c>
    </row>
    <row r="253" spans="5:10" x14ac:dyDescent="0.55000000000000004">
      <c r="E253" s="2" t="s">
        <v>4</v>
      </c>
      <c r="J253" s="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3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4.4" x14ac:dyDescent="0.55000000000000004"/>
  <cols>
    <col min="1" max="1" width="10" style="10" customWidth="1"/>
    <col min="2" max="43" width="10" style="4" customWidth="1"/>
    <col min="44" max="256" width="9.15625" style="4"/>
    <col min="257" max="299" width="10" style="4" customWidth="1"/>
    <col min="300" max="512" width="9.15625" style="4"/>
    <col min="513" max="555" width="10" style="4" customWidth="1"/>
    <col min="556" max="768" width="9.15625" style="4"/>
    <col min="769" max="811" width="10" style="4" customWidth="1"/>
    <col min="812" max="1024" width="9.15625" style="4"/>
    <col min="1025" max="1067" width="10" style="4" customWidth="1"/>
    <col min="1068" max="1280" width="9.15625" style="4"/>
    <col min="1281" max="1323" width="10" style="4" customWidth="1"/>
    <col min="1324" max="1536" width="9.15625" style="4"/>
    <col min="1537" max="1579" width="10" style="4" customWidth="1"/>
    <col min="1580" max="1792" width="9.15625" style="4"/>
    <col min="1793" max="1835" width="10" style="4" customWidth="1"/>
    <col min="1836" max="2048" width="9.15625" style="4"/>
    <col min="2049" max="2091" width="10" style="4" customWidth="1"/>
    <col min="2092" max="2304" width="9.15625" style="4"/>
    <col min="2305" max="2347" width="10" style="4" customWidth="1"/>
    <col min="2348" max="2560" width="9.15625" style="4"/>
    <col min="2561" max="2603" width="10" style="4" customWidth="1"/>
    <col min="2604" max="2816" width="9.15625" style="4"/>
    <col min="2817" max="2859" width="10" style="4" customWidth="1"/>
    <col min="2860" max="3072" width="9.15625" style="4"/>
    <col min="3073" max="3115" width="10" style="4" customWidth="1"/>
    <col min="3116" max="3328" width="9.15625" style="4"/>
    <col min="3329" max="3371" width="10" style="4" customWidth="1"/>
    <col min="3372" max="3584" width="9.15625" style="4"/>
    <col min="3585" max="3627" width="10" style="4" customWidth="1"/>
    <col min="3628" max="3840" width="9.15625" style="4"/>
    <col min="3841" max="3883" width="10" style="4" customWidth="1"/>
    <col min="3884" max="4096" width="9.15625" style="4"/>
    <col min="4097" max="4139" width="10" style="4" customWidth="1"/>
    <col min="4140" max="4352" width="9.15625" style="4"/>
    <col min="4353" max="4395" width="10" style="4" customWidth="1"/>
    <col min="4396" max="4608" width="9.15625" style="4"/>
    <col min="4609" max="4651" width="10" style="4" customWidth="1"/>
    <col min="4652" max="4864" width="9.15625" style="4"/>
    <col min="4865" max="4907" width="10" style="4" customWidth="1"/>
    <col min="4908" max="5120" width="9.15625" style="4"/>
    <col min="5121" max="5163" width="10" style="4" customWidth="1"/>
    <col min="5164" max="5376" width="9.15625" style="4"/>
    <col min="5377" max="5419" width="10" style="4" customWidth="1"/>
    <col min="5420" max="5632" width="9.15625" style="4"/>
    <col min="5633" max="5675" width="10" style="4" customWidth="1"/>
    <col min="5676" max="5888" width="9.15625" style="4"/>
    <col min="5889" max="5931" width="10" style="4" customWidth="1"/>
    <col min="5932" max="6144" width="9.15625" style="4"/>
    <col min="6145" max="6187" width="10" style="4" customWidth="1"/>
    <col min="6188" max="6400" width="9.15625" style="4"/>
    <col min="6401" max="6443" width="10" style="4" customWidth="1"/>
    <col min="6444" max="6656" width="9.15625" style="4"/>
    <col min="6657" max="6699" width="10" style="4" customWidth="1"/>
    <col min="6700" max="6912" width="9.15625" style="4"/>
    <col min="6913" max="6955" width="10" style="4" customWidth="1"/>
    <col min="6956" max="7168" width="9.15625" style="4"/>
    <col min="7169" max="7211" width="10" style="4" customWidth="1"/>
    <col min="7212" max="7424" width="9.15625" style="4"/>
    <col min="7425" max="7467" width="10" style="4" customWidth="1"/>
    <col min="7468" max="7680" width="9.15625" style="4"/>
    <col min="7681" max="7723" width="10" style="4" customWidth="1"/>
    <col min="7724" max="7936" width="9.15625" style="4"/>
    <col min="7937" max="7979" width="10" style="4" customWidth="1"/>
    <col min="7980" max="8192" width="9.15625" style="4"/>
    <col min="8193" max="8235" width="10" style="4" customWidth="1"/>
    <col min="8236" max="8448" width="9.15625" style="4"/>
    <col min="8449" max="8491" width="10" style="4" customWidth="1"/>
    <col min="8492" max="8704" width="9.15625" style="4"/>
    <col min="8705" max="8747" width="10" style="4" customWidth="1"/>
    <col min="8748" max="8960" width="9.15625" style="4"/>
    <col min="8961" max="9003" width="10" style="4" customWidth="1"/>
    <col min="9004" max="9216" width="9.15625" style="4"/>
    <col min="9217" max="9259" width="10" style="4" customWidth="1"/>
    <col min="9260" max="9472" width="9.15625" style="4"/>
    <col min="9473" max="9515" width="10" style="4" customWidth="1"/>
    <col min="9516" max="9728" width="9.15625" style="4"/>
    <col min="9729" max="9771" width="10" style="4" customWidth="1"/>
    <col min="9772" max="9984" width="9.15625" style="4"/>
    <col min="9985" max="10027" width="10" style="4" customWidth="1"/>
    <col min="10028" max="10240" width="9.15625" style="4"/>
    <col min="10241" max="10283" width="10" style="4" customWidth="1"/>
    <col min="10284" max="10496" width="9.15625" style="4"/>
    <col min="10497" max="10539" width="10" style="4" customWidth="1"/>
    <col min="10540" max="10752" width="9.15625" style="4"/>
    <col min="10753" max="10795" width="10" style="4" customWidth="1"/>
    <col min="10796" max="11008" width="9.15625" style="4"/>
    <col min="11009" max="11051" width="10" style="4" customWidth="1"/>
    <col min="11052" max="11264" width="9.15625" style="4"/>
    <col min="11265" max="11307" width="10" style="4" customWidth="1"/>
    <col min="11308" max="11520" width="9.15625" style="4"/>
    <col min="11521" max="11563" width="10" style="4" customWidth="1"/>
    <col min="11564" max="11776" width="9.15625" style="4"/>
    <col min="11777" max="11819" width="10" style="4" customWidth="1"/>
    <col min="11820" max="12032" width="9.15625" style="4"/>
    <col min="12033" max="12075" width="10" style="4" customWidth="1"/>
    <col min="12076" max="12288" width="9.15625" style="4"/>
    <col min="12289" max="12331" width="10" style="4" customWidth="1"/>
    <col min="12332" max="12544" width="9.15625" style="4"/>
    <col min="12545" max="12587" width="10" style="4" customWidth="1"/>
    <col min="12588" max="12800" width="9.15625" style="4"/>
    <col min="12801" max="12843" width="10" style="4" customWidth="1"/>
    <col min="12844" max="13056" width="9.15625" style="4"/>
    <col min="13057" max="13099" width="10" style="4" customWidth="1"/>
    <col min="13100" max="13312" width="9.15625" style="4"/>
    <col min="13313" max="13355" width="10" style="4" customWidth="1"/>
    <col min="13356" max="13568" width="9.15625" style="4"/>
    <col min="13569" max="13611" width="10" style="4" customWidth="1"/>
    <col min="13612" max="13824" width="9.15625" style="4"/>
    <col min="13825" max="13867" width="10" style="4" customWidth="1"/>
    <col min="13868" max="14080" width="9.15625" style="4"/>
    <col min="14081" max="14123" width="10" style="4" customWidth="1"/>
    <col min="14124" max="14336" width="9.15625" style="4"/>
    <col min="14337" max="14379" width="10" style="4" customWidth="1"/>
    <col min="14380" max="14592" width="9.15625" style="4"/>
    <col min="14593" max="14635" width="10" style="4" customWidth="1"/>
    <col min="14636" max="14848" width="9.15625" style="4"/>
    <col min="14849" max="14891" width="10" style="4" customWidth="1"/>
    <col min="14892" max="15104" width="9.15625" style="4"/>
    <col min="15105" max="15147" width="10" style="4" customWidth="1"/>
    <col min="15148" max="15360" width="9.15625" style="4"/>
    <col min="15361" max="15403" width="10" style="4" customWidth="1"/>
    <col min="15404" max="15616" width="9.15625" style="4"/>
    <col min="15617" max="15659" width="10" style="4" customWidth="1"/>
    <col min="15660" max="15872" width="9.15625" style="4"/>
    <col min="15873" max="15915" width="10" style="4" customWidth="1"/>
    <col min="15916" max="16128" width="9.15625" style="4"/>
    <col min="16129" max="16171" width="10" style="4" customWidth="1"/>
    <col min="16172" max="16384" width="9.15625" style="4"/>
  </cols>
  <sheetData>
    <row r="1" spans="1:43" x14ac:dyDescent="0.55000000000000004">
      <c r="A1" s="8" t="s">
        <v>326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6" t="s">
        <v>43</v>
      </c>
      <c r="AL1" s="6" t="s">
        <v>44</v>
      </c>
      <c r="AM1" s="6" t="s">
        <v>45</v>
      </c>
      <c r="AN1" s="6" t="s">
        <v>46</v>
      </c>
      <c r="AO1" s="6" t="s">
        <v>47</v>
      </c>
      <c r="AP1" s="6" t="s">
        <v>48</v>
      </c>
      <c r="AQ1" s="6" t="s">
        <v>49</v>
      </c>
    </row>
    <row r="2" spans="1:43" x14ac:dyDescent="0.55000000000000004">
      <c r="A2" s="9" t="s">
        <v>50</v>
      </c>
      <c r="B2" s="7">
        <v>38.630000000000003</v>
      </c>
      <c r="C2" s="7">
        <v>188.71</v>
      </c>
      <c r="D2" s="7">
        <v>20.47</v>
      </c>
      <c r="E2" s="7">
        <v>212.96</v>
      </c>
      <c r="F2" s="7">
        <v>4.2300000000000004</v>
      </c>
      <c r="G2" s="7">
        <v>6.64</v>
      </c>
      <c r="H2" s="7">
        <v>11.59</v>
      </c>
      <c r="I2" s="7">
        <v>22.79</v>
      </c>
      <c r="J2" s="7">
        <v>2.86</v>
      </c>
      <c r="K2" s="7">
        <v>7.48</v>
      </c>
      <c r="L2" s="7">
        <v>35.24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x14ac:dyDescent="0.55000000000000004">
      <c r="A3" s="9" t="s">
        <v>119</v>
      </c>
      <c r="B3" s="7">
        <v>39.090000000000003</v>
      </c>
      <c r="C3" s="7">
        <v>189.26</v>
      </c>
      <c r="D3" s="7">
        <v>20.66</v>
      </c>
      <c r="E3" s="7">
        <v>214.09</v>
      </c>
      <c r="F3" s="7">
        <v>4.3099999999999996</v>
      </c>
      <c r="G3" s="7">
        <v>6.63</v>
      </c>
      <c r="H3" s="7">
        <v>11.83</v>
      </c>
      <c r="I3" s="7">
        <v>23.31</v>
      </c>
      <c r="J3" s="7">
        <v>2.94</v>
      </c>
      <c r="K3" s="7">
        <v>8.0399999999999991</v>
      </c>
      <c r="L3" s="7">
        <v>35.43</v>
      </c>
    </row>
    <row r="4" spans="1:43" x14ac:dyDescent="0.55000000000000004">
      <c r="A4" s="9" t="s">
        <v>120</v>
      </c>
      <c r="B4" s="7">
        <v>39.97</v>
      </c>
      <c r="C4" s="7">
        <v>193.74</v>
      </c>
      <c r="D4" s="7">
        <v>20.63</v>
      </c>
      <c r="E4" s="7">
        <v>215.22</v>
      </c>
      <c r="F4" s="7">
        <v>3.9</v>
      </c>
      <c r="G4" s="7">
        <v>6.74</v>
      </c>
      <c r="H4" s="7">
        <v>12.31</v>
      </c>
      <c r="I4" s="7">
        <v>23.97</v>
      </c>
      <c r="J4" s="7">
        <v>3.02</v>
      </c>
      <c r="K4" s="7">
        <v>8.14</v>
      </c>
      <c r="L4" s="7">
        <v>35.47</v>
      </c>
    </row>
    <row r="5" spans="1:43" x14ac:dyDescent="0.55000000000000004">
      <c r="A5" s="9" t="s">
        <v>121</v>
      </c>
      <c r="B5" s="7">
        <v>42.88</v>
      </c>
      <c r="C5" s="7">
        <v>202.81</v>
      </c>
      <c r="D5" s="7">
        <v>21.14</v>
      </c>
      <c r="E5" s="7">
        <v>216.36</v>
      </c>
      <c r="F5" s="7">
        <v>3.62</v>
      </c>
      <c r="G5" s="7">
        <v>6.58</v>
      </c>
      <c r="H5" s="7">
        <v>13.1</v>
      </c>
      <c r="I5" s="7">
        <v>25.67</v>
      </c>
      <c r="J5" s="7">
        <v>3.13</v>
      </c>
      <c r="K5" s="7">
        <v>9.36</v>
      </c>
      <c r="L5" s="7">
        <v>37.130000000000003</v>
      </c>
    </row>
    <row r="6" spans="1:43" x14ac:dyDescent="0.55000000000000004">
      <c r="A6" s="9" t="s">
        <v>51</v>
      </c>
      <c r="B6" s="7">
        <v>46.31</v>
      </c>
      <c r="C6" s="7">
        <v>208.15</v>
      </c>
      <c r="D6" s="7">
        <v>22.25</v>
      </c>
      <c r="E6" s="7">
        <v>217.5</v>
      </c>
      <c r="F6" s="7">
        <v>3.5</v>
      </c>
      <c r="G6" s="7">
        <v>6.5</v>
      </c>
      <c r="H6" s="7">
        <v>13.66</v>
      </c>
      <c r="I6" s="7">
        <v>26.82</v>
      </c>
      <c r="J6" s="7">
        <v>3.25</v>
      </c>
      <c r="K6" s="7">
        <v>9.23</v>
      </c>
      <c r="L6" s="7">
        <v>40.57</v>
      </c>
    </row>
    <row r="7" spans="1:43" x14ac:dyDescent="0.55000000000000004">
      <c r="A7" s="9" t="s">
        <v>122</v>
      </c>
      <c r="B7" s="7">
        <v>47.14</v>
      </c>
      <c r="C7" s="7">
        <v>207.53</v>
      </c>
      <c r="D7" s="7">
        <v>22.71</v>
      </c>
      <c r="E7" s="7">
        <v>218.65</v>
      </c>
      <c r="F7" s="7">
        <v>3.67</v>
      </c>
      <c r="G7" s="7">
        <v>6.53</v>
      </c>
      <c r="H7" s="7">
        <v>14.03</v>
      </c>
      <c r="I7" s="7">
        <v>27.73</v>
      </c>
      <c r="J7" s="7">
        <v>3.33</v>
      </c>
      <c r="K7" s="7">
        <v>9.23</v>
      </c>
      <c r="L7" s="7">
        <v>42.5</v>
      </c>
    </row>
    <row r="8" spans="1:43" x14ac:dyDescent="0.55000000000000004">
      <c r="A8" s="9" t="s">
        <v>123</v>
      </c>
      <c r="B8" s="7">
        <v>47.84</v>
      </c>
      <c r="C8" s="7">
        <v>208.43</v>
      </c>
      <c r="D8" s="7">
        <v>22.95</v>
      </c>
      <c r="E8" s="7">
        <v>219.81</v>
      </c>
      <c r="F8" s="7">
        <v>4.17</v>
      </c>
      <c r="G8" s="7">
        <v>6.55</v>
      </c>
      <c r="H8" s="7">
        <v>14.57</v>
      </c>
      <c r="I8" s="7">
        <v>28.71</v>
      </c>
      <c r="J8" s="7">
        <v>3.44</v>
      </c>
      <c r="K8" s="7">
        <v>9.4</v>
      </c>
      <c r="L8" s="7">
        <v>43.93</v>
      </c>
    </row>
    <row r="9" spans="1:43" x14ac:dyDescent="0.55000000000000004">
      <c r="A9" s="9" t="s">
        <v>124</v>
      </c>
      <c r="B9" s="7">
        <v>51.92</v>
      </c>
      <c r="C9" s="7">
        <v>208.64</v>
      </c>
      <c r="D9" s="7">
        <v>24.89</v>
      </c>
      <c r="E9" s="7">
        <v>220.97</v>
      </c>
      <c r="F9" s="7">
        <v>4.03</v>
      </c>
      <c r="G9" s="7">
        <v>6.47</v>
      </c>
      <c r="H9" s="7">
        <v>15.27</v>
      </c>
      <c r="I9" s="7">
        <v>30.28</v>
      </c>
      <c r="J9" s="7">
        <v>3.58</v>
      </c>
      <c r="K9" s="7">
        <v>10</v>
      </c>
      <c r="L9" s="7">
        <v>49.48</v>
      </c>
    </row>
    <row r="10" spans="1:43" x14ac:dyDescent="0.55000000000000004">
      <c r="A10" s="9" t="s">
        <v>52</v>
      </c>
      <c r="B10" s="7">
        <v>53.2</v>
      </c>
      <c r="C10" s="7">
        <v>203.4</v>
      </c>
      <c r="D10" s="7">
        <v>26.16</v>
      </c>
      <c r="E10" s="7">
        <v>222.14</v>
      </c>
      <c r="F10" s="7">
        <v>4.32</v>
      </c>
      <c r="G10" s="7">
        <v>6.45</v>
      </c>
      <c r="H10" s="7">
        <v>15.99</v>
      </c>
      <c r="I10" s="7">
        <v>30.44</v>
      </c>
      <c r="J10" s="7">
        <v>3.8</v>
      </c>
      <c r="K10" s="7">
        <v>9.3000000000000007</v>
      </c>
      <c r="L10" s="7">
        <v>54.06</v>
      </c>
    </row>
    <row r="11" spans="1:43" x14ac:dyDescent="0.55000000000000004">
      <c r="A11" s="9" t="s">
        <v>125</v>
      </c>
      <c r="B11" s="7">
        <v>60.9</v>
      </c>
      <c r="C11" s="7">
        <v>210.64</v>
      </c>
      <c r="D11" s="7">
        <v>28.91</v>
      </c>
      <c r="E11" s="7">
        <v>223.31</v>
      </c>
      <c r="F11" s="7">
        <v>5.03</v>
      </c>
      <c r="G11" s="7">
        <v>6.69</v>
      </c>
      <c r="H11" s="7">
        <v>16.54</v>
      </c>
      <c r="I11" s="7">
        <v>32.75</v>
      </c>
      <c r="J11" s="7">
        <v>4.01</v>
      </c>
      <c r="K11" s="7">
        <v>9.02</v>
      </c>
      <c r="L11" s="7">
        <v>61.37</v>
      </c>
    </row>
    <row r="12" spans="1:43" x14ac:dyDescent="0.55000000000000004">
      <c r="A12" s="9" t="s">
        <v>126</v>
      </c>
      <c r="B12" s="7">
        <v>63.17</v>
      </c>
      <c r="C12" s="7">
        <v>211.98</v>
      </c>
      <c r="D12" s="7">
        <v>29.8</v>
      </c>
      <c r="E12" s="7">
        <v>224.49</v>
      </c>
      <c r="F12" s="7">
        <v>5.26</v>
      </c>
      <c r="G12" s="7">
        <v>6.85</v>
      </c>
      <c r="H12" s="7">
        <v>16.920000000000002</v>
      </c>
      <c r="I12" s="7">
        <v>33.68</v>
      </c>
      <c r="J12" s="7">
        <v>4.1500000000000004</v>
      </c>
      <c r="K12" s="7">
        <v>8.48</v>
      </c>
      <c r="L12" s="7">
        <v>63.86</v>
      </c>
    </row>
    <row r="13" spans="1:43" x14ac:dyDescent="0.55000000000000004">
      <c r="A13" s="9" t="s">
        <v>127</v>
      </c>
      <c r="B13" s="7">
        <v>64.89</v>
      </c>
      <c r="C13" s="7">
        <v>219.7</v>
      </c>
      <c r="D13" s="7">
        <v>29.54</v>
      </c>
      <c r="E13" s="7">
        <v>225.68</v>
      </c>
      <c r="F13" s="7">
        <v>5.69</v>
      </c>
      <c r="G13" s="7">
        <v>7.07</v>
      </c>
      <c r="H13" s="7">
        <v>17.37</v>
      </c>
      <c r="I13" s="7">
        <v>33.85</v>
      </c>
      <c r="J13" s="7">
        <v>4.33</v>
      </c>
      <c r="K13" s="7">
        <v>7.17</v>
      </c>
      <c r="L13" s="7">
        <v>63.28</v>
      </c>
    </row>
    <row r="14" spans="1:43" x14ac:dyDescent="0.55000000000000004">
      <c r="A14" s="9" t="s">
        <v>53</v>
      </c>
      <c r="B14" s="7">
        <v>67.239999999999995</v>
      </c>
      <c r="C14" s="7">
        <v>229.84</v>
      </c>
      <c r="D14" s="7">
        <v>29.26</v>
      </c>
      <c r="E14" s="7">
        <v>226.87</v>
      </c>
      <c r="F14" s="7">
        <v>5.9</v>
      </c>
      <c r="G14" s="7">
        <v>7.12</v>
      </c>
      <c r="H14" s="7">
        <v>17.87</v>
      </c>
      <c r="I14" s="7">
        <v>35.14</v>
      </c>
      <c r="J14" s="7">
        <v>4.58</v>
      </c>
      <c r="K14" s="7">
        <v>7.31</v>
      </c>
      <c r="L14" s="7">
        <v>64.349999999999994</v>
      </c>
    </row>
    <row r="15" spans="1:43" x14ac:dyDescent="0.55000000000000004">
      <c r="A15" s="9" t="s">
        <v>128</v>
      </c>
      <c r="B15" s="7">
        <v>75.37</v>
      </c>
      <c r="C15" s="7">
        <v>248.53</v>
      </c>
      <c r="D15" s="7">
        <v>30.33</v>
      </c>
      <c r="E15" s="7">
        <v>228.07</v>
      </c>
      <c r="F15" s="7">
        <v>6.08</v>
      </c>
      <c r="G15" s="7">
        <v>7.18</v>
      </c>
      <c r="H15" s="7">
        <v>17.97</v>
      </c>
      <c r="I15" s="7">
        <v>35.369999999999997</v>
      </c>
      <c r="J15" s="7">
        <v>4.79</v>
      </c>
      <c r="K15" s="7">
        <v>7.37</v>
      </c>
      <c r="L15" s="7">
        <v>66.290000000000006</v>
      </c>
    </row>
    <row r="16" spans="1:43" x14ac:dyDescent="0.55000000000000004">
      <c r="A16" s="9" t="s">
        <v>129</v>
      </c>
      <c r="B16" s="7">
        <v>81.819999999999993</v>
      </c>
      <c r="C16" s="7">
        <v>254.6</v>
      </c>
      <c r="D16" s="7">
        <v>32.14</v>
      </c>
      <c r="E16" s="7">
        <v>229.29</v>
      </c>
      <c r="F16" s="7">
        <v>6.11</v>
      </c>
      <c r="G16" s="7">
        <v>7.26</v>
      </c>
      <c r="H16" s="7">
        <v>18.77</v>
      </c>
      <c r="I16" s="7">
        <v>36.72</v>
      </c>
      <c r="J16" s="7">
        <v>4.9400000000000004</v>
      </c>
      <c r="K16" s="7">
        <v>7.54</v>
      </c>
      <c r="L16" s="7">
        <v>69.45</v>
      </c>
    </row>
    <row r="17" spans="1:13" x14ac:dyDescent="0.55000000000000004">
      <c r="A17" s="9" t="s">
        <v>130</v>
      </c>
      <c r="B17" s="7">
        <v>81.81</v>
      </c>
      <c r="C17" s="7">
        <v>244.35</v>
      </c>
      <c r="D17" s="7">
        <v>33.479999999999997</v>
      </c>
      <c r="E17" s="7">
        <v>230.49</v>
      </c>
      <c r="F17" s="7">
        <v>6</v>
      </c>
      <c r="G17" s="7">
        <v>7</v>
      </c>
      <c r="H17" s="7">
        <v>19.649999999999999</v>
      </c>
      <c r="I17" s="7">
        <v>38.24</v>
      </c>
      <c r="J17" s="7">
        <v>5.33</v>
      </c>
      <c r="K17" s="7">
        <v>7.94</v>
      </c>
      <c r="L17" s="7">
        <v>70.33</v>
      </c>
    </row>
    <row r="18" spans="1:13" x14ac:dyDescent="0.55000000000000004">
      <c r="A18" s="9" t="s">
        <v>54</v>
      </c>
      <c r="B18" s="7">
        <v>77.97</v>
      </c>
      <c r="C18" s="7">
        <v>229.01</v>
      </c>
      <c r="D18" s="7">
        <v>34.049999999999997</v>
      </c>
      <c r="E18" s="7">
        <v>231.7</v>
      </c>
      <c r="F18" s="7">
        <v>5.29</v>
      </c>
      <c r="G18" s="7">
        <v>7.12</v>
      </c>
      <c r="H18" s="7">
        <v>20.18</v>
      </c>
      <c r="I18" s="7">
        <v>39.64</v>
      </c>
      <c r="J18" s="7">
        <v>5.3</v>
      </c>
      <c r="K18" s="7">
        <v>8.3000000000000007</v>
      </c>
      <c r="L18" s="7">
        <v>68.03</v>
      </c>
      <c r="M18" s="7">
        <v>3.39</v>
      </c>
    </row>
    <row r="19" spans="1:13" x14ac:dyDescent="0.55000000000000004">
      <c r="A19" s="9" t="s">
        <v>131</v>
      </c>
      <c r="B19" s="7">
        <v>81.42</v>
      </c>
      <c r="C19" s="7">
        <v>228</v>
      </c>
      <c r="D19" s="7">
        <v>35.71</v>
      </c>
      <c r="E19" s="7">
        <v>232.93</v>
      </c>
      <c r="F19" s="7">
        <v>5.34</v>
      </c>
      <c r="G19" s="7">
        <v>7.23</v>
      </c>
      <c r="H19" s="7">
        <v>20.9</v>
      </c>
      <c r="I19" s="7">
        <v>41.11</v>
      </c>
      <c r="J19" s="7">
        <v>5.41</v>
      </c>
      <c r="K19" s="7">
        <v>9.24</v>
      </c>
      <c r="L19" s="7">
        <v>69.47</v>
      </c>
      <c r="M19" s="7">
        <v>3.48</v>
      </c>
    </row>
    <row r="20" spans="1:13" x14ac:dyDescent="0.55000000000000004">
      <c r="A20" s="9" t="s">
        <v>132</v>
      </c>
      <c r="B20" s="7">
        <v>87.29</v>
      </c>
      <c r="C20" s="7">
        <v>229.53</v>
      </c>
      <c r="D20" s="7">
        <v>38.03</v>
      </c>
      <c r="E20" s="7">
        <v>234.16</v>
      </c>
      <c r="F20" s="7">
        <v>5.38</v>
      </c>
      <c r="G20" s="7">
        <v>7.06</v>
      </c>
      <c r="H20" s="7">
        <v>21.81</v>
      </c>
      <c r="I20" s="7">
        <v>43.11</v>
      </c>
      <c r="J20" s="7">
        <v>5.47</v>
      </c>
      <c r="K20" s="7">
        <v>9.5299999999999994</v>
      </c>
      <c r="L20" s="7">
        <v>73.36</v>
      </c>
      <c r="M20" s="7">
        <v>4.45</v>
      </c>
    </row>
    <row r="21" spans="1:13" x14ac:dyDescent="0.55000000000000004">
      <c r="A21" s="9" t="s">
        <v>133</v>
      </c>
      <c r="B21" s="7">
        <v>90.43</v>
      </c>
      <c r="C21" s="7">
        <v>229.43</v>
      </c>
      <c r="D21" s="7">
        <v>39.409999999999997</v>
      </c>
      <c r="E21" s="7">
        <v>235.4</v>
      </c>
      <c r="F21" s="7">
        <v>5.46</v>
      </c>
      <c r="G21" s="7">
        <v>7.34</v>
      </c>
      <c r="H21" s="7">
        <v>22.72</v>
      </c>
      <c r="I21" s="7">
        <v>45.43</v>
      </c>
      <c r="J21" s="7">
        <v>5.67</v>
      </c>
      <c r="K21" s="7">
        <v>9.6</v>
      </c>
      <c r="L21" s="7">
        <v>75.099999999999994</v>
      </c>
      <c r="M21" s="7">
        <v>4.29</v>
      </c>
    </row>
    <row r="22" spans="1:13" x14ac:dyDescent="0.55000000000000004">
      <c r="A22" s="9" t="s">
        <v>55</v>
      </c>
      <c r="B22" s="7">
        <v>95.98</v>
      </c>
      <c r="C22" s="7">
        <v>227.51</v>
      </c>
      <c r="D22" s="7">
        <v>42.19</v>
      </c>
      <c r="E22" s="7">
        <v>236.64</v>
      </c>
      <c r="F22" s="7">
        <v>6.42</v>
      </c>
      <c r="G22" s="7">
        <v>7.78</v>
      </c>
      <c r="H22" s="7">
        <v>23.22</v>
      </c>
      <c r="I22" s="7">
        <v>46.86</v>
      </c>
      <c r="J22" s="7">
        <v>5.82</v>
      </c>
      <c r="K22" s="7">
        <v>8.9</v>
      </c>
      <c r="L22" s="7">
        <v>81.42</v>
      </c>
      <c r="M22" s="7">
        <v>5.16</v>
      </c>
    </row>
    <row r="23" spans="1:13" x14ac:dyDescent="0.55000000000000004">
      <c r="A23" s="9" t="s">
        <v>134</v>
      </c>
      <c r="B23" s="7">
        <v>95.95</v>
      </c>
      <c r="C23" s="7">
        <v>216.09</v>
      </c>
      <c r="D23" s="7">
        <v>44.4</v>
      </c>
      <c r="E23" s="7">
        <v>237.89</v>
      </c>
      <c r="F23" s="7">
        <v>7.38</v>
      </c>
      <c r="G23" s="7">
        <v>8.17</v>
      </c>
      <c r="H23" s="7">
        <v>23.23</v>
      </c>
      <c r="I23" s="7">
        <v>47.63</v>
      </c>
      <c r="J23" s="7">
        <v>5.93</v>
      </c>
      <c r="K23" s="7">
        <v>8.5500000000000007</v>
      </c>
      <c r="L23" s="7">
        <v>85.86</v>
      </c>
      <c r="M23" s="7">
        <v>5.01</v>
      </c>
    </row>
    <row r="24" spans="1:13" x14ac:dyDescent="0.55000000000000004">
      <c r="A24" s="9" t="s">
        <v>135</v>
      </c>
      <c r="B24" s="7">
        <v>93.84</v>
      </c>
      <c r="C24" s="7">
        <v>212.44</v>
      </c>
      <c r="D24" s="7">
        <v>44.17</v>
      </c>
      <c r="E24" s="7">
        <v>239.15</v>
      </c>
      <c r="F24" s="7">
        <v>8.1300000000000008</v>
      </c>
      <c r="G24" s="7">
        <v>8.52</v>
      </c>
      <c r="H24" s="7">
        <v>23.05</v>
      </c>
      <c r="I24" s="7">
        <v>47.7</v>
      </c>
      <c r="J24" s="7">
        <v>6.02</v>
      </c>
      <c r="K24" s="7">
        <v>8.1300000000000008</v>
      </c>
      <c r="L24" s="7">
        <v>82.97</v>
      </c>
      <c r="M24" s="7">
        <v>4.78</v>
      </c>
    </row>
    <row r="25" spans="1:13" x14ac:dyDescent="0.55000000000000004">
      <c r="A25" s="9" t="s">
        <v>136</v>
      </c>
      <c r="B25" s="7">
        <v>80.400000000000006</v>
      </c>
      <c r="C25" s="7">
        <v>200.82</v>
      </c>
      <c r="D25" s="7">
        <v>40.04</v>
      </c>
      <c r="E25" s="7">
        <v>240.41</v>
      </c>
      <c r="F25" s="7">
        <v>8.09</v>
      </c>
      <c r="G25" s="7">
        <v>7.99</v>
      </c>
      <c r="H25" s="7">
        <v>22.54</v>
      </c>
      <c r="I25" s="7">
        <v>47.3</v>
      </c>
      <c r="J25" s="7">
        <v>5.92</v>
      </c>
      <c r="K25" s="7">
        <v>7.72</v>
      </c>
      <c r="L25" s="7">
        <v>68.510000000000005</v>
      </c>
      <c r="M25" s="7">
        <v>4</v>
      </c>
    </row>
    <row r="26" spans="1:13" x14ac:dyDescent="0.55000000000000004">
      <c r="A26" s="9" t="s">
        <v>56</v>
      </c>
      <c r="B26" s="7">
        <v>69.78</v>
      </c>
      <c r="C26" s="7">
        <v>191.68</v>
      </c>
      <c r="D26" s="7">
        <v>36.4</v>
      </c>
      <c r="E26" s="7">
        <v>241.68</v>
      </c>
      <c r="F26" s="7">
        <v>7.71</v>
      </c>
      <c r="G26" s="7">
        <v>8.5</v>
      </c>
      <c r="H26" s="7">
        <v>21.57</v>
      </c>
      <c r="I26" s="7">
        <v>46.05</v>
      </c>
      <c r="J26" s="7">
        <v>5.68</v>
      </c>
      <c r="K26" s="7">
        <v>7.32</v>
      </c>
      <c r="L26" s="7">
        <v>55.26</v>
      </c>
      <c r="M26" s="7">
        <v>3.19</v>
      </c>
    </row>
    <row r="27" spans="1:13" x14ac:dyDescent="0.55000000000000004">
      <c r="A27" s="9" t="s">
        <v>137</v>
      </c>
      <c r="B27" s="7">
        <v>68.56</v>
      </c>
      <c r="C27" s="7">
        <v>196.63</v>
      </c>
      <c r="D27" s="7">
        <v>34.869999999999997</v>
      </c>
      <c r="E27" s="7">
        <v>242.96</v>
      </c>
      <c r="F27" s="7">
        <v>7.09</v>
      </c>
      <c r="G27" s="7">
        <v>8.5299999999999994</v>
      </c>
      <c r="H27" s="7">
        <v>20.72</v>
      </c>
      <c r="I27" s="7">
        <v>44.66</v>
      </c>
      <c r="J27" s="7">
        <v>5.47</v>
      </c>
      <c r="K27" s="7">
        <v>7.16</v>
      </c>
      <c r="L27" s="7">
        <v>49.62</v>
      </c>
      <c r="M27" s="7">
        <v>2.99</v>
      </c>
    </row>
    <row r="28" spans="1:13" x14ac:dyDescent="0.55000000000000004">
      <c r="A28" s="9" t="s">
        <v>138</v>
      </c>
      <c r="B28" s="7">
        <v>69.349999999999994</v>
      </c>
      <c r="C28" s="7">
        <v>202.42</v>
      </c>
      <c r="D28" s="7">
        <v>34.26</v>
      </c>
      <c r="E28" s="7">
        <v>244.25</v>
      </c>
      <c r="F28" s="7">
        <v>6.17</v>
      </c>
      <c r="G28" s="7">
        <v>8.48</v>
      </c>
      <c r="H28" s="7">
        <v>20.29</v>
      </c>
      <c r="I28" s="7">
        <v>43.76</v>
      </c>
      <c r="J28" s="7">
        <v>5.26</v>
      </c>
      <c r="K28" s="7">
        <v>6.82</v>
      </c>
      <c r="L28" s="7">
        <v>48.21</v>
      </c>
      <c r="M28" s="7">
        <v>2.88</v>
      </c>
    </row>
    <row r="29" spans="1:13" x14ac:dyDescent="0.55000000000000004">
      <c r="A29" s="9" t="s">
        <v>139</v>
      </c>
      <c r="B29" s="7">
        <v>70.37</v>
      </c>
      <c r="C29" s="7">
        <v>209.02</v>
      </c>
      <c r="D29" s="7">
        <v>33.67</v>
      </c>
      <c r="E29" s="7">
        <v>245.54</v>
      </c>
      <c r="F29" s="7">
        <v>5.5</v>
      </c>
      <c r="G29" s="7">
        <v>8.34</v>
      </c>
      <c r="H29" s="7">
        <v>20.22</v>
      </c>
      <c r="I29" s="7">
        <v>43.84</v>
      </c>
      <c r="J29" s="7">
        <v>5.12</v>
      </c>
      <c r="K29" s="7">
        <v>7.33</v>
      </c>
      <c r="L29" s="7">
        <v>48.37</v>
      </c>
      <c r="M29" s="7">
        <v>2.75</v>
      </c>
    </row>
    <row r="30" spans="1:13" x14ac:dyDescent="0.55000000000000004">
      <c r="A30" s="9" t="s">
        <v>57</v>
      </c>
      <c r="B30" s="7">
        <v>69.650000000000006</v>
      </c>
      <c r="C30" s="7">
        <v>216.05</v>
      </c>
      <c r="D30" s="7">
        <v>32.24</v>
      </c>
      <c r="E30" s="7">
        <v>246.84</v>
      </c>
      <c r="F30" s="7">
        <v>4.88</v>
      </c>
      <c r="G30" s="7">
        <v>7.7</v>
      </c>
      <c r="H30" s="7">
        <v>20.36</v>
      </c>
      <c r="I30" s="7">
        <v>43.87</v>
      </c>
      <c r="J30" s="7">
        <v>5.0599999999999996</v>
      </c>
      <c r="K30" s="7">
        <v>7.83</v>
      </c>
      <c r="L30" s="7">
        <v>47.66</v>
      </c>
      <c r="M30" s="7">
        <v>2.67</v>
      </c>
    </row>
    <row r="31" spans="1:13" x14ac:dyDescent="0.55000000000000004">
      <c r="A31" s="9" t="s">
        <v>140</v>
      </c>
      <c r="B31" s="7">
        <v>72.44</v>
      </c>
      <c r="C31" s="7">
        <v>226.51</v>
      </c>
      <c r="D31" s="7">
        <v>31.98</v>
      </c>
      <c r="E31" s="7">
        <v>248.14</v>
      </c>
      <c r="F31" s="7">
        <v>4.42</v>
      </c>
      <c r="G31" s="7">
        <v>7.14</v>
      </c>
      <c r="H31" s="7">
        <v>21.08</v>
      </c>
      <c r="I31" s="7">
        <v>45.6</v>
      </c>
      <c r="J31" s="7">
        <v>5.16</v>
      </c>
      <c r="K31" s="7">
        <v>8.76</v>
      </c>
      <c r="L31" s="7">
        <v>49.12</v>
      </c>
      <c r="M31" s="7">
        <v>3.05</v>
      </c>
    </row>
    <row r="32" spans="1:13" x14ac:dyDescent="0.55000000000000004">
      <c r="A32" s="9" t="s">
        <v>141</v>
      </c>
      <c r="B32" s="7">
        <v>75.489999999999995</v>
      </c>
      <c r="C32" s="7">
        <v>233.41</v>
      </c>
      <c r="D32" s="7">
        <v>32.340000000000003</v>
      </c>
      <c r="E32" s="7">
        <v>249.45</v>
      </c>
      <c r="F32" s="7">
        <v>4.13</v>
      </c>
      <c r="G32" s="7">
        <v>6.89</v>
      </c>
      <c r="H32" s="7">
        <v>21.49</v>
      </c>
      <c r="I32" s="7">
        <v>47</v>
      </c>
      <c r="J32" s="7">
        <v>5.19</v>
      </c>
      <c r="K32" s="7">
        <v>8.98</v>
      </c>
      <c r="L32" s="7">
        <v>51.14</v>
      </c>
      <c r="M32" s="7">
        <v>3.29</v>
      </c>
    </row>
    <row r="33" spans="1:13" x14ac:dyDescent="0.55000000000000004">
      <c r="A33" s="9" t="s">
        <v>142</v>
      </c>
      <c r="B33" s="7">
        <v>79.069999999999993</v>
      </c>
      <c r="C33" s="7">
        <v>242.27</v>
      </c>
      <c r="D33" s="7">
        <v>32.64</v>
      </c>
      <c r="E33" s="7">
        <v>250.77</v>
      </c>
      <c r="F33" s="7">
        <v>4.67</v>
      </c>
      <c r="G33" s="7">
        <v>6.78</v>
      </c>
      <c r="H33" s="7">
        <v>22.01</v>
      </c>
      <c r="I33" s="7">
        <v>48.11</v>
      </c>
      <c r="J33" s="7">
        <v>5.29</v>
      </c>
      <c r="K33" s="7">
        <v>9.34</v>
      </c>
      <c r="L33" s="7">
        <v>51.74</v>
      </c>
      <c r="M33" s="7">
        <v>3.88</v>
      </c>
    </row>
    <row r="34" spans="1:13" x14ac:dyDescent="0.55000000000000004">
      <c r="A34" s="9" t="s">
        <v>58</v>
      </c>
      <c r="B34" s="7">
        <v>84.71</v>
      </c>
      <c r="C34" s="7">
        <v>251.51</v>
      </c>
      <c r="D34" s="7">
        <v>33.68</v>
      </c>
      <c r="E34" s="7">
        <v>252.09</v>
      </c>
      <c r="F34" s="7">
        <v>4.75</v>
      </c>
      <c r="G34" s="7">
        <v>6.98</v>
      </c>
      <c r="H34" s="7">
        <v>22.21</v>
      </c>
      <c r="I34" s="7">
        <v>49.07</v>
      </c>
      <c r="J34" s="7">
        <v>5.39</v>
      </c>
      <c r="K34" s="7">
        <v>9.6</v>
      </c>
      <c r="L34" s="7">
        <v>53.29</v>
      </c>
      <c r="M34" s="7">
        <v>4.2699999999999996</v>
      </c>
    </row>
    <row r="35" spans="1:13" x14ac:dyDescent="0.55000000000000004">
      <c r="A35" s="9" t="s">
        <v>143</v>
      </c>
      <c r="B35" s="7">
        <v>87.17</v>
      </c>
      <c r="C35" s="7">
        <v>257.75</v>
      </c>
      <c r="D35" s="7">
        <v>33.82</v>
      </c>
      <c r="E35" s="7">
        <v>253.43</v>
      </c>
      <c r="F35" s="7">
        <v>5.13</v>
      </c>
      <c r="G35" s="7">
        <v>7.17</v>
      </c>
      <c r="H35" s="7">
        <v>22.21</v>
      </c>
      <c r="I35" s="7">
        <v>49.91</v>
      </c>
      <c r="J35" s="7">
        <v>5.51</v>
      </c>
      <c r="K35" s="7">
        <v>9.08</v>
      </c>
      <c r="L35" s="7">
        <v>52.65</v>
      </c>
      <c r="M35" s="7">
        <v>4.8899999999999997</v>
      </c>
    </row>
    <row r="36" spans="1:13" x14ac:dyDescent="0.55000000000000004">
      <c r="A36" s="9" t="s">
        <v>144</v>
      </c>
      <c r="B36" s="7">
        <v>84.68</v>
      </c>
      <c r="C36" s="7">
        <v>253.39</v>
      </c>
      <c r="D36" s="7">
        <v>33.42</v>
      </c>
      <c r="E36" s="7">
        <v>254.77</v>
      </c>
      <c r="F36" s="7">
        <v>5.21</v>
      </c>
      <c r="G36" s="7">
        <v>7.34</v>
      </c>
      <c r="H36" s="7">
        <v>22.31</v>
      </c>
      <c r="I36" s="7">
        <v>50.05</v>
      </c>
      <c r="J36" s="7">
        <v>5.55</v>
      </c>
      <c r="K36" s="7">
        <v>8.4600000000000009</v>
      </c>
      <c r="L36" s="7">
        <v>50.89</v>
      </c>
      <c r="M36" s="7">
        <v>4.76</v>
      </c>
    </row>
    <row r="37" spans="1:13" x14ac:dyDescent="0.55000000000000004">
      <c r="A37" s="9" t="s">
        <v>145</v>
      </c>
      <c r="B37" s="7">
        <v>84.93</v>
      </c>
      <c r="C37" s="7">
        <v>253.71</v>
      </c>
      <c r="D37" s="7">
        <v>33.479999999999997</v>
      </c>
      <c r="E37" s="7">
        <v>256.11</v>
      </c>
      <c r="F37" s="7">
        <v>5.17</v>
      </c>
      <c r="G37" s="7">
        <v>7.46</v>
      </c>
      <c r="H37" s="7">
        <v>22.38</v>
      </c>
      <c r="I37" s="7">
        <v>50.68</v>
      </c>
      <c r="J37" s="7">
        <v>5.61</v>
      </c>
      <c r="K37" s="7">
        <v>8.65</v>
      </c>
      <c r="L37" s="7">
        <v>50.89</v>
      </c>
      <c r="M37" s="7">
        <v>4.4000000000000004</v>
      </c>
    </row>
    <row r="38" spans="1:13" x14ac:dyDescent="0.55000000000000004">
      <c r="A38" s="9" t="s">
        <v>59</v>
      </c>
      <c r="B38" s="7">
        <v>87.3</v>
      </c>
      <c r="C38" s="7">
        <v>260.64999999999998</v>
      </c>
      <c r="D38" s="7">
        <v>33.49</v>
      </c>
      <c r="E38" s="7">
        <v>258.73</v>
      </c>
      <c r="F38" s="7">
        <v>4.88</v>
      </c>
      <c r="G38" s="7">
        <v>7.24</v>
      </c>
      <c r="H38" s="7">
        <v>22.38</v>
      </c>
      <c r="I38" s="7">
        <v>50.86</v>
      </c>
      <c r="J38" s="7">
        <v>5.58</v>
      </c>
      <c r="K38" s="7">
        <v>9.18</v>
      </c>
      <c r="L38" s="7">
        <v>51.22</v>
      </c>
      <c r="M38" s="7">
        <v>4.55</v>
      </c>
    </row>
    <row r="39" spans="1:13" x14ac:dyDescent="0.55000000000000004">
      <c r="A39" s="9" t="s">
        <v>146</v>
      </c>
      <c r="B39" s="7">
        <v>82.86</v>
      </c>
      <c r="C39" s="7">
        <v>252.46</v>
      </c>
      <c r="D39" s="7">
        <v>32.82</v>
      </c>
      <c r="E39" s="7">
        <v>261.38</v>
      </c>
      <c r="F39" s="7">
        <v>4.42</v>
      </c>
      <c r="G39" s="7">
        <v>7.03</v>
      </c>
      <c r="H39" s="7">
        <v>22.96</v>
      </c>
      <c r="I39" s="7">
        <v>51.72</v>
      </c>
      <c r="J39" s="7">
        <v>5.63</v>
      </c>
      <c r="K39" s="7">
        <v>8.9</v>
      </c>
      <c r="L39" s="7">
        <v>49.55</v>
      </c>
      <c r="M39" s="7">
        <v>3.98</v>
      </c>
    </row>
    <row r="40" spans="1:13" x14ac:dyDescent="0.55000000000000004">
      <c r="A40" s="9" t="s">
        <v>147</v>
      </c>
      <c r="B40" s="7">
        <v>82</v>
      </c>
      <c r="C40" s="7">
        <v>249.84</v>
      </c>
      <c r="D40" s="7">
        <v>32.82</v>
      </c>
      <c r="E40" s="7">
        <v>264.05</v>
      </c>
      <c r="F40" s="7">
        <v>3.29</v>
      </c>
      <c r="G40" s="7">
        <v>6.67</v>
      </c>
      <c r="H40" s="7">
        <v>23.74</v>
      </c>
      <c r="I40" s="7">
        <v>53.37</v>
      </c>
      <c r="J40" s="7">
        <v>5.7</v>
      </c>
      <c r="K40" s="7">
        <v>9.61</v>
      </c>
      <c r="L40" s="7">
        <v>49.83</v>
      </c>
      <c r="M40" s="7">
        <v>3.94</v>
      </c>
    </row>
    <row r="41" spans="1:13" x14ac:dyDescent="0.55000000000000004">
      <c r="A41" s="9" t="s">
        <v>148</v>
      </c>
      <c r="B41" s="7">
        <v>87.35</v>
      </c>
      <c r="C41" s="7">
        <v>262.60000000000002</v>
      </c>
      <c r="D41" s="7">
        <v>33.26</v>
      </c>
      <c r="E41" s="7">
        <v>266.75</v>
      </c>
      <c r="F41" s="7">
        <v>3.34</v>
      </c>
      <c r="G41" s="7">
        <v>6.62</v>
      </c>
      <c r="H41" s="7">
        <v>24.2</v>
      </c>
      <c r="I41" s="7">
        <v>54.74</v>
      </c>
      <c r="J41" s="7">
        <v>5.78</v>
      </c>
      <c r="K41" s="7">
        <v>10.06</v>
      </c>
      <c r="L41" s="7">
        <v>51.39</v>
      </c>
      <c r="M41" s="7">
        <v>4.6399999999999997</v>
      </c>
    </row>
    <row r="42" spans="1:13" x14ac:dyDescent="0.55000000000000004">
      <c r="A42" s="9" t="s">
        <v>60</v>
      </c>
      <c r="B42" s="7">
        <v>91.08</v>
      </c>
      <c r="C42" s="7">
        <v>268.68</v>
      </c>
      <c r="D42" s="7">
        <v>33.9</v>
      </c>
      <c r="E42" s="7">
        <v>269.47000000000003</v>
      </c>
      <c r="F42" s="7">
        <v>3.75</v>
      </c>
      <c r="G42" s="7">
        <v>6.44</v>
      </c>
      <c r="H42" s="7">
        <v>24.47</v>
      </c>
      <c r="I42" s="7">
        <v>55.81</v>
      </c>
      <c r="J42" s="7">
        <v>5.83</v>
      </c>
      <c r="K42" s="7">
        <v>11.01</v>
      </c>
      <c r="L42" s="7">
        <v>53.51</v>
      </c>
      <c r="M42" s="7">
        <v>4.74</v>
      </c>
    </row>
    <row r="43" spans="1:13" x14ac:dyDescent="0.55000000000000004">
      <c r="A43" s="9" t="s">
        <v>149</v>
      </c>
      <c r="B43" s="7">
        <v>91.27</v>
      </c>
      <c r="C43" s="7">
        <v>271.89</v>
      </c>
      <c r="D43" s="7">
        <v>33.57</v>
      </c>
      <c r="E43" s="7">
        <v>271.92</v>
      </c>
      <c r="F43" s="7">
        <v>3.92</v>
      </c>
      <c r="G43" s="7">
        <v>6.41</v>
      </c>
      <c r="H43" s="7">
        <v>24.99</v>
      </c>
      <c r="I43" s="7">
        <v>56.72</v>
      </c>
      <c r="J43" s="7">
        <v>5.76</v>
      </c>
      <c r="K43" s="7">
        <v>11.03</v>
      </c>
      <c r="L43" s="7">
        <v>52.72</v>
      </c>
      <c r="M43" s="7">
        <v>4.34</v>
      </c>
    </row>
    <row r="44" spans="1:13" x14ac:dyDescent="0.55000000000000004">
      <c r="A44" s="9" t="s">
        <v>150</v>
      </c>
      <c r="B44" s="7">
        <v>94.41</v>
      </c>
      <c r="C44" s="7">
        <v>278.86</v>
      </c>
      <c r="D44" s="7">
        <v>33.86</v>
      </c>
      <c r="E44" s="7">
        <v>274.39</v>
      </c>
      <c r="F44" s="7">
        <v>4.04</v>
      </c>
      <c r="G44" s="7">
        <v>6.2</v>
      </c>
      <c r="H44" s="7">
        <v>25.64</v>
      </c>
      <c r="I44" s="7">
        <v>58.2</v>
      </c>
      <c r="J44" s="7">
        <v>5.78</v>
      </c>
      <c r="K44" s="7">
        <v>11.78</v>
      </c>
      <c r="L44" s="7">
        <v>53.6</v>
      </c>
      <c r="M44" s="7">
        <v>4.5599999999999996</v>
      </c>
    </row>
    <row r="45" spans="1:13" x14ac:dyDescent="0.55000000000000004">
      <c r="A45" s="9" t="s">
        <v>151</v>
      </c>
      <c r="B45" s="7">
        <v>96.44</v>
      </c>
      <c r="C45" s="7">
        <v>284.7</v>
      </c>
      <c r="D45" s="7">
        <v>33.880000000000003</v>
      </c>
      <c r="E45" s="7">
        <v>276.88</v>
      </c>
      <c r="F45" s="7">
        <v>4.38</v>
      </c>
      <c r="G45" s="7">
        <v>6.17</v>
      </c>
      <c r="H45" s="7">
        <v>25.64</v>
      </c>
      <c r="I45" s="7">
        <v>59.02</v>
      </c>
      <c r="J45" s="7">
        <v>5.81</v>
      </c>
      <c r="K45" s="7">
        <v>12.74</v>
      </c>
      <c r="L45" s="7">
        <v>53.58</v>
      </c>
      <c r="M45" s="7">
        <v>4.97</v>
      </c>
    </row>
    <row r="46" spans="1:13" x14ac:dyDescent="0.55000000000000004">
      <c r="A46" s="9" t="s">
        <v>61</v>
      </c>
      <c r="B46" s="7">
        <v>96.6</v>
      </c>
      <c r="C46" s="7">
        <v>287.33</v>
      </c>
      <c r="D46" s="7">
        <v>33.619999999999997</v>
      </c>
      <c r="E46" s="7">
        <v>279.39999999999998</v>
      </c>
      <c r="F46" s="7">
        <v>4.34</v>
      </c>
      <c r="G46" s="7">
        <v>6.09</v>
      </c>
      <c r="H46" s="7">
        <v>25.58</v>
      </c>
      <c r="I46" s="7">
        <v>59.39</v>
      </c>
      <c r="J46" s="7">
        <v>5.88</v>
      </c>
      <c r="K46" s="7">
        <v>12.94</v>
      </c>
      <c r="L46" s="7">
        <v>52.65</v>
      </c>
      <c r="M46" s="7">
        <v>5.0999999999999996</v>
      </c>
    </row>
    <row r="47" spans="1:13" x14ac:dyDescent="0.55000000000000004">
      <c r="A47" s="9" t="s">
        <v>152</v>
      </c>
      <c r="B47" s="7">
        <v>96.15</v>
      </c>
      <c r="C47" s="7">
        <v>288.20999999999998</v>
      </c>
      <c r="D47" s="7">
        <v>33.36</v>
      </c>
      <c r="E47" s="7">
        <v>281.94</v>
      </c>
      <c r="F47" s="7">
        <v>4.13</v>
      </c>
      <c r="G47" s="7">
        <v>5.98</v>
      </c>
      <c r="H47" s="7">
        <v>25.52</v>
      </c>
      <c r="I47" s="7">
        <v>59.56</v>
      </c>
      <c r="J47" s="7">
        <v>5.87</v>
      </c>
      <c r="K47" s="7">
        <v>12.24</v>
      </c>
      <c r="L47" s="7">
        <v>51.79</v>
      </c>
      <c r="M47" s="7">
        <v>4.96</v>
      </c>
    </row>
    <row r="48" spans="1:13" x14ac:dyDescent="0.55000000000000004">
      <c r="A48" s="9" t="s">
        <v>153</v>
      </c>
      <c r="B48" s="7">
        <v>97.93</v>
      </c>
      <c r="C48" s="7">
        <v>295.01</v>
      </c>
      <c r="D48" s="7">
        <v>33.19</v>
      </c>
      <c r="E48" s="7">
        <v>284.5</v>
      </c>
      <c r="F48" s="7">
        <v>4.34</v>
      </c>
      <c r="G48" s="7">
        <v>5.79</v>
      </c>
      <c r="H48" s="7">
        <v>25.33</v>
      </c>
      <c r="I48" s="7">
        <v>59.67</v>
      </c>
      <c r="J48" s="7">
        <v>5.88</v>
      </c>
      <c r="K48" s="7">
        <v>13.28</v>
      </c>
      <c r="L48" s="7">
        <v>51.29</v>
      </c>
      <c r="M48" s="7">
        <v>5.0599999999999996</v>
      </c>
    </row>
    <row r="49" spans="1:13" x14ac:dyDescent="0.55000000000000004">
      <c r="A49" s="9" t="s">
        <v>154</v>
      </c>
      <c r="B49" s="7">
        <v>97.98</v>
      </c>
      <c r="C49" s="7">
        <v>296.70999999999998</v>
      </c>
      <c r="D49" s="7">
        <v>33.020000000000003</v>
      </c>
      <c r="E49" s="7">
        <v>287.08</v>
      </c>
      <c r="F49" s="7">
        <v>4.54</v>
      </c>
      <c r="G49" s="7">
        <v>5.81</v>
      </c>
      <c r="H49" s="7">
        <v>25.11</v>
      </c>
      <c r="I49" s="7">
        <v>59.34</v>
      </c>
      <c r="J49" s="7">
        <v>5.82</v>
      </c>
      <c r="K49" s="7">
        <v>13.41</v>
      </c>
      <c r="L49" s="7">
        <v>50.86</v>
      </c>
      <c r="M49" s="7">
        <v>5.08</v>
      </c>
    </row>
    <row r="50" spans="1:13" x14ac:dyDescent="0.55000000000000004">
      <c r="A50" s="9" t="s">
        <v>62</v>
      </c>
      <c r="B50" s="7">
        <v>95.94</v>
      </c>
      <c r="C50" s="7">
        <v>295.63</v>
      </c>
      <c r="D50" s="7">
        <v>32.450000000000003</v>
      </c>
      <c r="E50" s="7">
        <v>289.69</v>
      </c>
      <c r="F50" s="7">
        <v>4.17</v>
      </c>
      <c r="G50" s="7">
        <v>5.61</v>
      </c>
      <c r="H50" s="7">
        <v>25.36</v>
      </c>
      <c r="I50" s="7">
        <v>60</v>
      </c>
      <c r="J50" s="7">
        <v>5.84</v>
      </c>
      <c r="K50" s="7">
        <v>13.94</v>
      </c>
      <c r="L50" s="7">
        <v>49.36</v>
      </c>
      <c r="M50" s="7">
        <v>4.96</v>
      </c>
    </row>
    <row r="51" spans="1:13" x14ac:dyDescent="0.55000000000000004">
      <c r="A51" s="9" t="s">
        <v>155</v>
      </c>
      <c r="B51" s="7">
        <v>95.44</v>
      </c>
      <c r="C51" s="7">
        <v>297.42</v>
      </c>
      <c r="D51" s="7">
        <v>32.090000000000003</v>
      </c>
      <c r="E51" s="7">
        <v>292.32</v>
      </c>
      <c r="F51" s="7">
        <v>4.17</v>
      </c>
      <c r="G51" s="7">
        <v>5.48</v>
      </c>
      <c r="H51" s="7">
        <v>25.45</v>
      </c>
      <c r="I51" s="7">
        <v>60.86</v>
      </c>
      <c r="J51" s="7">
        <v>5.93</v>
      </c>
      <c r="K51" s="7">
        <v>14.73</v>
      </c>
      <c r="L51" s="7">
        <v>48.37</v>
      </c>
      <c r="M51" s="7">
        <v>4.74</v>
      </c>
    </row>
    <row r="52" spans="1:13" x14ac:dyDescent="0.55000000000000004">
      <c r="A52" s="9" t="s">
        <v>156</v>
      </c>
      <c r="B52" s="7">
        <v>94.77</v>
      </c>
      <c r="C52" s="7">
        <v>292.77999999999997</v>
      </c>
      <c r="D52" s="7">
        <v>32.369999999999997</v>
      </c>
      <c r="E52" s="7">
        <v>294.98</v>
      </c>
      <c r="F52" s="7">
        <v>4.08</v>
      </c>
      <c r="G52" s="7">
        <v>5.55</v>
      </c>
      <c r="H52" s="7">
        <v>25.54</v>
      </c>
      <c r="I52" s="7">
        <v>61.26</v>
      </c>
      <c r="J52" s="7">
        <v>5.9</v>
      </c>
      <c r="K52" s="7">
        <v>15.86</v>
      </c>
      <c r="L52" s="7">
        <v>49.16</v>
      </c>
      <c r="M52" s="7">
        <v>4.5599999999999996</v>
      </c>
    </row>
    <row r="53" spans="1:13" x14ac:dyDescent="0.55000000000000004">
      <c r="A53" s="9" t="s">
        <v>157</v>
      </c>
      <c r="B53" s="7">
        <v>93.88</v>
      </c>
      <c r="C53" s="7">
        <v>287.2</v>
      </c>
      <c r="D53" s="7">
        <v>32.69</v>
      </c>
      <c r="E53" s="7">
        <v>297.66000000000003</v>
      </c>
      <c r="F53" s="7">
        <v>4</v>
      </c>
      <c r="G53" s="7">
        <v>5.38</v>
      </c>
      <c r="H53" s="7">
        <v>25.63</v>
      </c>
      <c r="I53" s="7">
        <v>61.95</v>
      </c>
      <c r="J53" s="7">
        <v>5.89</v>
      </c>
      <c r="K53" s="7">
        <v>16.829999999999998</v>
      </c>
      <c r="L53" s="7">
        <v>49.97</v>
      </c>
      <c r="M53" s="7">
        <v>4.37</v>
      </c>
    </row>
    <row r="54" spans="1:13" x14ac:dyDescent="0.55000000000000004">
      <c r="A54" s="9" t="s">
        <v>63</v>
      </c>
      <c r="B54" s="7">
        <v>94.31</v>
      </c>
      <c r="C54" s="7">
        <v>289.39999999999998</v>
      </c>
      <c r="D54" s="7">
        <v>32.590000000000003</v>
      </c>
      <c r="E54" s="7">
        <v>300.37</v>
      </c>
      <c r="F54" s="7">
        <v>4.04</v>
      </c>
      <c r="G54" s="7">
        <v>5.35</v>
      </c>
      <c r="H54" s="7">
        <v>25.85</v>
      </c>
      <c r="I54" s="7">
        <v>62.95</v>
      </c>
      <c r="J54" s="7">
        <v>5.86</v>
      </c>
      <c r="K54" s="7">
        <v>17.489999999999998</v>
      </c>
      <c r="L54" s="7">
        <v>49.48</v>
      </c>
      <c r="M54" s="7">
        <v>4.6399999999999997</v>
      </c>
    </row>
    <row r="55" spans="1:13" x14ac:dyDescent="0.55000000000000004">
      <c r="A55" s="9" t="s">
        <v>158</v>
      </c>
      <c r="B55" s="7">
        <v>96.18</v>
      </c>
      <c r="C55" s="7">
        <v>292.98</v>
      </c>
      <c r="D55" s="7">
        <v>32.83</v>
      </c>
      <c r="E55" s="7">
        <v>303.08999999999997</v>
      </c>
      <c r="F55" s="7">
        <v>4.54</v>
      </c>
      <c r="G55" s="7">
        <v>5.33</v>
      </c>
      <c r="H55" s="7">
        <v>25.49</v>
      </c>
      <c r="I55" s="7">
        <v>63.54</v>
      </c>
      <c r="J55" s="7">
        <v>5.9</v>
      </c>
      <c r="K55" s="7">
        <v>19.16</v>
      </c>
      <c r="L55" s="7">
        <v>50.02</v>
      </c>
      <c r="M55" s="7">
        <v>4.8</v>
      </c>
    </row>
    <row r="56" spans="1:13" x14ac:dyDescent="0.55000000000000004">
      <c r="A56" s="9" t="s">
        <v>159</v>
      </c>
      <c r="B56" s="7">
        <v>99.01</v>
      </c>
      <c r="C56" s="7">
        <v>299.70999999999998</v>
      </c>
      <c r="D56" s="7">
        <v>33.04</v>
      </c>
      <c r="E56" s="7">
        <v>305.85000000000002</v>
      </c>
      <c r="F56" s="7">
        <v>5.38</v>
      </c>
      <c r="G56" s="7">
        <v>5.58</v>
      </c>
      <c r="H56" s="7">
        <v>25.62</v>
      </c>
      <c r="I56" s="7">
        <v>63.03</v>
      </c>
      <c r="J56" s="7">
        <v>5.84</v>
      </c>
      <c r="K56" s="7">
        <v>19.420000000000002</v>
      </c>
      <c r="L56" s="7">
        <v>50.5</v>
      </c>
      <c r="M56" s="7">
        <v>5.03</v>
      </c>
    </row>
    <row r="57" spans="1:13" x14ac:dyDescent="0.55000000000000004">
      <c r="A57" s="9" t="s">
        <v>160</v>
      </c>
      <c r="B57" s="7">
        <v>99.16</v>
      </c>
      <c r="C57" s="7">
        <v>302.8</v>
      </c>
      <c r="D57" s="7">
        <v>32.75</v>
      </c>
      <c r="E57" s="7">
        <v>308.63</v>
      </c>
      <c r="F57" s="7">
        <v>5.42</v>
      </c>
      <c r="G57" s="7">
        <v>5.58</v>
      </c>
      <c r="H57" s="7">
        <v>25.8</v>
      </c>
      <c r="I57" s="7">
        <v>63.76</v>
      </c>
      <c r="J57" s="7">
        <v>5.92</v>
      </c>
      <c r="K57" s="7">
        <v>21.68</v>
      </c>
      <c r="L57" s="7">
        <v>49.59</v>
      </c>
      <c r="M57" s="7">
        <v>5.36</v>
      </c>
    </row>
    <row r="58" spans="1:13" x14ac:dyDescent="0.55000000000000004">
      <c r="A58" s="9" t="s">
        <v>64</v>
      </c>
      <c r="B58" s="7">
        <v>101.03</v>
      </c>
      <c r="C58" s="7">
        <v>308.94</v>
      </c>
      <c r="D58" s="7">
        <v>32.700000000000003</v>
      </c>
      <c r="E58" s="7">
        <v>311.43</v>
      </c>
      <c r="F58" s="7">
        <v>5.59</v>
      </c>
      <c r="G58" s="7">
        <v>5.63</v>
      </c>
      <c r="H58" s="7">
        <v>25.74</v>
      </c>
      <c r="I58" s="7">
        <v>63.46</v>
      </c>
      <c r="J58" s="7">
        <v>5.88</v>
      </c>
      <c r="K58" s="7">
        <v>24.24</v>
      </c>
      <c r="L58" s="7">
        <v>49.43</v>
      </c>
      <c r="M58" s="7">
        <v>5.54</v>
      </c>
    </row>
    <row r="59" spans="1:13" x14ac:dyDescent="0.55000000000000004">
      <c r="A59" s="9" t="s">
        <v>161</v>
      </c>
      <c r="B59" s="7">
        <v>105.02</v>
      </c>
      <c r="C59" s="7">
        <v>321.64999999999998</v>
      </c>
      <c r="D59" s="7">
        <v>32.65</v>
      </c>
      <c r="E59" s="7">
        <v>314.26</v>
      </c>
      <c r="F59" s="7">
        <v>6</v>
      </c>
      <c r="G59" s="7">
        <v>5.8</v>
      </c>
      <c r="H59" s="7">
        <v>25.85</v>
      </c>
      <c r="I59" s="7">
        <v>63.07</v>
      </c>
      <c r="J59" s="7">
        <v>5.81</v>
      </c>
      <c r="K59" s="7">
        <v>24.43</v>
      </c>
      <c r="L59" s="7">
        <v>49.09</v>
      </c>
      <c r="M59" s="7">
        <v>5.64</v>
      </c>
    </row>
    <row r="60" spans="1:13" x14ac:dyDescent="0.55000000000000004">
      <c r="A60" s="9" t="s">
        <v>162</v>
      </c>
      <c r="B60" s="7">
        <v>106.72</v>
      </c>
      <c r="C60" s="7">
        <v>323.69</v>
      </c>
      <c r="D60" s="7">
        <v>32.97</v>
      </c>
      <c r="E60" s="7">
        <v>317.12</v>
      </c>
      <c r="F60" s="7">
        <v>6.13</v>
      </c>
      <c r="G60" s="7">
        <v>5.95</v>
      </c>
      <c r="H60" s="7">
        <v>26.16</v>
      </c>
      <c r="I60" s="7">
        <v>63.61</v>
      </c>
      <c r="J60" s="7">
        <v>5.9</v>
      </c>
      <c r="K60" s="7">
        <v>28.12</v>
      </c>
      <c r="L60" s="7">
        <v>49.69</v>
      </c>
      <c r="M60" s="7">
        <v>5.84</v>
      </c>
    </row>
    <row r="61" spans="1:13" x14ac:dyDescent="0.55000000000000004">
      <c r="A61" s="9" t="s">
        <v>163</v>
      </c>
      <c r="B61" s="7">
        <v>100.92</v>
      </c>
      <c r="C61" s="7">
        <v>308.45</v>
      </c>
      <c r="D61" s="7">
        <v>32.72</v>
      </c>
      <c r="E61" s="7">
        <v>319.99</v>
      </c>
      <c r="F61" s="7">
        <v>5.67</v>
      </c>
      <c r="G61" s="7">
        <v>6.11</v>
      </c>
      <c r="H61" s="7">
        <v>25.4</v>
      </c>
      <c r="I61" s="7">
        <v>63.62</v>
      </c>
      <c r="J61" s="7">
        <v>5.9</v>
      </c>
      <c r="K61" s="7">
        <v>21.9</v>
      </c>
      <c r="L61" s="7">
        <v>48.49</v>
      </c>
      <c r="M61" s="7">
        <v>5.26</v>
      </c>
    </row>
    <row r="62" spans="1:13" x14ac:dyDescent="0.55000000000000004">
      <c r="A62" s="9" t="s">
        <v>65</v>
      </c>
      <c r="B62" s="7">
        <v>96.53</v>
      </c>
      <c r="C62" s="7">
        <v>297.27</v>
      </c>
      <c r="D62" s="7">
        <v>32.47</v>
      </c>
      <c r="E62" s="7">
        <v>321.52999999999997</v>
      </c>
      <c r="F62" s="7">
        <v>4.63</v>
      </c>
      <c r="G62" s="7">
        <v>5.92</v>
      </c>
      <c r="H62" s="7">
        <v>25.39</v>
      </c>
      <c r="I62" s="7">
        <v>62.65</v>
      </c>
      <c r="J62" s="7">
        <v>5.77</v>
      </c>
      <c r="K62" s="7">
        <v>21.36</v>
      </c>
      <c r="L62" s="7">
        <v>47.15</v>
      </c>
      <c r="M62" s="7">
        <v>4.75</v>
      </c>
    </row>
    <row r="63" spans="1:13" x14ac:dyDescent="0.55000000000000004">
      <c r="A63" s="9" t="s">
        <v>164</v>
      </c>
      <c r="B63" s="7">
        <v>95.25</v>
      </c>
      <c r="C63" s="7">
        <v>295.58</v>
      </c>
      <c r="D63" s="7">
        <v>32.22</v>
      </c>
      <c r="E63" s="7">
        <v>323.08</v>
      </c>
      <c r="F63" s="7">
        <v>3.71</v>
      </c>
      <c r="G63" s="7">
        <v>5.7</v>
      </c>
      <c r="H63" s="7">
        <v>24.79</v>
      </c>
      <c r="I63" s="7">
        <v>62.28</v>
      </c>
      <c r="J63" s="7">
        <v>5.69</v>
      </c>
      <c r="K63" s="7">
        <v>21.8</v>
      </c>
      <c r="L63" s="7">
        <v>46.03</v>
      </c>
      <c r="M63" s="7">
        <v>4.59</v>
      </c>
    </row>
    <row r="64" spans="1:13" x14ac:dyDescent="0.55000000000000004">
      <c r="A64" s="9" t="s">
        <v>165</v>
      </c>
      <c r="B64" s="7">
        <v>88.35</v>
      </c>
      <c r="C64" s="7">
        <v>281.13</v>
      </c>
      <c r="D64" s="7">
        <v>31.43</v>
      </c>
      <c r="E64" s="7">
        <v>324.69</v>
      </c>
      <c r="F64" s="7">
        <v>3.08</v>
      </c>
      <c r="G64" s="7">
        <v>5.77</v>
      </c>
      <c r="H64" s="7">
        <v>24.56</v>
      </c>
      <c r="I64" s="7">
        <v>62</v>
      </c>
      <c r="J64" s="7">
        <v>5.73</v>
      </c>
      <c r="K64" s="7">
        <v>19.27</v>
      </c>
      <c r="L64" s="7">
        <v>43.53</v>
      </c>
      <c r="M64" s="7">
        <v>4.16</v>
      </c>
    </row>
    <row r="65" spans="1:13" x14ac:dyDescent="0.55000000000000004">
      <c r="A65" s="9" t="s">
        <v>166</v>
      </c>
      <c r="B65" s="7">
        <v>82.77</v>
      </c>
      <c r="C65" s="7">
        <v>268.10000000000002</v>
      </c>
      <c r="D65" s="7">
        <v>30.87</v>
      </c>
      <c r="E65" s="7">
        <v>326.19</v>
      </c>
      <c r="F65" s="7">
        <v>2.92</v>
      </c>
      <c r="G65" s="7">
        <v>5.94</v>
      </c>
      <c r="H65" s="7">
        <v>24.35</v>
      </c>
      <c r="I65" s="7">
        <v>61.25</v>
      </c>
      <c r="J65" s="7">
        <v>5.72</v>
      </c>
      <c r="K65" s="7">
        <v>15.29</v>
      </c>
      <c r="L65" s="7">
        <v>41.95</v>
      </c>
      <c r="M65" s="7">
        <v>3.49</v>
      </c>
    </row>
    <row r="66" spans="1:13" x14ac:dyDescent="0.55000000000000004">
      <c r="A66" s="9" t="s">
        <v>66</v>
      </c>
      <c r="B66" s="7">
        <v>80.66</v>
      </c>
      <c r="C66" s="7">
        <v>268.66000000000003</v>
      </c>
      <c r="D66" s="7">
        <v>30.02</v>
      </c>
      <c r="E66" s="7">
        <v>327.75</v>
      </c>
      <c r="F66" s="7">
        <v>2.67</v>
      </c>
      <c r="G66" s="7">
        <v>6.41</v>
      </c>
      <c r="H66" s="7">
        <v>23.94</v>
      </c>
      <c r="I66" s="7">
        <v>60.16</v>
      </c>
      <c r="J66" s="7">
        <v>5.83</v>
      </c>
      <c r="K66" s="7">
        <v>15.29</v>
      </c>
      <c r="L66" s="7">
        <v>39.729999999999997</v>
      </c>
      <c r="M66" s="7">
        <v>3.09</v>
      </c>
    </row>
    <row r="67" spans="1:13" x14ac:dyDescent="0.55000000000000004">
      <c r="A67" s="9" t="s">
        <v>167</v>
      </c>
      <c r="B67" s="7">
        <v>79.739999999999995</v>
      </c>
      <c r="C67" s="7">
        <v>273.35000000000002</v>
      </c>
      <c r="D67" s="7">
        <v>29.17</v>
      </c>
      <c r="E67" s="7">
        <v>329.65</v>
      </c>
      <c r="F67" s="7">
        <v>2.21</v>
      </c>
      <c r="G67" s="7">
        <v>6.72</v>
      </c>
      <c r="H67" s="7">
        <v>23.3</v>
      </c>
      <c r="I67" s="7">
        <v>59.01</v>
      </c>
      <c r="J67" s="7">
        <v>5.88</v>
      </c>
      <c r="K67" s="7">
        <v>13.07</v>
      </c>
      <c r="L67" s="7">
        <v>37.86</v>
      </c>
      <c r="M67" s="7">
        <v>3.01</v>
      </c>
    </row>
    <row r="68" spans="1:13" x14ac:dyDescent="0.55000000000000004">
      <c r="A68" s="9" t="s">
        <v>168</v>
      </c>
      <c r="B68" s="7">
        <v>74.989999999999995</v>
      </c>
      <c r="C68" s="7">
        <v>262.62</v>
      </c>
      <c r="D68" s="7">
        <v>28.55</v>
      </c>
      <c r="E68" s="7">
        <v>331.56</v>
      </c>
      <c r="F68" s="7">
        <v>2</v>
      </c>
      <c r="G68" s="7">
        <v>7.08</v>
      </c>
      <c r="H68" s="7">
        <v>22.53</v>
      </c>
      <c r="I68" s="7">
        <v>57.11</v>
      </c>
      <c r="J68" s="7">
        <v>6.08</v>
      </c>
      <c r="K68" s="7">
        <v>11.9</v>
      </c>
      <c r="L68" s="7">
        <v>37.03</v>
      </c>
      <c r="M68" s="7">
        <v>2.65</v>
      </c>
    </row>
    <row r="69" spans="1:13" x14ac:dyDescent="0.55000000000000004">
      <c r="A69" s="9" t="s">
        <v>169</v>
      </c>
      <c r="B69" s="7">
        <v>69.09</v>
      </c>
      <c r="C69" s="7">
        <v>249.14</v>
      </c>
      <c r="D69" s="7">
        <v>27.73</v>
      </c>
      <c r="E69" s="7">
        <v>333.47</v>
      </c>
      <c r="F69" s="7">
        <v>3.67</v>
      </c>
      <c r="G69" s="7">
        <v>9.0399999999999991</v>
      </c>
      <c r="H69" s="7">
        <v>21.35</v>
      </c>
      <c r="I69" s="7">
        <v>52.68</v>
      </c>
      <c r="J69" s="7">
        <v>6.15</v>
      </c>
      <c r="K69" s="7">
        <v>8.61</v>
      </c>
      <c r="L69" s="7">
        <v>35.97</v>
      </c>
      <c r="M69" s="7">
        <v>2.08</v>
      </c>
    </row>
    <row r="70" spans="1:13" x14ac:dyDescent="0.55000000000000004">
      <c r="A70" s="9" t="s">
        <v>67</v>
      </c>
      <c r="B70" s="7">
        <v>63.84</v>
      </c>
      <c r="C70" s="7">
        <v>240.16</v>
      </c>
      <c r="D70" s="7">
        <v>26.58</v>
      </c>
      <c r="E70" s="7">
        <v>335.4</v>
      </c>
      <c r="F70" s="7">
        <v>3.8</v>
      </c>
      <c r="G70" s="7">
        <v>9.1300000000000008</v>
      </c>
      <c r="H70" s="7">
        <v>20.56</v>
      </c>
      <c r="I70" s="7">
        <v>49.62</v>
      </c>
      <c r="J70" s="7">
        <v>6.21</v>
      </c>
      <c r="K70" s="7">
        <v>7.41</v>
      </c>
      <c r="L70" s="7">
        <v>34.33</v>
      </c>
      <c r="M70" s="7">
        <v>1.93</v>
      </c>
    </row>
    <row r="71" spans="1:13" x14ac:dyDescent="0.55000000000000004">
      <c r="A71" s="9" t="s">
        <v>170</v>
      </c>
      <c r="B71" s="7">
        <v>58.83</v>
      </c>
      <c r="C71" s="7">
        <v>228.43</v>
      </c>
      <c r="D71" s="7">
        <v>25.75</v>
      </c>
      <c r="E71" s="7">
        <v>337.34</v>
      </c>
      <c r="F71" s="7">
        <v>3.13</v>
      </c>
      <c r="G71" s="7">
        <v>10.46</v>
      </c>
      <c r="H71" s="7">
        <v>19.95</v>
      </c>
      <c r="I71" s="7">
        <v>47.95</v>
      </c>
      <c r="J71" s="7">
        <v>6.36</v>
      </c>
      <c r="K71" s="7">
        <v>5.08</v>
      </c>
      <c r="L71" s="7">
        <v>33.33</v>
      </c>
      <c r="M71" s="7">
        <v>1.3</v>
      </c>
    </row>
    <row r="72" spans="1:13" x14ac:dyDescent="0.55000000000000004">
      <c r="A72" s="9" t="s">
        <v>171</v>
      </c>
      <c r="B72" s="7">
        <v>56.08</v>
      </c>
      <c r="C72" s="7">
        <v>220.46</v>
      </c>
      <c r="D72" s="7">
        <v>25.44</v>
      </c>
      <c r="E72" s="7">
        <v>339.29</v>
      </c>
      <c r="F72" s="7">
        <v>2.29</v>
      </c>
      <c r="G72" s="7">
        <v>10.79</v>
      </c>
      <c r="H72" s="7">
        <v>19.920000000000002</v>
      </c>
      <c r="I72" s="7">
        <v>46.72</v>
      </c>
      <c r="J72" s="7">
        <v>6.47</v>
      </c>
      <c r="K72" s="7">
        <v>6.37</v>
      </c>
      <c r="L72" s="7">
        <v>33.54</v>
      </c>
      <c r="M72" s="7">
        <v>1.33</v>
      </c>
    </row>
    <row r="73" spans="1:13" x14ac:dyDescent="0.55000000000000004">
      <c r="A73" s="9" t="s">
        <v>172</v>
      </c>
      <c r="B73" s="7">
        <v>54.57</v>
      </c>
      <c r="C73" s="7">
        <v>219.12</v>
      </c>
      <c r="D73" s="7">
        <v>24.9</v>
      </c>
      <c r="E73" s="7">
        <v>341.26</v>
      </c>
      <c r="F73" s="7">
        <v>1.71</v>
      </c>
      <c r="G73" s="7">
        <v>7.87</v>
      </c>
      <c r="H73" s="7">
        <v>19.989999999999998</v>
      </c>
      <c r="I73" s="7">
        <v>46.87</v>
      </c>
      <c r="J73" s="7">
        <v>6.58</v>
      </c>
      <c r="K73" s="7">
        <v>6.26</v>
      </c>
      <c r="L73" s="7">
        <v>32.83</v>
      </c>
      <c r="M73" s="7">
        <v>1.44</v>
      </c>
    </row>
    <row r="74" spans="1:13" x14ac:dyDescent="0.55000000000000004">
      <c r="A74" s="9" t="s">
        <v>68</v>
      </c>
      <c r="B74" s="7">
        <v>49.78</v>
      </c>
      <c r="C74" s="7">
        <v>206.38</v>
      </c>
      <c r="D74" s="7">
        <v>24.11</v>
      </c>
      <c r="E74" s="7">
        <v>343.23</v>
      </c>
      <c r="F74" s="7">
        <v>1.92</v>
      </c>
      <c r="G74" s="7">
        <v>8.01</v>
      </c>
      <c r="H74" s="7">
        <v>19.010000000000002</v>
      </c>
      <c r="I74" s="7">
        <v>44.25</v>
      </c>
      <c r="J74" s="7">
        <v>7.26</v>
      </c>
      <c r="K74" s="7">
        <v>5.93</v>
      </c>
      <c r="L74" s="7">
        <v>31.13</v>
      </c>
      <c r="M74" s="7">
        <v>0.95</v>
      </c>
    </row>
    <row r="75" spans="1:13" x14ac:dyDescent="0.55000000000000004">
      <c r="A75" s="9" t="s">
        <v>173</v>
      </c>
      <c r="B75" s="7">
        <v>54.13</v>
      </c>
      <c r="C75" s="7">
        <v>221.26</v>
      </c>
      <c r="D75" s="7">
        <v>24.47</v>
      </c>
      <c r="E75" s="7">
        <v>345.21</v>
      </c>
      <c r="F75" s="7">
        <v>2.21</v>
      </c>
      <c r="G75" s="7">
        <v>9.1199999999999992</v>
      </c>
      <c r="H75" s="7">
        <v>18.86</v>
      </c>
      <c r="I75" s="7">
        <v>41.15</v>
      </c>
      <c r="J75" s="7">
        <v>6.52</v>
      </c>
      <c r="K75" s="7">
        <v>8.01</v>
      </c>
      <c r="L75" s="7">
        <v>32.35</v>
      </c>
      <c r="M75" s="7">
        <v>1.47</v>
      </c>
    </row>
    <row r="76" spans="1:13" x14ac:dyDescent="0.55000000000000004">
      <c r="A76" s="9" t="s">
        <v>174</v>
      </c>
      <c r="B76" s="7">
        <v>61.55</v>
      </c>
      <c r="C76" s="7">
        <v>238.85</v>
      </c>
      <c r="D76" s="7">
        <v>25.77</v>
      </c>
      <c r="E76" s="7">
        <v>347.21</v>
      </c>
      <c r="F76" s="7">
        <v>1.5</v>
      </c>
      <c r="G76" s="7">
        <v>6.62</v>
      </c>
      <c r="H76" s="7">
        <v>18.920000000000002</v>
      </c>
      <c r="I76" s="7">
        <v>41.45</v>
      </c>
      <c r="J76" s="7">
        <v>6.56</v>
      </c>
      <c r="K76" s="7">
        <v>9.9600000000000009</v>
      </c>
      <c r="L76" s="7">
        <v>35.979999999999997</v>
      </c>
      <c r="M76" s="7">
        <v>1.94</v>
      </c>
    </row>
    <row r="77" spans="1:13" x14ac:dyDescent="0.55000000000000004">
      <c r="A77" s="9" t="s">
        <v>175</v>
      </c>
      <c r="B77" s="7">
        <v>58.11</v>
      </c>
      <c r="C77" s="7">
        <v>222.05</v>
      </c>
      <c r="D77" s="7">
        <v>26.17</v>
      </c>
      <c r="E77" s="7">
        <v>349.22</v>
      </c>
      <c r="F77" s="7">
        <v>1.29</v>
      </c>
      <c r="G77" s="7">
        <v>7.49</v>
      </c>
      <c r="H77" s="7">
        <v>19.46</v>
      </c>
      <c r="I77" s="7">
        <v>41.99</v>
      </c>
      <c r="J77" s="7">
        <v>6.73</v>
      </c>
      <c r="K77" s="7">
        <v>9.0299999999999994</v>
      </c>
      <c r="L77" s="7">
        <v>36.65</v>
      </c>
      <c r="M77" s="7">
        <v>1.56</v>
      </c>
    </row>
    <row r="78" spans="1:13" x14ac:dyDescent="0.55000000000000004">
      <c r="A78" s="9" t="s">
        <v>69</v>
      </c>
      <c r="B78" s="7">
        <v>62.88</v>
      </c>
      <c r="C78" s="7">
        <v>234.29</v>
      </c>
      <c r="D78" s="7">
        <v>26.84</v>
      </c>
      <c r="E78" s="7">
        <v>351.24</v>
      </c>
      <c r="F78" s="7">
        <v>1.38</v>
      </c>
      <c r="G78" s="7">
        <v>7.01</v>
      </c>
      <c r="H78" s="7">
        <v>20.34</v>
      </c>
      <c r="I78" s="7">
        <v>43.37</v>
      </c>
      <c r="J78" s="7">
        <v>6.93</v>
      </c>
      <c r="K78" s="7">
        <v>10.08</v>
      </c>
      <c r="L78" s="7">
        <v>37.75</v>
      </c>
      <c r="M78" s="7">
        <v>2.1800000000000002</v>
      </c>
    </row>
    <row r="79" spans="1:13" x14ac:dyDescent="0.55000000000000004">
      <c r="A79" s="9" t="s">
        <v>176</v>
      </c>
      <c r="B79" s="7">
        <v>67.22</v>
      </c>
      <c r="C79" s="7">
        <v>247.72</v>
      </c>
      <c r="D79" s="7">
        <v>27.14</v>
      </c>
      <c r="E79" s="7">
        <v>353.27</v>
      </c>
      <c r="F79" s="7">
        <v>0.96</v>
      </c>
      <c r="G79" s="7">
        <v>6.01</v>
      </c>
      <c r="H79" s="7">
        <v>21.03</v>
      </c>
      <c r="I79" s="7">
        <v>45.04</v>
      </c>
      <c r="J79" s="7">
        <v>7.55</v>
      </c>
      <c r="K79" s="7">
        <v>9.7200000000000006</v>
      </c>
      <c r="L79" s="7">
        <v>38.119999999999997</v>
      </c>
      <c r="M79" s="7">
        <v>2.42</v>
      </c>
    </row>
    <row r="80" spans="1:13" x14ac:dyDescent="0.55000000000000004">
      <c r="A80" s="9" t="s">
        <v>177</v>
      </c>
      <c r="B80" s="7">
        <v>65.5</v>
      </c>
      <c r="C80" s="7">
        <v>237.19</v>
      </c>
      <c r="D80" s="7">
        <v>27.61</v>
      </c>
      <c r="E80" s="7">
        <v>355.31</v>
      </c>
      <c r="F80" s="7">
        <v>0.88</v>
      </c>
      <c r="G80" s="7">
        <v>6.13</v>
      </c>
      <c r="H80" s="7">
        <v>22.01</v>
      </c>
      <c r="I80" s="7">
        <v>46.63</v>
      </c>
      <c r="J80" s="7">
        <v>7.82</v>
      </c>
      <c r="K80" s="7">
        <v>8.91</v>
      </c>
      <c r="L80" s="7">
        <v>39.35</v>
      </c>
      <c r="M80" s="7">
        <v>1.86</v>
      </c>
    </row>
    <row r="81" spans="1:13" x14ac:dyDescent="0.55000000000000004">
      <c r="A81" s="9" t="s">
        <v>178</v>
      </c>
      <c r="B81" s="7">
        <v>65.489999999999995</v>
      </c>
      <c r="C81" s="7">
        <v>237.16</v>
      </c>
      <c r="D81" s="7">
        <v>27.61</v>
      </c>
      <c r="E81" s="7">
        <v>357.37</v>
      </c>
      <c r="F81" s="7">
        <v>0.88</v>
      </c>
      <c r="G81" s="7">
        <v>6.4</v>
      </c>
      <c r="H81" s="7">
        <v>23</v>
      </c>
      <c r="I81" s="7">
        <v>48.03</v>
      </c>
      <c r="J81" s="7">
        <v>7.89</v>
      </c>
      <c r="K81" s="7">
        <v>8.9</v>
      </c>
      <c r="L81" s="7">
        <v>39.54</v>
      </c>
      <c r="M81" s="7">
        <v>2.13</v>
      </c>
    </row>
    <row r="82" spans="1:13" x14ac:dyDescent="0.55000000000000004">
      <c r="A82" s="9" t="s">
        <v>70</v>
      </c>
      <c r="B82" s="7">
        <v>70.36</v>
      </c>
      <c r="C82" s="7">
        <v>252.31</v>
      </c>
      <c r="D82" s="7">
        <v>27.89</v>
      </c>
      <c r="E82" s="7">
        <v>359.44</v>
      </c>
      <c r="F82" s="7">
        <v>0.79</v>
      </c>
      <c r="G82" s="7">
        <v>5.98</v>
      </c>
      <c r="H82" s="7">
        <v>24.03</v>
      </c>
      <c r="I82" s="7">
        <v>50.16</v>
      </c>
      <c r="J82" s="7">
        <v>8.3699999999999992</v>
      </c>
      <c r="K82" s="7">
        <v>8.7200000000000006</v>
      </c>
      <c r="L82" s="7">
        <v>40.880000000000003</v>
      </c>
      <c r="M82" s="7">
        <v>2.59</v>
      </c>
    </row>
    <row r="83" spans="1:13" x14ac:dyDescent="0.55000000000000004">
      <c r="A83" s="9" t="s">
        <v>179</v>
      </c>
      <c r="B83" s="7">
        <v>70.62</v>
      </c>
      <c r="C83" s="7">
        <v>253.14</v>
      </c>
      <c r="D83" s="7">
        <v>27.9</v>
      </c>
      <c r="E83" s="7">
        <v>361.51</v>
      </c>
      <c r="F83" s="7">
        <v>0.75</v>
      </c>
      <c r="G83" s="7">
        <v>6.13</v>
      </c>
      <c r="H83" s="7">
        <v>25.07</v>
      </c>
      <c r="I83" s="7">
        <v>51.71</v>
      </c>
      <c r="J83" s="7">
        <v>8.6300000000000008</v>
      </c>
      <c r="K83" s="7">
        <v>9.3699999999999992</v>
      </c>
      <c r="L83" s="7">
        <v>41.3</v>
      </c>
      <c r="M83" s="7">
        <v>2.6</v>
      </c>
    </row>
    <row r="84" spans="1:13" x14ac:dyDescent="0.55000000000000004">
      <c r="A84" s="9" t="s">
        <v>180</v>
      </c>
      <c r="B84" s="7">
        <v>72.430000000000007</v>
      </c>
      <c r="C84" s="7">
        <v>260.14</v>
      </c>
      <c r="D84" s="7">
        <v>27.84</v>
      </c>
      <c r="E84" s="7">
        <v>363.61</v>
      </c>
      <c r="F84" s="7">
        <v>0.75</v>
      </c>
      <c r="G84" s="7">
        <v>5.67</v>
      </c>
      <c r="H84" s="7">
        <v>26.29</v>
      </c>
      <c r="I84" s="7">
        <v>53.67</v>
      </c>
      <c r="J84" s="7">
        <v>9.01</v>
      </c>
      <c r="K84" s="7">
        <v>10.71</v>
      </c>
      <c r="L84" s="7">
        <v>41.38</v>
      </c>
      <c r="M84" s="7">
        <v>2.9</v>
      </c>
    </row>
    <row r="85" spans="1:13" x14ac:dyDescent="0.55000000000000004">
      <c r="A85" s="9" t="s">
        <v>181</v>
      </c>
      <c r="B85" s="7">
        <v>76.58</v>
      </c>
      <c r="C85" s="7">
        <v>274.58</v>
      </c>
      <c r="D85" s="7">
        <v>27.89</v>
      </c>
      <c r="E85" s="7">
        <v>365.71</v>
      </c>
      <c r="F85" s="7">
        <v>0.75</v>
      </c>
      <c r="G85" s="7">
        <v>5.54</v>
      </c>
      <c r="H85" s="7">
        <v>26.71</v>
      </c>
      <c r="I85" s="7">
        <v>55.11</v>
      </c>
      <c r="J85" s="7">
        <v>9.5</v>
      </c>
      <c r="K85" s="7">
        <v>11.93</v>
      </c>
      <c r="L85" s="7">
        <v>41.62</v>
      </c>
      <c r="M85" s="7">
        <v>3.48</v>
      </c>
    </row>
    <row r="86" spans="1:13" x14ac:dyDescent="0.55000000000000004">
      <c r="A86" s="9" t="s">
        <v>71</v>
      </c>
      <c r="B86" s="7">
        <v>76.81</v>
      </c>
      <c r="C86" s="7">
        <v>275.89999999999998</v>
      </c>
      <c r="D86" s="7">
        <v>27.84</v>
      </c>
      <c r="E86" s="7">
        <v>367.82</v>
      </c>
      <c r="F86" s="7">
        <v>0.75</v>
      </c>
      <c r="G86" s="7">
        <v>5</v>
      </c>
      <c r="H86" s="7">
        <v>27.52</v>
      </c>
      <c r="I86" s="7">
        <v>55.93</v>
      </c>
      <c r="J86" s="7">
        <v>9.7100000000000009</v>
      </c>
      <c r="K86" s="7">
        <v>13.7</v>
      </c>
      <c r="L86" s="7">
        <v>41.42</v>
      </c>
      <c r="M86" s="7">
        <v>3.44</v>
      </c>
    </row>
    <row r="87" spans="1:13" x14ac:dyDescent="0.55000000000000004">
      <c r="A87" s="9" t="s">
        <v>182</v>
      </c>
      <c r="B87" s="7">
        <v>81.14</v>
      </c>
      <c r="C87" s="7">
        <v>293.2</v>
      </c>
      <c r="D87" s="7">
        <v>27.67</v>
      </c>
      <c r="E87" s="7">
        <v>369.95</v>
      </c>
      <c r="F87" s="7">
        <v>0.75</v>
      </c>
      <c r="G87" s="7">
        <v>4.91</v>
      </c>
      <c r="H87" s="7">
        <v>28.96</v>
      </c>
      <c r="I87" s="7">
        <v>58.45</v>
      </c>
      <c r="J87" s="7">
        <v>9.75</v>
      </c>
      <c r="K87" s="7">
        <v>13.58</v>
      </c>
      <c r="L87" s="7">
        <v>40.85</v>
      </c>
      <c r="M87" s="7">
        <v>3.72</v>
      </c>
    </row>
    <row r="88" spans="1:13" x14ac:dyDescent="0.55000000000000004">
      <c r="A88" s="9" t="s">
        <v>183</v>
      </c>
      <c r="B88" s="7">
        <v>84.71</v>
      </c>
      <c r="C88" s="7">
        <v>301.58999999999997</v>
      </c>
      <c r="D88" s="7">
        <v>28.09</v>
      </c>
      <c r="E88" s="7">
        <v>372.09</v>
      </c>
      <c r="F88" s="7">
        <v>0.75</v>
      </c>
      <c r="G88" s="7">
        <v>4.84</v>
      </c>
      <c r="H88" s="7">
        <v>29.55</v>
      </c>
      <c r="I88" s="7">
        <v>60.13</v>
      </c>
      <c r="J88" s="7">
        <v>10.36</v>
      </c>
      <c r="K88" s="7">
        <v>14.57</v>
      </c>
      <c r="L88" s="7">
        <v>41.92</v>
      </c>
      <c r="M88" s="7">
        <v>4.16</v>
      </c>
    </row>
    <row r="89" spans="1:13" x14ac:dyDescent="0.55000000000000004">
      <c r="A89" s="9" t="s">
        <v>184</v>
      </c>
      <c r="B89" s="7">
        <v>88.49</v>
      </c>
      <c r="C89" s="7">
        <v>311.58</v>
      </c>
      <c r="D89" s="7">
        <v>28.4</v>
      </c>
      <c r="E89" s="7">
        <v>374.24</v>
      </c>
      <c r="F89" s="7">
        <v>0.75</v>
      </c>
      <c r="G89" s="7">
        <v>4.54</v>
      </c>
      <c r="H89" s="7">
        <v>30.11</v>
      </c>
      <c r="I89" s="7">
        <v>61.14</v>
      </c>
      <c r="J89" s="7">
        <v>10.82</v>
      </c>
      <c r="K89" s="7">
        <v>15.87</v>
      </c>
      <c r="L89" s="7">
        <v>42.67</v>
      </c>
      <c r="M89" s="7">
        <v>4.5</v>
      </c>
    </row>
    <row r="90" spans="1:13" x14ac:dyDescent="0.55000000000000004">
      <c r="A90" s="9" t="s">
        <v>72</v>
      </c>
      <c r="B90" s="7">
        <v>90.6</v>
      </c>
      <c r="C90" s="7">
        <v>310.52999999999997</v>
      </c>
      <c r="D90" s="7">
        <v>29.17</v>
      </c>
      <c r="E90" s="7">
        <v>376.41</v>
      </c>
      <c r="F90" s="7">
        <v>0.75</v>
      </c>
      <c r="G90" s="7">
        <v>4.49</v>
      </c>
      <c r="H90" s="7">
        <v>30.3</v>
      </c>
      <c r="I90" s="7">
        <v>62.04</v>
      </c>
      <c r="J90" s="7">
        <v>10.96</v>
      </c>
      <c r="K90" s="7">
        <v>16.649999999999999</v>
      </c>
      <c r="L90" s="7">
        <v>44.72</v>
      </c>
      <c r="M90" s="7">
        <v>4.9000000000000004</v>
      </c>
    </row>
    <row r="91" spans="1:13" x14ac:dyDescent="0.55000000000000004">
      <c r="A91" s="9" t="s">
        <v>185</v>
      </c>
      <c r="B91" s="7">
        <v>93.75</v>
      </c>
      <c r="C91" s="7">
        <v>318.41000000000003</v>
      </c>
      <c r="D91" s="7">
        <v>29.44</v>
      </c>
      <c r="E91" s="7">
        <v>378.58</v>
      </c>
      <c r="F91" s="7">
        <v>1</v>
      </c>
      <c r="G91" s="7">
        <v>4.84</v>
      </c>
      <c r="H91" s="7">
        <v>29.93</v>
      </c>
      <c r="I91" s="7">
        <v>62.11</v>
      </c>
      <c r="J91" s="7">
        <v>11.12</v>
      </c>
      <c r="K91" s="7">
        <v>15.19</v>
      </c>
      <c r="L91" s="7">
        <v>45.17</v>
      </c>
      <c r="M91" s="7">
        <v>5.0999999999999996</v>
      </c>
    </row>
    <row r="92" spans="1:13" x14ac:dyDescent="0.55000000000000004">
      <c r="A92" s="9" t="s">
        <v>186</v>
      </c>
      <c r="B92" s="7">
        <v>93.94</v>
      </c>
      <c r="C92" s="7">
        <v>317.20999999999998</v>
      </c>
      <c r="D92" s="7">
        <v>29.62</v>
      </c>
      <c r="E92" s="7">
        <v>380.77</v>
      </c>
      <c r="F92" s="7">
        <v>1</v>
      </c>
      <c r="G92" s="7">
        <v>4.91</v>
      </c>
      <c r="H92" s="7">
        <v>29.28</v>
      </c>
      <c r="I92" s="7">
        <v>62.01</v>
      </c>
      <c r="J92" s="7">
        <v>11</v>
      </c>
      <c r="K92" s="7">
        <v>14.91</v>
      </c>
      <c r="L92" s="7">
        <v>45.2</v>
      </c>
      <c r="M92" s="7">
        <v>5.28</v>
      </c>
    </row>
    <row r="93" spans="1:13" x14ac:dyDescent="0.55000000000000004">
      <c r="A93" s="9" t="s">
        <v>187</v>
      </c>
      <c r="B93" s="7">
        <v>85.3</v>
      </c>
      <c r="C93" s="7">
        <v>294.45999999999998</v>
      </c>
      <c r="D93" s="7">
        <v>28.97</v>
      </c>
      <c r="E93" s="7">
        <v>382.98</v>
      </c>
      <c r="F93" s="7">
        <v>1</v>
      </c>
      <c r="G93" s="7">
        <v>5.52</v>
      </c>
      <c r="H93" s="7">
        <v>28.76</v>
      </c>
      <c r="I93" s="7">
        <v>60.72</v>
      </c>
      <c r="J93" s="7">
        <v>11.05</v>
      </c>
      <c r="K93" s="7">
        <v>10.95</v>
      </c>
      <c r="L93" s="7">
        <v>42.72</v>
      </c>
      <c r="M93" s="7">
        <v>4.09</v>
      </c>
    </row>
    <row r="94" spans="1:13" x14ac:dyDescent="0.55000000000000004">
      <c r="A94" s="9" t="s">
        <v>73</v>
      </c>
      <c r="B94" s="7">
        <v>81.08</v>
      </c>
      <c r="C94" s="7">
        <v>282.02</v>
      </c>
      <c r="D94" s="7">
        <v>28.75</v>
      </c>
      <c r="E94" s="7">
        <v>385.19</v>
      </c>
      <c r="F94" s="7">
        <v>0.96</v>
      </c>
      <c r="G94" s="7">
        <v>5.89</v>
      </c>
      <c r="H94" s="7">
        <v>28.84</v>
      </c>
      <c r="I94" s="7">
        <v>60.97</v>
      </c>
      <c r="J94" s="7">
        <v>11.39</v>
      </c>
      <c r="K94" s="7">
        <v>10.31</v>
      </c>
      <c r="L94" s="7">
        <v>41.35</v>
      </c>
      <c r="M94" s="7">
        <v>3.43</v>
      </c>
    </row>
    <row r="95" spans="1:13" x14ac:dyDescent="0.55000000000000004">
      <c r="A95" s="9" t="s">
        <v>188</v>
      </c>
      <c r="B95" s="7">
        <v>81.96</v>
      </c>
      <c r="C95" s="7">
        <v>286.48</v>
      </c>
      <c r="D95" s="7">
        <v>28.61</v>
      </c>
      <c r="E95" s="7">
        <v>387.42</v>
      </c>
      <c r="F95" s="7">
        <v>0.88</v>
      </c>
      <c r="G95" s="7">
        <v>6.47</v>
      </c>
      <c r="H95" s="7">
        <v>28.93</v>
      </c>
      <c r="I95" s="7">
        <v>60.57</v>
      </c>
      <c r="J95" s="7">
        <v>11.77</v>
      </c>
      <c r="K95" s="7">
        <v>9.59</v>
      </c>
      <c r="L95" s="7">
        <v>40.44</v>
      </c>
      <c r="M95" s="7">
        <v>3.05</v>
      </c>
    </row>
    <row r="96" spans="1:13" x14ac:dyDescent="0.55000000000000004">
      <c r="A96" s="9" t="s">
        <v>189</v>
      </c>
      <c r="B96" s="7">
        <v>87.03</v>
      </c>
      <c r="C96" s="7">
        <v>303.22000000000003</v>
      </c>
      <c r="D96" s="7">
        <v>28.7</v>
      </c>
      <c r="E96" s="7">
        <v>389.66</v>
      </c>
      <c r="F96" s="7">
        <v>0.73</v>
      </c>
      <c r="G96" s="7">
        <v>5.63</v>
      </c>
      <c r="H96" s="7">
        <v>30.24</v>
      </c>
      <c r="I96" s="7">
        <v>61.68</v>
      </c>
      <c r="J96" s="7">
        <v>12.19</v>
      </c>
      <c r="K96" s="7">
        <v>11.35</v>
      </c>
      <c r="L96" s="7">
        <v>40.450000000000003</v>
      </c>
      <c r="M96" s="7">
        <v>3.49</v>
      </c>
    </row>
    <row r="97" spans="1:13" x14ac:dyDescent="0.55000000000000004">
      <c r="A97" s="9" t="s">
        <v>190</v>
      </c>
      <c r="B97" s="7">
        <v>90.13</v>
      </c>
      <c r="C97" s="7">
        <v>315.35000000000002</v>
      </c>
      <c r="D97" s="7">
        <v>28.58</v>
      </c>
      <c r="E97" s="7">
        <v>391.91</v>
      </c>
      <c r="F97" s="7">
        <v>0.67</v>
      </c>
      <c r="G97" s="7">
        <v>5.36</v>
      </c>
      <c r="H97" s="7">
        <v>31.02</v>
      </c>
      <c r="I97" s="7">
        <v>63.44</v>
      </c>
      <c r="J97" s="7">
        <v>12.81</v>
      </c>
      <c r="K97" s="7">
        <v>12.08</v>
      </c>
      <c r="L97" s="7">
        <v>40.08</v>
      </c>
      <c r="M97" s="7">
        <v>3.9</v>
      </c>
    </row>
    <row r="98" spans="1:13" x14ac:dyDescent="0.55000000000000004">
      <c r="A98" s="9" t="s">
        <v>74</v>
      </c>
      <c r="B98" s="7">
        <v>88.59</v>
      </c>
      <c r="C98" s="7">
        <v>312.33999999999997</v>
      </c>
      <c r="D98" s="7">
        <v>28.36</v>
      </c>
      <c r="E98" s="7">
        <v>394.18</v>
      </c>
      <c r="F98" s="7">
        <v>0.56000000000000005</v>
      </c>
      <c r="G98" s="7">
        <v>5.12</v>
      </c>
      <c r="H98" s="7">
        <v>31.48</v>
      </c>
      <c r="I98" s="7">
        <v>64.09</v>
      </c>
      <c r="J98" s="7">
        <v>13.11</v>
      </c>
      <c r="K98" s="7">
        <v>11.79</v>
      </c>
      <c r="L98" s="7">
        <v>39.65</v>
      </c>
      <c r="M98" s="7">
        <v>3.68</v>
      </c>
    </row>
    <row r="99" spans="1:13" x14ac:dyDescent="0.55000000000000004">
      <c r="A99" s="9" t="s">
        <v>191</v>
      </c>
      <c r="B99" s="7">
        <v>86.76</v>
      </c>
      <c r="C99" s="7">
        <v>307.79000000000002</v>
      </c>
      <c r="D99" s="7">
        <v>28.19</v>
      </c>
      <c r="E99" s="7">
        <v>396.46</v>
      </c>
      <c r="F99" s="7">
        <v>0.56000000000000005</v>
      </c>
      <c r="G99" s="7">
        <v>5.15</v>
      </c>
      <c r="H99" s="7">
        <v>32.590000000000003</v>
      </c>
      <c r="I99" s="7">
        <v>65.23</v>
      </c>
      <c r="J99" s="7">
        <v>14.1</v>
      </c>
      <c r="K99" s="7">
        <v>10.78</v>
      </c>
      <c r="L99" s="7">
        <v>39.22</v>
      </c>
      <c r="M99" s="7">
        <v>3.42</v>
      </c>
    </row>
    <row r="100" spans="1:13" x14ac:dyDescent="0.55000000000000004">
      <c r="A100" s="9" t="s">
        <v>192</v>
      </c>
      <c r="B100" s="7">
        <v>90.37</v>
      </c>
      <c r="C100" s="7">
        <v>319.32</v>
      </c>
      <c r="D100" s="7">
        <v>28.3</v>
      </c>
      <c r="E100" s="7">
        <v>398.75</v>
      </c>
      <c r="F100" s="7">
        <v>0.6</v>
      </c>
      <c r="G100" s="7">
        <v>4.84</v>
      </c>
      <c r="H100" s="7">
        <v>34.65</v>
      </c>
      <c r="I100" s="7">
        <v>67.81</v>
      </c>
      <c r="J100" s="7">
        <v>15.11</v>
      </c>
      <c r="K100" s="7">
        <v>11.55</v>
      </c>
      <c r="L100" s="7">
        <v>39.47</v>
      </c>
      <c r="M100" s="7">
        <v>3.92</v>
      </c>
    </row>
    <row r="101" spans="1:13" x14ac:dyDescent="0.55000000000000004">
      <c r="A101" s="9" t="s">
        <v>193</v>
      </c>
      <c r="B101" s="7">
        <v>98.15</v>
      </c>
      <c r="C101" s="7">
        <v>339.96</v>
      </c>
      <c r="D101" s="7">
        <v>28.87</v>
      </c>
      <c r="E101" s="7">
        <v>401.06</v>
      </c>
      <c r="F101" s="7">
        <v>0.63</v>
      </c>
      <c r="G101" s="7">
        <v>4.88</v>
      </c>
      <c r="H101" s="7">
        <v>35.81</v>
      </c>
      <c r="I101" s="7">
        <v>70.180000000000007</v>
      </c>
      <c r="J101" s="7">
        <v>15.66</v>
      </c>
      <c r="K101" s="7">
        <v>12.14</v>
      </c>
      <c r="L101" s="7">
        <v>40.9</v>
      </c>
      <c r="M101" s="7">
        <v>4.8099999999999996</v>
      </c>
    </row>
    <row r="102" spans="1:13" x14ac:dyDescent="0.55000000000000004">
      <c r="A102" s="9" t="s">
        <v>75</v>
      </c>
      <c r="B102" s="7">
        <v>95.49</v>
      </c>
      <c r="C102" s="7">
        <v>330.14</v>
      </c>
      <c r="D102" s="7">
        <v>28.92</v>
      </c>
      <c r="E102" s="7">
        <v>403.38</v>
      </c>
      <c r="F102" s="7">
        <v>0.56000000000000005</v>
      </c>
      <c r="G102" s="7">
        <v>4.8600000000000003</v>
      </c>
      <c r="H102" s="7">
        <v>36.840000000000003</v>
      </c>
      <c r="I102" s="7">
        <v>71.94</v>
      </c>
      <c r="J102" s="7">
        <v>16.170000000000002</v>
      </c>
      <c r="K102" s="7">
        <v>11.91</v>
      </c>
      <c r="L102" s="7">
        <v>40.68</v>
      </c>
      <c r="M102" s="7">
        <v>4.91</v>
      </c>
    </row>
    <row r="103" spans="1:13" x14ac:dyDescent="0.55000000000000004">
      <c r="A103" s="9" t="s">
        <v>194</v>
      </c>
      <c r="B103" s="7">
        <v>96.82</v>
      </c>
      <c r="C103" s="7">
        <v>334.66</v>
      </c>
      <c r="D103" s="7">
        <v>28.93</v>
      </c>
      <c r="E103" s="7">
        <v>405.71</v>
      </c>
      <c r="F103" s="7">
        <v>0.56000000000000005</v>
      </c>
      <c r="G103" s="7">
        <v>4.74</v>
      </c>
      <c r="H103" s="7">
        <v>38.15</v>
      </c>
      <c r="I103" s="7">
        <v>73.569999999999993</v>
      </c>
      <c r="J103" s="7">
        <v>17.059999999999999</v>
      </c>
      <c r="K103" s="7">
        <v>10.7</v>
      </c>
      <c r="L103" s="7">
        <v>40.33</v>
      </c>
      <c r="M103" s="7">
        <v>4.97</v>
      </c>
    </row>
    <row r="104" spans="1:13" x14ac:dyDescent="0.55000000000000004">
      <c r="A104" s="9" t="s">
        <v>195</v>
      </c>
      <c r="B104" s="7">
        <v>100.92</v>
      </c>
      <c r="C104" s="7">
        <v>348.32</v>
      </c>
      <c r="D104" s="7">
        <v>28.97</v>
      </c>
      <c r="E104" s="7">
        <v>408.06</v>
      </c>
      <c r="F104" s="7">
        <v>0.56000000000000005</v>
      </c>
      <c r="G104" s="7">
        <v>4.8</v>
      </c>
      <c r="H104" s="7">
        <v>39.49</v>
      </c>
      <c r="I104" s="7">
        <v>75.62</v>
      </c>
      <c r="J104" s="7">
        <v>18.04</v>
      </c>
      <c r="K104" s="7">
        <v>10.15</v>
      </c>
      <c r="L104" s="7">
        <v>40.090000000000003</v>
      </c>
      <c r="M104" s="7">
        <v>5.39</v>
      </c>
    </row>
    <row r="105" spans="1:13" x14ac:dyDescent="0.55000000000000004">
      <c r="A105" s="9" t="s">
        <v>196</v>
      </c>
      <c r="B105" s="7">
        <v>106.92</v>
      </c>
      <c r="C105" s="7">
        <v>363.54</v>
      </c>
      <c r="D105" s="7">
        <v>29.41</v>
      </c>
      <c r="E105" s="7">
        <v>410.42</v>
      </c>
      <c r="F105" s="7">
        <v>0.56000000000000005</v>
      </c>
      <c r="G105" s="7">
        <v>4.5599999999999996</v>
      </c>
      <c r="H105" s="7">
        <v>41.57</v>
      </c>
      <c r="I105" s="7">
        <v>78.09</v>
      </c>
      <c r="J105" s="7">
        <v>18.73</v>
      </c>
      <c r="K105" s="7">
        <v>10.55</v>
      </c>
      <c r="L105" s="7">
        <v>40.99</v>
      </c>
      <c r="M105" s="7">
        <v>5.75</v>
      </c>
    </row>
    <row r="106" spans="1:13" x14ac:dyDescent="0.55000000000000004">
      <c r="A106" s="9" t="s">
        <v>76</v>
      </c>
      <c r="B106" s="7">
        <v>110.65</v>
      </c>
      <c r="C106" s="7">
        <v>371.18</v>
      </c>
      <c r="D106" s="7">
        <v>29.81</v>
      </c>
      <c r="E106" s="7">
        <v>412.79</v>
      </c>
      <c r="F106" s="7">
        <v>0.56000000000000005</v>
      </c>
      <c r="G106" s="7">
        <v>4.38</v>
      </c>
      <c r="H106" s="7">
        <v>43.78</v>
      </c>
      <c r="I106" s="7">
        <v>81.680000000000007</v>
      </c>
      <c r="J106" s="7">
        <v>19.28</v>
      </c>
      <c r="K106" s="7">
        <v>10.050000000000001</v>
      </c>
      <c r="L106" s="7">
        <v>41.78</v>
      </c>
      <c r="M106" s="7">
        <v>5.95</v>
      </c>
    </row>
    <row r="107" spans="1:13" x14ac:dyDescent="0.55000000000000004">
      <c r="A107" s="9" t="s">
        <v>197</v>
      </c>
      <c r="B107" s="7">
        <v>120.35</v>
      </c>
      <c r="C107" s="7">
        <v>391.93</v>
      </c>
      <c r="D107" s="7">
        <v>30.71</v>
      </c>
      <c r="E107" s="7">
        <v>415.18</v>
      </c>
      <c r="F107" s="7">
        <v>0.56000000000000005</v>
      </c>
      <c r="G107" s="7">
        <v>4.33</v>
      </c>
      <c r="H107" s="7">
        <v>45.18</v>
      </c>
      <c r="I107" s="7">
        <v>83.96</v>
      </c>
      <c r="J107" s="7">
        <v>19.25</v>
      </c>
      <c r="K107" s="7">
        <v>9.6</v>
      </c>
      <c r="L107" s="7">
        <v>43.89</v>
      </c>
      <c r="M107" s="7">
        <v>6.27</v>
      </c>
    </row>
    <row r="108" spans="1:13" x14ac:dyDescent="0.55000000000000004">
      <c r="A108" s="9" t="s">
        <v>198</v>
      </c>
      <c r="B108" s="7">
        <v>131.4</v>
      </c>
      <c r="C108" s="7">
        <v>412.57</v>
      </c>
      <c r="D108" s="7">
        <v>31.85</v>
      </c>
      <c r="E108" s="7">
        <v>417.58</v>
      </c>
      <c r="F108" s="7">
        <v>0.5</v>
      </c>
      <c r="G108" s="7">
        <v>4.28</v>
      </c>
      <c r="H108" s="7">
        <v>46.35</v>
      </c>
      <c r="I108" s="7">
        <v>86.25</v>
      </c>
      <c r="J108" s="7">
        <v>19.18</v>
      </c>
      <c r="K108" s="7">
        <v>10.23</v>
      </c>
      <c r="L108" s="7">
        <v>46.59</v>
      </c>
      <c r="M108" s="7">
        <v>6.68</v>
      </c>
    </row>
    <row r="109" spans="1:13" x14ac:dyDescent="0.55000000000000004">
      <c r="A109" s="9" t="s">
        <v>199</v>
      </c>
      <c r="B109" s="7">
        <v>138.80000000000001</v>
      </c>
      <c r="C109" s="7">
        <v>426.38</v>
      </c>
      <c r="D109" s="7">
        <v>32.549999999999997</v>
      </c>
      <c r="E109" s="7">
        <v>420</v>
      </c>
      <c r="F109" s="7">
        <v>0.52</v>
      </c>
      <c r="G109" s="7">
        <v>4.28</v>
      </c>
      <c r="H109" s="7">
        <v>47.97</v>
      </c>
      <c r="I109" s="7">
        <v>87.48</v>
      </c>
      <c r="J109" s="7">
        <v>19.5</v>
      </c>
      <c r="K109" s="7">
        <v>9.4</v>
      </c>
      <c r="L109" s="7">
        <v>47.9</v>
      </c>
      <c r="M109" s="7">
        <v>7.37</v>
      </c>
    </row>
    <row r="110" spans="1:13" x14ac:dyDescent="0.55000000000000004">
      <c r="A110" s="9" t="s">
        <v>77</v>
      </c>
      <c r="B110" s="7">
        <v>148.12</v>
      </c>
      <c r="C110" s="7">
        <v>441.54</v>
      </c>
      <c r="D110" s="7">
        <v>33.549999999999997</v>
      </c>
      <c r="E110" s="7">
        <v>422.43</v>
      </c>
      <c r="F110" s="7">
        <v>0.62</v>
      </c>
      <c r="G110" s="7">
        <v>4.29</v>
      </c>
      <c r="H110" s="7">
        <v>50.5</v>
      </c>
      <c r="I110" s="7">
        <v>90.14</v>
      </c>
      <c r="J110" s="7">
        <v>19.899999999999999</v>
      </c>
      <c r="K110" s="7">
        <v>8.59</v>
      </c>
      <c r="L110" s="7">
        <v>49.93</v>
      </c>
    </row>
    <row r="111" spans="1:13" x14ac:dyDescent="0.55000000000000004">
      <c r="A111" s="9" t="s">
        <v>200</v>
      </c>
      <c r="B111" s="7">
        <v>152.57</v>
      </c>
      <c r="C111" s="7">
        <v>446.44</v>
      </c>
      <c r="D111" s="7">
        <v>34.18</v>
      </c>
      <c r="E111" s="7">
        <v>424.87</v>
      </c>
      <c r="F111" s="7">
        <v>0.64</v>
      </c>
      <c r="G111" s="7">
        <v>4.26</v>
      </c>
      <c r="H111" s="7">
        <v>53.55</v>
      </c>
      <c r="I111" s="7">
        <v>93.76</v>
      </c>
      <c r="J111" s="7">
        <v>20.420000000000002</v>
      </c>
      <c r="K111" s="7">
        <v>8.0299999999999994</v>
      </c>
      <c r="L111" s="7">
        <v>50.93</v>
      </c>
    </row>
    <row r="112" spans="1:13" x14ac:dyDescent="0.55000000000000004">
      <c r="A112" s="9" t="s">
        <v>201</v>
      </c>
      <c r="B112" s="7">
        <v>161.11000000000001</v>
      </c>
      <c r="C112" s="7">
        <v>466.52</v>
      </c>
      <c r="D112" s="7">
        <v>34.53</v>
      </c>
      <c r="E112" s="7">
        <v>427.33</v>
      </c>
      <c r="F112" s="7">
        <v>0.69</v>
      </c>
      <c r="G112" s="7">
        <v>4.3</v>
      </c>
      <c r="H112" s="7">
        <v>57.84</v>
      </c>
      <c r="I112" s="7">
        <v>99.51</v>
      </c>
      <c r="J112" s="7">
        <v>21.3</v>
      </c>
      <c r="K112" s="7">
        <v>8.64</v>
      </c>
      <c r="L112" s="7">
        <v>51.17</v>
      </c>
    </row>
    <row r="113" spans="1:12" x14ac:dyDescent="0.55000000000000004">
      <c r="A113" s="9" t="s">
        <v>202</v>
      </c>
      <c r="B113" s="7">
        <v>172.57</v>
      </c>
      <c r="C113" s="7">
        <v>492.72</v>
      </c>
      <c r="D113" s="7">
        <v>35.020000000000003</v>
      </c>
      <c r="E113" s="7">
        <v>429.8</v>
      </c>
      <c r="F113" s="7">
        <v>0.69</v>
      </c>
      <c r="G113" s="7">
        <v>4.24</v>
      </c>
      <c r="H113" s="7">
        <v>62.62</v>
      </c>
      <c r="I113" s="7">
        <v>106.34</v>
      </c>
      <c r="J113" s="7">
        <v>22.25</v>
      </c>
      <c r="K113" s="7">
        <v>9.44</v>
      </c>
      <c r="L113" s="7">
        <v>51.82</v>
      </c>
    </row>
    <row r="114" spans="1:12" x14ac:dyDescent="0.55000000000000004">
      <c r="A114" s="9" t="s">
        <v>78</v>
      </c>
      <c r="B114" s="7">
        <v>182.22</v>
      </c>
      <c r="C114" s="7">
        <v>510.87</v>
      </c>
      <c r="D114" s="7">
        <v>35.67</v>
      </c>
      <c r="E114" s="7">
        <v>432.28</v>
      </c>
      <c r="F114" s="7">
        <v>0.69</v>
      </c>
      <c r="G114" s="7">
        <v>4.16</v>
      </c>
      <c r="H114" s="7">
        <v>67.12</v>
      </c>
      <c r="I114" s="7">
        <v>114.83</v>
      </c>
      <c r="J114" s="7">
        <v>23.82</v>
      </c>
      <c r="K114" s="7">
        <v>10.62</v>
      </c>
      <c r="L114" s="7">
        <v>52.94</v>
      </c>
    </row>
    <row r="115" spans="1:12" x14ac:dyDescent="0.55000000000000004">
      <c r="A115" s="9" t="s">
        <v>203</v>
      </c>
      <c r="B115" s="7">
        <v>188.69</v>
      </c>
      <c r="C115" s="7">
        <v>522</v>
      </c>
      <c r="D115" s="7">
        <v>36.15</v>
      </c>
      <c r="E115" s="7">
        <v>434.78</v>
      </c>
      <c r="F115" s="7">
        <v>0.69</v>
      </c>
      <c r="G115" s="7">
        <v>3.96</v>
      </c>
      <c r="H115" s="7">
        <v>72.8</v>
      </c>
      <c r="I115" s="7">
        <v>119.9</v>
      </c>
      <c r="J115" s="7">
        <v>23.74</v>
      </c>
      <c r="K115" s="7">
        <v>11.81</v>
      </c>
      <c r="L115" s="7">
        <v>53.6</v>
      </c>
    </row>
    <row r="116" spans="1:12" x14ac:dyDescent="0.55000000000000004">
      <c r="A116" s="9" t="s">
        <v>204</v>
      </c>
      <c r="B116" s="7">
        <v>195.56</v>
      </c>
      <c r="C116" s="7">
        <v>539.30999999999995</v>
      </c>
      <c r="D116" s="7">
        <v>36.26</v>
      </c>
      <c r="E116" s="7">
        <v>437.3</v>
      </c>
      <c r="F116" s="7">
        <v>0.69</v>
      </c>
      <c r="G116" s="7">
        <v>3.81</v>
      </c>
      <c r="H116" s="7">
        <v>73.72</v>
      </c>
      <c r="I116" s="7">
        <v>128.78</v>
      </c>
      <c r="J116" s="7">
        <v>25.55</v>
      </c>
      <c r="K116" s="7">
        <v>12.03</v>
      </c>
      <c r="L116" s="7">
        <v>53.22</v>
      </c>
    </row>
    <row r="117" spans="1:12" x14ac:dyDescent="0.55000000000000004">
      <c r="A117" s="9" t="s">
        <v>205</v>
      </c>
      <c r="B117" s="7">
        <v>202.31</v>
      </c>
      <c r="C117" s="7">
        <v>554.54999999999995</v>
      </c>
      <c r="D117" s="7">
        <v>36.479999999999997</v>
      </c>
      <c r="E117" s="7">
        <v>439.83</v>
      </c>
      <c r="F117" s="7">
        <v>0.69</v>
      </c>
      <c r="G117" s="7">
        <v>3.82</v>
      </c>
      <c r="H117" s="7">
        <v>76.98</v>
      </c>
      <c r="I117" s="7">
        <v>130.91</v>
      </c>
      <c r="J117" s="7">
        <v>25.96</v>
      </c>
      <c r="K117" s="7">
        <v>11.56</v>
      </c>
      <c r="L117" s="7">
        <v>53.17</v>
      </c>
    </row>
    <row r="118" spans="1:12" x14ac:dyDescent="0.55000000000000004">
      <c r="A118" s="9" t="s">
        <v>79</v>
      </c>
      <c r="B118" s="7">
        <v>205.77</v>
      </c>
      <c r="C118" s="7">
        <v>559.05999999999995</v>
      </c>
      <c r="D118" s="7">
        <v>36.81</v>
      </c>
      <c r="E118" s="7">
        <v>442.37</v>
      </c>
      <c r="F118" s="7">
        <v>0.69</v>
      </c>
      <c r="G118" s="7">
        <v>3.76</v>
      </c>
      <c r="H118" s="7">
        <v>80.19</v>
      </c>
      <c r="I118" s="7">
        <v>136.24</v>
      </c>
      <c r="J118" s="7">
        <v>27.04</v>
      </c>
      <c r="K118" s="7">
        <v>11.91</v>
      </c>
      <c r="L118" s="7">
        <v>53.44</v>
      </c>
    </row>
    <row r="119" spans="1:12" x14ac:dyDescent="0.55000000000000004">
      <c r="A119" s="9" t="s">
        <v>206</v>
      </c>
      <c r="B119" s="7">
        <v>208.28</v>
      </c>
      <c r="C119" s="7">
        <v>562.33000000000004</v>
      </c>
      <c r="D119" s="7">
        <v>37.04</v>
      </c>
      <c r="E119" s="7">
        <v>444.93</v>
      </c>
      <c r="F119" s="7">
        <v>0.74</v>
      </c>
      <c r="G119" s="7">
        <v>3.68</v>
      </c>
      <c r="H119" s="7">
        <v>83.03</v>
      </c>
      <c r="I119" s="7">
        <v>143.16</v>
      </c>
      <c r="J119" s="7">
        <v>28.93</v>
      </c>
      <c r="K119" s="7">
        <v>12.22</v>
      </c>
      <c r="L119" s="7">
        <v>53.7</v>
      </c>
    </row>
    <row r="120" spans="1:12" x14ac:dyDescent="0.55000000000000004">
      <c r="A120" s="9" t="s">
        <v>207</v>
      </c>
      <c r="B120" s="7">
        <v>211.9</v>
      </c>
      <c r="C120" s="7">
        <v>571.49</v>
      </c>
      <c r="D120" s="7">
        <v>37.08</v>
      </c>
      <c r="E120" s="7">
        <v>447.5</v>
      </c>
      <c r="F120" s="7">
        <v>0.75</v>
      </c>
      <c r="G120" s="7">
        <v>3.57</v>
      </c>
      <c r="H120" s="7">
        <v>88.13</v>
      </c>
      <c r="I120" s="7">
        <v>149.06</v>
      </c>
      <c r="J120" s="7">
        <v>29.92</v>
      </c>
      <c r="K120" s="7">
        <v>12.8</v>
      </c>
      <c r="L120" s="7">
        <v>53.66</v>
      </c>
    </row>
    <row r="121" spans="1:12" x14ac:dyDescent="0.55000000000000004">
      <c r="A121" s="9" t="s">
        <v>208</v>
      </c>
      <c r="B121" s="7">
        <v>216.63</v>
      </c>
      <c r="C121" s="7">
        <v>583.66</v>
      </c>
      <c r="D121" s="7">
        <v>37.119999999999997</v>
      </c>
      <c r="E121" s="7">
        <v>450.09</v>
      </c>
      <c r="F121" s="7">
        <v>0.75</v>
      </c>
      <c r="G121" s="7">
        <v>3.55</v>
      </c>
      <c r="H121" s="7">
        <v>91.52</v>
      </c>
      <c r="I121" s="7">
        <v>158.54</v>
      </c>
      <c r="J121" s="7">
        <v>31.98</v>
      </c>
      <c r="K121" s="7">
        <v>12.94</v>
      </c>
      <c r="L121" s="7">
        <v>53.87</v>
      </c>
    </row>
    <row r="122" spans="1:12" x14ac:dyDescent="0.55000000000000004">
      <c r="A122" s="9" t="s">
        <v>80</v>
      </c>
      <c r="B122" s="7">
        <v>220.99</v>
      </c>
      <c r="C122" s="7">
        <v>595.54999999999995</v>
      </c>
      <c r="D122" s="7">
        <v>37.11</v>
      </c>
      <c r="E122" s="7">
        <v>452.7</v>
      </c>
      <c r="F122" s="7">
        <v>0.75</v>
      </c>
      <c r="G122" s="7">
        <v>3.46</v>
      </c>
      <c r="H122" s="7">
        <v>95.45</v>
      </c>
      <c r="I122" s="7">
        <v>165.67</v>
      </c>
      <c r="J122" s="7">
        <v>32.89</v>
      </c>
      <c r="K122" s="7">
        <v>13.79</v>
      </c>
      <c r="L122" s="7">
        <v>54.2</v>
      </c>
    </row>
    <row r="123" spans="1:12" x14ac:dyDescent="0.55000000000000004">
      <c r="A123" s="9" t="s">
        <v>209</v>
      </c>
      <c r="B123" s="7">
        <v>220.85</v>
      </c>
      <c r="C123" s="7">
        <v>588.95000000000005</v>
      </c>
      <c r="D123" s="7">
        <v>37.5</v>
      </c>
      <c r="E123" s="7">
        <v>455.31</v>
      </c>
      <c r="F123" s="7">
        <v>0.75</v>
      </c>
      <c r="G123" s="7">
        <v>3.36</v>
      </c>
      <c r="H123" s="7">
        <v>97</v>
      </c>
      <c r="I123" s="7">
        <v>171.3</v>
      </c>
      <c r="J123" s="7">
        <v>34.29</v>
      </c>
      <c r="K123" s="7">
        <v>14.73</v>
      </c>
      <c r="L123" s="7">
        <v>54.7</v>
      </c>
    </row>
    <row r="124" spans="1:12" x14ac:dyDescent="0.55000000000000004">
      <c r="A124" s="9" t="s">
        <v>210</v>
      </c>
      <c r="B124" s="7">
        <v>207.8</v>
      </c>
      <c r="C124" s="7">
        <v>546.92999999999995</v>
      </c>
      <c r="D124" s="7">
        <v>37.99</v>
      </c>
      <c r="E124" s="7">
        <v>457.95</v>
      </c>
      <c r="F124" s="7">
        <v>0.75</v>
      </c>
      <c r="G124" s="7">
        <v>3.26</v>
      </c>
      <c r="H124" s="7">
        <v>100</v>
      </c>
      <c r="I124" s="7">
        <v>177.07</v>
      </c>
      <c r="J124" s="7">
        <v>35.11</v>
      </c>
      <c r="K124" s="7">
        <v>15.15</v>
      </c>
      <c r="L124" s="7">
        <v>54.5</v>
      </c>
    </row>
    <row r="125" spans="1:12" x14ac:dyDescent="0.55000000000000004">
      <c r="A125" s="9" t="s">
        <v>211</v>
      </c>
      <c r="B125" s="7">
        <v>198.81</v>
      </c>
      <c r="C125" s="7">
        <v>509.24</v>
      </c>
      <c r="D125" s="7">
        <v>39.04</v>
      </c>
      <c r="E125" s="7">
        <v>460.6</v>
      </c>
      <c r="F125" s="7">
        <v>0.75</v>
      </c>
      <c r="G125" s="7">
        <v>3.2</v>
      </c>
      <c r="H125" s="7">
        <v>100.69</v>
      </c>
      <c r="I125" s="7">
        <v>182.01</v>
      </c>
      <c r="J125" s="7">
        <v>35.770000000000003</v>
      </c>
      <c r="K125" s="7">
        <v>16.96</v>
      </c>
      <c r="L125" s="7">
        <v>54.9</v>
      </c>
    </row>
    <row r="126" spans="1:12" x14ac:dyDescent="0.55000000000000004">
      <c r="A126" s="9" t="s">
        <v>81</v>
      </c>
      <c r="B126" s="7">
        <v>198.18</v>
      </c>
      <c r="C126" s="7">
        <v>488.02</v>
      </c>
      <c r="D126" s="7">
        <v>40.53</v>
      </c>
      <c r="E126" s="7">
        <v>463.26</v>
      </c>
      <c r="F126" s="7">
        <v>0.75</v>
      </c>
      <c r="G126" s="7">
        <v>3.01</v>
      </c>
      <c r="H126" s="7">
        <v>102.28</v>
      </c>
      <c r="I126" s="7">
        <v>183.38</v>
      </c>
      <c r="J126" s="7">
        <v>35.94</v>
      </c>
      <c r="K126" s="7">
        <v>17.87</v>
      </c>
      <c r="L126" s="7">
        <v>55.6</v>
      </c>
    </row>
    <row r="127" spans="1:12" x14ac:dyDescent="0.55000000000000004">
      <c r="A127" s="9" t="s">
        <v>212</v>
      </c>
      <c r="B127" s="7">
        <v>198.43</v>
      </c>
      <c r="C127" s="7">
        <v>471.71</v>
      </c>
      <c r="D127" s="7">
        <v>42.06</v>
      </c>
      <c r="E127" s="7">
        <v>465.94</v>
      </c>
      <c r="F127" s="7">
        <v>0.75</v>
      </c>
      <c r="G127" s="7">
        <v>2.96</v>
      </c>
      <c r="H127" s="7">
        <v>104.85</v>
      </c>
      <c r="I127" s="7">
        <v>189.42</v>
      </c>
      <c r="J127" s="7">
        <v>36.020000000000003</v>
      </c>
      <c r="K127" s="7">
        <v>18.649999999999999</v>
      </c>
      <c r="L127" s="7">
        <v>57.4</v>
      </c>
    </row>
    <row r="128" spans="1:12" x14ac:dyDescent="0.55000000000000004">
      <c r="A128" s="9" t="s">
        <v>213</v>
      </c>
      <c r="B128" s="7">
        <v>217.12</v>
      </c>
      <c r="C128" s="7">
        <v>479.68</v>
      </c>
      <c r="D128" s="7">
        <v>45.26</v>
      </c>
      <c r="E128" s="7">
        <v>468.64</v>
      </c>
      <c r="F128" s="7">
        <v>0.8</v>
      </c>
      <c r="G128" s="7">
        <v>3.03</v>
      </c>
      <c r="H128" s="7">
        <v>105.66</v>
      </c>
      <c r="I128" s="7">
        <v>192.71</v>
      </c>
      <c r="J128" s="7">
        <v>36.35</v>
      </c>
      <c r="K128" s="7">
        <v>16.95</v>
      </c>
      <c r="L128" s="7">
        <v>65</v>
      </c>
    </row>
    <row r="129" spans="1:13" x14ac:dyDescent="0.55000000000000004">
      <c r="A129" s="9" t="s">
        <v>214</v>
      </c>
      <c r="B129" s="7">
        <v>225.82</v>
      </c>
      <c r="C129" s="7">
        <v>473.73</v>
      </c>
      <c r="D129" s="7">
        <v>47.66</v>
      </c>
      <c r="E129" s="7">
        <v>471.35</v>
      </c>
      <c r="F129" s="7">
        <v>0.94</v>
      </c>
      <c r="G129" s="7">
        <v>3.15</v>
      </c>
      <c r="H129" s="7">
        <v>106.38</v>
      </c>
      <c r="I129" s="7">
        <v>194.09</v>
      </c>
      <c r="J129" s="7">
        <v>36.19</v>
      </c>
      <c r="K129" s="7">
        <v>14.86</v>
      </c>
      <c r="L129" s="7">
        <v>71.3</v>
      </c>
    </row>
    <row r="130" spans="1:13" x14ac:dyDescent="0.55000000000000004">
      <c r="A130" s="9" t="s">
        <v>82</v>
      </c>
      <c r="B130" s="7">
        <v>225.1</v>
      </c>
      <c r="C130" s="7">
        <v>466.05</v>
      </c>
      <c r="D130" s="7">
        <v>48.3</v>
      </c>
      <c r="E130" s="7">
        <v>474.07</v>
      </c>
      <c r="F130" s="7">
        <v>1</v>
      </c>
      <c r="G130" s="7">
        <v>3.13</v>
      </c>
      <c r="H130" s="7">
        <v>108.07</v>
      </c>
      <c r="I130" s="7">
        <v>196.69</v>
      </c>
      <c r="J130" s="7">
        <v>36.520000000000003</v>
      </c>
      <c r="K130" s="7">
        <v>15.39</v>
      </c>
      <c r="L130" s="7">
        <v>74.3</v>
      </c>
      <c r="M130" s="7">
        <v>15.2</v>
      </c>
    </row>
    <row r="131" spans="1:13" x14ac:dyDescent="0.55000000000000004">
      <c r="A131" s="9" t="s">
        <v>215</v>
      </c>
      <c r="B131" s="7">
        <v>229.3</v>
      </c>
      <c r="C131" s="7">
        <v>469.88</v>
      </c>
      <c r="D131" s="7">
        <v>48.8</v>
      </c>
      <c r="E131" s="7">
        <v>476.81</v>
      </c>
      <c r="F131" s="7">
        <v>1</v>
      </c>
      <c r="G131" s="7">
        <v>3.16</v>
      </c>
      <c r="H131" s="7">
        <v>109.66</v>
      </c>
      <c r="I131" s="7">
        <v>199.58</v>
      </c>
      <c r="J131" s="7">
        <v>36.76</v>
      </c>
      <c r="K131" s="7">
        <v>14.59</v>
      </c>
      <c r="L131" s="7">
        <v>74.900000000000006</v>
      </c>
      <c r="M131" s="7">
        <v>15.5</v>
      </c>
    </row>
    <row r="132" spans="1:13" x14ac:dyDescent="0.55000000000000004">
      <c r="A132" s="9" t="s">
        <v>216</v>
      </c>
      <c r="B132" s="7">
        <v>233.6</v>
      </c>
      <c r="C132" s="7">
        <v>470.02</v>
      </c>
      <c r="D132" s="7">
        <v>49.7</v>
      </c>
      <c r="E132" s="7">
        <v>479.57</v>
      </c>
      <c r="F132" s="7">
        <v>1.01</v>
      </c>
      <c r="G132" s="7">
        <v>3.18</v>
      </c>
      <c r="H132" s="7">
        <v>110.54</v>
      </c>
      <c r="I132" s="7">
        <v>201.77</v>
      </c>
      <c r="J132" s="7">
        <v>37.01</v>
      </c>
      <c r="K132" s="7">
        <v>15.43</v>
      </c>
      <c r="L132" s="7">
        <v>76.8</v>
      </c>
      <c r="M132" s="7">
        <v>15.3</v>
      </c>
    </row>
    <row r="133" spans="1:13" x14ac:dyDescent="0.55000000000000004">
      <c r="A133" s="9" t="s">
        <v>217</v>
      </c>
      <c r="B133" s="7">
        <v>244</v>
      </c>
      <c r="C133" s="7">
        <v>475.63</v>
      </c>
      <c r="D133" s="7">
        <v>51.3</v>
      </c>
      <c r="E133" s="7">
        <v>482.34</v>
      </c>
      <c r="F133" s="7">
        <v>1.1299999999999999</v>
      </c>
      <c r="G133" s="7">
        <v>3.35</v>
      </c>
      <c r="H133" s="7">
        <v>111.04</v>
      </c>
      <c r="I133" s="7">
        <v>203.56</v>
      </c>
      <c r="J133" s="7">
        <v>37.090000000000003</v>
      </c>
      <c r="K133" s="7">
        <v>15.25</v>
      </c>
      <c r="L133" s="7">
        <v>80.099999999999994</v>
      </c>
      <c r="M133" s="7">
        <v>16.399999999999999</v>
      </c>
    </row>
    <row r="134" spans="1:13" x14ac:dyDescent="0.55000000000000004">
      <c r="A134" s="9" t="s">
        <v>83</v>
      </c>
      <c r="B134" s="7">
        <v>250</v>
      </c>
      <c r="C134" s="7">
        <v>479.85</v>
      </c>
      <c r="D134" s="7">
        <v>52.1</v>
      </c>
      <c r="E134" s="7">
        <v>484.43</v>
      </c>
      <c r="F134" s="7">
        <v>1.35</v>
      </c>
      <c r="G134" s="7">
        <v>3.52</v>
      </c>
      <c r="H134" s="7">
        <v>110.74</v>
      </c>
      <c r="I134" s="7">
        <v>204.11</v>
      </c>
      <c r="J134" s="7">
        <v>37.01</v>
      </c>
      <c r="K134" s="7">
        <v>14.41</v>
      </c>
      <c r="L134" s="7">
        <v>81.8</v>
      </c>
      <c r="M134" s="7">
        <v>17.600000000000001</v>
      </c>
    </row>
    <row r="135" spans="1:13" x14ac:dyDescent="0.55000000000000004">
      <c r="A135" s="9" t="s">
        <v>218</v>
      </c>
      <c r="B135" s="7">
        <v>257.5</v>
      </c>
      <c r="C135" s="7">
        <v>488.62</v>
      </c>
      <c r="D135" s="7">
        <v>52.7</v>
      </c>
      <c r="E135" s="7">
        <v>487.14</v>
      </c>
      <c r="F135" s="7">
        <v>1.38</v>
      </c>
      <c r="G135" s="7">
        <v>3.47</v>
      </c>
      <c r="H135" s="7">
        <v>110.03</v>
      </c>
      <c r="I135" s="7">
        <v>203.01</v>
      </c>
      <c r="J135" s="7">
        <v>37.090000000000003</v>
      </c>
      <c r="K135" s="7">
        <v>16.12</v>
      </c>
      <c r="L135" s="7">
        <v>82.5</v>
      </c>
      <c r="M135" s="7">
        <v>17</v>
      </c>
    </row>
    <row r="136" spans="1:13" x14ac:dyDescent="0.55000000000000004">
      <c r="A136" s="9" t="s">
        <v>219</v>
      </c>
      <c r="B136" s="7">
        <v>264.5</v>
      </c>
      <c r="C136" s="7">
        <v>492.55</v>
      </c>
      <c r="D136" s="7">
        <v>53.7</v>
      </c>
      <c r="E136" s="7">
        <v>490.76</v>
      </c>
      <c r="F136" s="7">
        <v>1.46</v>
      </c>
      <c r="G136" s="7">
        <v>3.37</v>
      </c>
      <c r="H136" s="7">
        <v>110.08</v>
      </c>
      <c r="I136" s="7">
        <v>203.28</v>
      </c>
      <c r="J136" s="7">
        <v>37.67</v>
      </c>
      <c r="K136" s="7">
        <v>16.04</v>
      </c>
      <c r="L136" s="7">
        <v>84.1</v>
      </c>
      <c r="M136" s="7">
        <v>17.399999999999999</v>
      </c>
    </row>
    <row r="137" spans="1:13" x14ac:dyDescent="0.55000000000000004">
      <c r="A137" s="9" t="s">
        <v>220</v>
      </c>
      <c r="B137" s="7">
        <v>265.89999999999998</v>
      </c>
      <c r="C137" s="7">
        <v>497.94</v>
      </c>
      <c r="D137" s="7">
        <v>53.4</v>
      </c>
      <c r="E137" s="7">
        <v>492.1</v>
      </c>
      <c r="F137" s="7">
        <v>1.56</v>
      </c>
      <c r="G137" s="7">
        <v>3.5</v>
      </c>
      <c r="H137" s="7">
        <v>109.54</v>
      </c>
      <c r="I137" s="7">
        <v>202.87</v>
      </c>
      <c r="J137" s="7">
        <v>39.07</v>
      </c>
      <c r="K137" s="7">
        <v>15.56</v>
      </c>
      <c r="L137" s="7">
        <v>83</v>
      </c>
      <c r="M137" s="7">
        <v>18.399999999999999</v>
      </c>
    </row>
    <row r="138" spans="1:13" x14ac:dyDescent="0.55000000000000004">
      <c r="A138" s="9" t="s">
        <v>84</v>
      </c>
      <c r="B138" s="7">
        <v>260.5</v>
      </c>
      <c r="C138" s="7">
        <v>492.44</v>
      </c>
      <c r="D138" s="7">
        <v>52.9</v>
      </c>
      <c r="E138" s="7">
        <v>493.9</v>
      </c>
      <c r="F138" s="7">
        <v>1.56</v>
      </c>
      <c r="G138" s="7">
        <v>3.46</v>
      </c>
      <c r="H138" s="7">
        <v>109.13</v>
      </c>
      <c r="I138" s="7">
        <v>202.18</v>
      </c>
      <c r="J138" s="7">
        <v>38.82</v>
      </c>
      <c r="K138" s="7">
        <v>15.01</v>
      </c>
      <c r="L138" s="7">
        <v>80.7</v>
      </c>
      <c r="M138" s="7">
        <v>17.100000000000001</v>
      </c>
    </row>
    <row r="139" spans="1:13" x14ac:dyDescent="0.55000000000000004">
      <c r="A139" s="9" t="s">
        <v>221</v>
      </c>
      <c r="B139" s="7">
        <v>257</v>
      </c>
      <c r="C139" s="7">
        <v>490.46</v>
      </c>
      <c r="D139" s="7">
        <v>52.4</v>
      </c>
      <c r="E139" s="7">
        <v>497.4</v>
      </c>
      <c r="F139" s="7">
        <v>1.56</v>
      </c>
      <c r="G139" s="7">
        <v>3.45</v>
      </c>
      <c r="H139" s="7">
        <v>109.22</v>
      </c>
      <c r="I139" s="7">
        <v>202.73</v>
      </c>
      <c r="J139" s="7">
        <v>37.83</v>
      </c>
      <c r="K139" s="7">
        <v>14.55</v>
      </c>
      <c r="L139" s="7">
        <v>78.599999999999994</v>
      </c>
      <c r="M139" s="7">
        <v>16.399999999999999</v>
      </c>
    </row>
    <row r="140" spans="1:13" x14ac:dyDescent="0.55000000000000004">
      <c r="A140" s="9" t="s">
        <v>222</v>
      </c>
      <c r="B140" s="7">
        <v>258.89999999999998</v>
      </c>
      <c r="C140" s="7">
        <v>495.03</v>
      </c>
      <c r="D140" s="7">
        <v>52.3</v>
      </c>
      <c r="E140" s="7">
        <v>503.1</v>
      </c>
      <c r="F140" s="7">
        <v>1.46</v>
      </c>
      <c r="G140" s="7">
        <v>3.46</v>
      </c>
      <c r="H140" s="7">
        <v>108.9</v>
      </c>
      <c r="I140" s="7">
        <v>202.32</v>
      </c>
      <c r="J140" s="7">
        <v>36.520000000000003</v>
      </c>
      <c r="K140" s="7">
        <v>15.18</v>
      </c>
      <c r="L140" s="7">
        <v>77.900000000000006</v>
      </c>
      <c r="M140" s="7">
        <v>15.5</v>
      </c>
    </row>
    <row r="141" spans="1:13" x14ac:dyDescent="0.55000000000000004">
      <c r="A141" s="9" t="s">
        <v>223</v>
      </c>
      <c r="B141" s="7">
        <v>256.8</v>
      </c>
      <c r="C141" s="7">
        <v>491.01</v>
      </c>
      <c r="D141" s="7">
        <v>52.3</v>
      </c>
      <c r="E141" s="7">
        <v>508.7</v>
      </c>
      <c r="F141" s="7">
        <v>1.36</v>
      </c>
      <c r="G141" s="7">
        <v>3.36</v>
      </c>
      <c r="H141" s="7">
        <v>109.05</v>
      </c>
      <c r="I141" s="7">
        <v>202.32</v>
      </c>
      <c r="J141" s="7">
        <v>35.53</v>
      </c>
      <c r="K141" s="7">
        <v>16.18</v>
      </c>
      <c r="L141" s="7">
        <v>77.7</v>
      </c>
      <c r="M141" s="7">
        <v>15.2</v>
      </c>
    </row>
    <row r="142" spans="1:13" x14ac:dyDescent="0.55000000000000004">
      <c r="A142" s="9" t="s">
        <v>85</v>
      </c>
      <c r="B142" s="7">
        <v>267.60000000000002</v>
      </c>
      <c r="C142" s="7">
        <v>512.64</v>
      </c>
      <c r="D142" s="7">
        <v>52.2</v>
      </c>
      <c r="E142" s="7">
        <v>515</v>
      </c>
      <c r="F142" s="7">
        <v>1.31</v>
      </c>
      <c r="G142" s="7">
        <v>3.24</v>
      </c>
      <c r="H142" s="7">
        <v>110.2</v>
      </c>
      <c r="I142" s="7">
        <v>203.97</v>
      </c>
      <c r="J142" s="7">
        <v>35.44</v>
      </c>
      <c r="K142" s="7">
        <v>17.149999999999999</v>
      </c>
      <c r="L142" s="7">
        <v>77.900000000000006</v>
      </c>
      <c r="M142" s="7">
        <v>15.4</v>
      </c>
    </row>
    <row r="143" spans="1:13" x14ac:dyDescent="0.55000000000000004">
      <c r="A143" s="9" t="s">
        <v>224</v>
      </c>
      <c r="B143" s="7">
        <v>277.10000000000002</v>
      </c>
      <c r="C143" s="7">
        <v>525.80999999999995</v>
      </c>
      <c r="D143" s="7">
        <v>52.7</v>
      </c>
      <c r="E143" s="7">
        <v>520.79999999999995</v>
      </c>
      <c r="F143" s="7">
        <v>1.31</v>
      </c>
      <c r="G143" s="7">
        <v>3.23</v>
      </c>
      <c r="H143" s="7">
        <v>111.75</v>
      </c>
      <c r="I143" s="7">
        <v>206.58</v>
      </c>
      <c r="J143" s="7">
        <v>35.61</v>
      </c>
      <c r="K143" s="7">
        <v>18.34</v>
      </c>
      <c r="L143" s="7">
        <v>78.900000000000006</v>
      </c>
      <c r="M143" s="7">
        <v>17.5</v>
      </c>
    </row>
    <row r="144" spans="1:13" x14ac:dyDescent="0.55000000000000004">
      <c r="A144" s="9" t="s">
        <v>225</v>
      </c>
      <c r="B144" s="7">
        <v>294.8</v>
      </c>
      <c r="C144" s="7">
        <v>543.91</v>
      </c>
      <c r="D144" s="7">
        <v>54.2</v>
      </c>
      <c r="E144" s="7">
        <v>526.6</v>
      </c>
      <c r="F144" s="7">
        <v>1.46</v>
      </c>
      <c r="G144" s="7">
        <v>3.32</v>
      </c>
      <c r="H144" s="7">
        <v>112.95</v>
      </c>
      <c r="I144" s="7">
        <v>208.09</v>
      </c>
      <c r="J144" s="7">
        <v>35.69</v>
      </c>
      <c r="K144" s="7">
        <v>18.3</v>
      </c>
      <c r="L144" s="7">
        <v>83.4</v>
      </c>
      <c r="M144" s="7">
        <v>19.8</v>
      </c>
    </row>
    <row r="145" spans="1:13" x14ac:dyDescent="0.55000000000000004">
      <c r="A145" s="9" t="s">
        <v>226</v>
      </c>
      <c r="B145" s="7">
        <v>306.3</v>
      </c>
      <c r="C145" s="7">
        <v>555.9</v>
      </c>
      <c r="D145" s="7">
        <v>55.1</v>
      </c>
      <c r="E145" s="7">
        <v>532.5</v>
      </c>
      <c r="F145" s="7">
        <v>1.71</v>
      </c>
      <c r="G145" s="7">
        <v>3.22</v>
      </c>
      <c r="H145" s="7">
        <v>113.93</v>
      </c>
      <c r="I145" s="7">
        <v>209.32</v>
      </c>
      <c r="J145" s="7">
        <v>35.86</v>
      </c>
      <c r="K145" s="7">
        <v>19.82</v>
      </c>
      <c r="L145" s="7">
        <v>87.1</v>
      </c>
      <c r="M145" s="7">
        <v>20</v>
      </c>
    </row>
    <row r="146" spans="1:13" x14ac:dyDescent="0.55000000000000004">
      <c r="A146" s="9" t="s">
        <v>86</v>
      </c>
      <c r="B146" s="7">
        <v>320.39999999999998</v>
      </c>
      <c r="C146" s="7">
        <v>564.09</v>
      </c>
      <c r="D146" s="7">
        <v>56.8</v>
      </c>
      <c r="E146" s="7">
        <v>538.5</v>
      </c>
      <c r="F146" s="7">
        <v>1.95</v>
      </c>
      <c r="G146" s="7">
        <v>3.17</v>
      </c>
      <c r="H146" s="7">
        <v>115.08</v>
      </c>
      <c r="I146" s="7">
        <v>211.11</v>
      </c>
      <c r="J146" s="7">
        <v>37.17</v>
      </c>
      <c r="K146" s="7">
        <v>21.61</v>
      </c>
      <c r="L146" s="7">
        <v>92.1</v>
      </c>
      <c r="M146" s="7">
        <v>19.8</v>
      </c>
    </row>
    <row r="147" spans="1:13" x14ac:dyDescent="0.55000000000000004">
      <c r="A147" s="9" t="s">
        <v>227</v>
      </c>
      <c r="B147" s="7">
        <v>328.3</v>
      </c>
      <c r="C147" s="7">
        <v>575.97</v>
      </c>
      <c r="D147" s="7">
        <v>57</v>
      </c>
      <c r="E147" s="7">
        <v>544.6</v>
      </c>
      <c r="F147" s="7">
        <v>2.19</v>
      </c>
      <c r="G147" s="7">
        <v>3.35</v>
      </c>
      <c r="H147" s="7">
        <v>116.19</v>
      </c>
      <c r="I147" s="7">
        <v>212.75</v>
      </c>
      <c r="J147" s="7">
        <v>38</v>
      </c>
      <c r="K147" s="7">
        <v>21.8</v>
      </c>
      <c r="L147" s="7">
        <v>91.9</v>
      </c>
      <c r="M147" s="7">
        <v>20.100000000000001</v>
      </c>
    </row>
    <row r="148" spans="1:13" x14ac:dyDescent="0.55000000000000004">
      <c r="A148" s="9" t="s">
        <v>228</v>
      </c>
      <c r="B148" s="7">
        <v>335</v>
      </c>
      <c r="C148" s="7">
        <v>587.72</v>
      </c>
      <c r="D148" s="7">
        <v>57</v>
      </c>
      <c r="E148" s="7">
        <v>550.70000000000005</v>
      </c>
      <c r="F148" s="7">
        <v>2.25</v>
      </c>
      <c r="G148" s="7">
        <v>3.53</v>
      </c>
      <c r="H148" s="7">
        <v>117.76</v>
      </c>
      <c r="I148" s="7">
        <v>215.64</v>
      </c>
      <c r="J148" s="7">
        <v>38.49</v>
      </c>
      <c r="K148" s="7">
        <v>22.77</v>
      </c>
      <c r="L148" s="7">
        <v>90.3</v>
      </c>
      <c r="M148" s="7">
        <v>20.6</v>
      </c>
    </row>
    <row r="149" spans="1:13" x14ac:dyDescent="0.55000000000000004">
      <c r="A149" s="9" t="s">
        <v>229</v>
      </c>
      <c r="B149" s="7">
        <v>339.2</v>
      </c>
      <c r="C149" s="7">
        <v>588.89</v>
      </c>
      <c r="D149" s="7">
        <v>57.6</v>
      </c>
      <c r="E149" s="7">
        <v>556.9</v>
      </c>
      <c r="F149" s="7">
        <v>2.2599999999999998</v>
      </c>
      <c r="G149" s="7">
        <v>3.5</v>
      </c>
      <c r="H149" s="7">
        <v>119.89</v>
      </c>
      <c r="I149" s="7">
        <v>219.48</v>
      </c>
      <c r="J149" s="7">
        <v>38.909999999999997</v>
      </c>
      <c r="K149" s="7">
        <v>23.16</v>
      </c>
      <c r="L149" s="7">
        <v>90.2</v>
      </c>
      <c r="M149" s="7">
        <v>20.6</v>
      </c>
    </row>
    <row r="150" spans="1:13" x14ac:dyDescent="0.55000000000000004">
      <c r="A150" s="9" t="s">
        <v>87</v>
      </c>
      <c r="B150" s="7">
        <v>341.9</v>
      </c>
      <c r="C150" s="7">
        <v>593.58000000000004</v>
      </c>
      <c r="D150" s="7">
        <v>57.6</v>
      </c>
      <c r="E150" s="7">
        <v>563.29999999999995</v>
      </c>
      <c r="F150" s="7">
        <v>2.38</v>
      </c>
      <c r="G150" s="7">
        <v>3.5</v>
      </c>
      <c r="H150" s="7">
        <v>121.31</v>
      </c>
      <c r="I150" s="7">
        <v>222.64</v>
      </c>
      <c r="J150" s="7">
        <v>39.4</v>
      </c>
      <c r="K150" s="7">
        <v>23.92</v>
      </c>
      <c r="L150" s="7">
        <v>89.4</v>
      </c>
      <c r="M150" s="7">
        <v>20.7</v>
      </c>
    </row>
    <row r="151" spans="1:13" x14ac:dyDescent="0.55000000000000004">
      <c r="A151" s="9" t="s">
        <v>230</v>
      </c>
      <c r="B151" s="7">
        <v>342.1</v>
      </c>
      <c r="C151" s="7">
        <v>593.91999999999996</v>
      </c>
      <c r="D151" s="7">
        <v>57.6</v>
      </c>
      <c r="E151" s="7">
        <v>569.6</v>
      </c>
      <c r="F151" s="7">
        <v>2.3199999999999998</v>
      </c>
      <c r="G151" s="7">
        <v>3.5</v>
      </c>
      <c r="H151" s="7">
        <v>122.37</v>
      </c>
      <c r="I151" s="7">
        <v>224.83</v>
      </c>
      <c r="J151" s="7">
        <v>39.630000000000003</v>
      </c>
      <c r="K151" s="7">
        <v>23.95</v>
      </c>
      <c r="L151" s="7">
        <v>88.5</v>
      </c>
      <c r="M151" s="7">
        <v>21.2</v>
      </c>
    </row>
    <row r="152" spans="1:13" x14ac:dyDescent="0.55000000000000004">
      <c r="A152" s="9" t="s">
        <v>231</v>
      </c>
      <c r="B152" s="7">
        <v>347.8</v>
      </c>
      <c r="C152" s="7">
        <v>600.69000000000005</v>
      </c>
      <c r="D152" s="7">
        <v>57.9</v>
      </c>
      <c r="E152" s="7">
        <v>576</v>
      </c>
      <c r="F152" s="7">
        <v>2.31</v>
      </c>
      <c r="G152" s="7">
        <v>3.5</v>
      </c>
      <c r="H152" s="7">
        <v>123.64</v>
      </c>
      <c r="I152" s="7">
        <v>227.58</v>
      </c>
      <c r="J152" s="7">
        <v>40.03</v>
      </c>
      <c r="K152" s="7">
        <v>25.01</v>
      </c>
      <c r="L152" s="7">
        <v>88.8</v>
      </c>
      <c r="M152" s="7">
        <v>18</v>
      </c>
    </row>
    <row r="153" spans="1:13" x14ac:dyDescent="0.55000000000000004">
      <c r="A153" s="9" t="s">
        <v>232</v>
      </c>
      <c r="B153" s="7">
        <v>360</v>
      </c>
      <c r="C153" s="7">
        <v>614.33000000000004</v>
      </c>
      <c r="D153" s="7">
        <v>58.6</v>
      </c>
      <c r="E153" s="7">
        <v>582.4</v>
      </c>
      <c r="F153" s="7">
        <v>2.31</v>
      </c>
      <c r="G153" s="7">
        <v>3.54</v>
      </c>
      <c r="H153" s="7">
        <v>124.72</v>
      </c>
      <c r="I153" s="7">
        <v>230.46</v>
      </c>
      <c r="J153" s="7">
        <v>40.5</v>
      </c>
      <c r="K153" s="7">
        <v>25.11</v>
      </c>
      <c r="L153" s="7">
        <v>87.7</v>
      </c>
      <c r="M153" s="7">
        <v>20.3</v>
      </c>
    </row>
    <row r="154" spans="1:13" x14ac:dyDescent="0.55000000000000004">
      <c r="A154" s="9" t="s">
        <v>88</v>
      </c>
      <c r="B154" s="7">
        <v>366.1</v>
      </c>
      <c r="C154" s="7">
        <v>622.62</v>
      </c>
      <c r="D154" s="7">
        <v>58.8</v>
      </c>
      <c r="E154" s="7">
        <v>589</v>
      </c>
      <c r="F154" s="7">
        <v>2.33</v>
      </c>
      <c r="G154" s="7">
        <v>3.51</v>
      </c>
      <c r="H154" s="7">
        <v>125.33</v>
      </c>
      <c r="I154" s="7">
        <v>232.24</v>
      </c>
      <c r="J154" s="7">
        <v>40.729999999999997</v>
      </c>
      <c r="K154" s="7">
        <v>26.01</v>
      </c>
      <c r="L154" s="7">
        <v>87.2</v>
      </c>
      <c r="M154" s="7">
        <v>21.7</v>
      </c>
    </row>
    <row r="155" spans="1:13" x14ac:dyDescent="0.55000000000000004">
      <c r="A155" s="9" t="s">
        <v>233</v>
      </c>
      <c r="B155" s="7">
        <v>369.4</v>
      </c>
      <c r="C155" s="7">
        <v>628.23</v>
      </c>
      <c r="D155" s="7">
        <v>58.8</v>
      </c>
      <c r="E155" s="7">
        <v>595.6</v>
      </c>
      <c r="F155" s="7">
        <v>2.62</v>
      </c>
      <c r="G155" s="7">
        <v>3.65</v>
      </c>
      <c r="H155" s="7">
        <v>126.05</v>
      </c>
      <c r="I155" s="7">
        <v>234.44</v>
      </c>
      <c r="J155" s="7">
        <v>40.93</v>
      </c>
      <c r="K155" s="7">
        <v>24.5</v>
      </c>
      <c r="L155" s="7">
        <v>87</v>
      </c>
      <c r="M155" s="7">
        <v>21.7</v>
      </c>
    </row>
    <row r="156" spans="1:13" x14ac:dyDescent="0.55000000000000004">
      <c r="A156" s="9" t="s">
        <v>234</v>
      </c>
      <c r="B156" s="7">
        <v>368.4</v>
      </c>
      <c r="C156" s="7">
        <v>624.41</v>
      </c>
      <c r="D156" s="7">
        <v>59</v>
      </c>
      <c r="E156" s="7">
        <v>602.29999999999995</v>
      </c>
      <c r="F156" s="7">
        <v>2.75</v>
      </c>
      <c r="G156" s="7">
        <v>3.86</v>
      </c>
      <c r="H156" s="7">
        <v>126.22</v>
      </c>
      <c r="I156" s="7">
        <v>235.81</v>
      </c>
      <c r="J156" s="7">
        <v>41.27</v>
      </c>
      <c r="K156" s="7">
        <v>23.98</v>
      </c>
      <c r="L156" s="7">
        <v>87.9</v>
      </c>
      <c r="M156" s="7">
        <v>22.5</v>
      </c>
    </row>
    <row r="157" spans="1:13" x14ac:dyDescent="0.55000000000000004">
      <c r="A157" s="9" t="s">
        <v>235</v>
      </c>
      <c r="B157" s="7">
        <v>363.1</v>
      </c>
      <c r="C157" s="7">
        <v>618.57000000000005</v>
      </c>
      <c r="D157" s="7">
        <v>58.7</v>
      </c>
      <c r="E157" s="7">
        <v>609.1</v>
      </c>
      <c r="F157" s="7">
        <v>2.37</v>
      </c>
      <c r="G157" s="7">
        <v>3.82</v>
      </c>
      <c r="H157" s="7">
        <v>126.37</v>
      </c>
      <c r="I157" s="7">
        <v>237.32</v>
      </c>
      <c r="J157" s="7">
        <v>41.17</v>
      </c>
      <c r="K157" s="7">
        <v>24.43</v>
      </c>
      <c r="L157" s="7">
        <v>87.4</v>
      </c>
      <c r="M157" s="7">
        <v>21.8</v>
      </c>
    </row>
    <row r="158" spans="1:13" x14ac:dyDescent="0.55000000000000004">
      <c r="A158" s="9" t="s">
        <v>89</v>
      </c>
      <c r="B158" s="7">
        <v>362.5</v>
      </c>
      <c r="C158" s="7">
        <v>610.27</v>
      </c>
      <c r="D158" s="7">
        <v>59.4</v>
      </c>
      <c r="E158" s="7">
        <v>616</v>
      </c>
      <c r="F158" s="7">
        <v>2.04</v>
      </c>
      <c r="G158" s="7">
        <v>3.71</v>
      </c>
      <c r="H158" s="7">
        <v>126.54</v>
      </c>
      <c r="I158" s="7">
        <v>239.25</v>
      </c>
      <c r="J158" s="7">
        <v>41.27</v>
      </c>
      <c r="K158" s="7">
        <v>26.02</v>
      </c>
      <c r="L158" s="7">
        <v>87.8</v>
      </c>
      <c r="M158" s="7">
        <v>21</v>
      </c>
    </row>
    <row r="159" spans="1:13" x14ac:dyDescent="0.55000000000000004">
      <c r="A159" s="9" t="s">
        <v>236</v>
      </c>
      <c r="B159" s="7">
        <v>362.3</v>
      </c>
      <c r="C159" s="7">
        <v>607.89</v>
      </c>
      <c r="D159" s="7">
        <v>59.6</v>
      </c>
      <c r="E159" s="7">
        <v>618.29999999999995</v>
      </c>
      <c r="F159" s="7">
        <v>1.63</v>
      </c>
      <c r="G159" s="7">
        <v>3.47</v>
      </c>
      <c r="H159" s="7">
        <v>127.18</v>
      </c>
      <c r="I159" s="7">
        <v>241.44</v>
      </c>
      <c r="J159" s="7">
        <v>41.27</v>
      </c>
      <c r="K159" s="7">
        <v>28.44</v>
      </c>
      <c r="L159" s="7">
        <v>87.8</v>
      </c>
      <c r="M159" s="7">
        <v>20.8</v>
      </c>
    </row>
    <row r="160" spans="1:13" x14ac:dyDescent="0.55000000000000004">
      <c r="A160" s="9" t="s">
        <v>237</v>
      </c>
      <c r="B160" s="7">
        <v>366.7</v>
      </c>
      <c r="C160" s="7">
        <v>616.29999999999995</v>
      </c>
      <c r="D160" s="7">
        <v>59.5</v>
      </c>
      <c r="E160" s="7">
        <v>622.9</v>
      </c>
      <c r="F160" s="7">
        <v>1.36</v>
      </c>
      <c r="G160" s="7">
        <v>3.5</v>
      </c>
      <c r="H160" s="7">
        <v>128.38</v>
      </c>
      <c r="I160" s="7">
        <v>244.74</v>
      </c>
      <c r="J160" s="7">
        <v>41.27</v>
      </c>
      <c r="K160" s="7">
        <v>30.77</v>
      </c>
      <c r="L160" s="7">
        <v>87.6</v>
      </c>
      <c r="M160" s="7">
        <v>21.5</v>
      </c>
    </row>
    <row r="161" spans="1:13" x14ac:dyDescent="0.55000000000000004">
      <c r="A161" s="9" t="s">
        <v>238</v>
      </c>
      <c r="B161" s="7">
        <v>375.6</v>
      </c>
      <c r="C161" s="7">
        <v>628.09</v>
      </c>
      <c r="D161" s="7">
        <v>59.8</v>
      </c>
      <c r="E161" s="7">
        <v>627.5</v>
      </c>
      <c r="F161" s="7">
        <v>1.31</v>
      </c>
      <c r="G161" s="7">
        <v>3.46</v>
      </c>
      <c r="H161" s="7">
        <v>129.72</v>
      </c>
      <c r="I161" s="7">
        <v>247.34</v>
      </c>
      <c r="J161" s="7">
        <v>41.53</v>
      </c>
      <c r="K161" s="7">
        <v>33.53</v>
      </c>
      <c r="L161" s="7">
        <v>87.1</v>
      </c>
      <c r="M161" s="7">
        <v>21.5</v>
      </c>
    </row>
    <row r="162" spans="1:13" x14ac:dyDescent="0.55000000000000004">
      <c r="A162" s="9" t="s">
        <v>90</v>
      </c>
      <c r="B162" s="7">
        <v>388.2</v>
      </c>
      <c r="C162" s="7">
        <v>643.78</v>
      </c>
      <c r="D162" s="7">
        <v>60.3</v>
      </c>
      <c r="E162" s="7">
        <v>632.20000000000005</v>
      </c>
      <c r="F162" s="7">
        <v>1.61</v>
      </c>
      <c r="G162" s="7">
        <v>3.45</v>
      </c>
      <c r="H162" s="7">
        <v>131.07</v>
      </c>
      <c r="I162" s="7">
        <v>250.09</v>
      </c>
      <c r="J162" s="7">
        <v>41.53</v>
      </c>
      <c r="K162" s="7">
        <v>36.299999999999997</v>
      </c>
      <c r="L162" s="7">
        <v>87.5</v>
      </c>
      <c r="M162" s="7">
        <v>21.5</v>
      </c>
    </row>
    <row r="163" spans="1:13" x14ac:dyDescent="0.55000000000000004">
      <c r="A163" s="9" t="s">
        <v>239</v>
      </c>
      <c r="B163" s="7">
        <v>396.2</v>
      </c>
      <c r="C163" s="7">
        <v>652.72</v>
      </c>
      <c r="D163" s="7">
        <v>60.7</v>
      </c>
      <c r="E163" s="7">
        <v>636.9</v>
      </c>
      <c r="F163" s="7">
        <v>1.97</v>
      </c>
      <c r="G163" s="7">
        <v>3.49</v>
      </c>
      <c r="H163" s="7">
        <v>131.88</v>
      </c>
      <c r="I163" s="7">
        <v>251.74</v>
      </c>
      <c r="J163" s="7">
        <v>41.67</v>
      </c>
      <c r="K163" s="7">
        <v>38.380000000000003</v>
      </c>
      <c r="L163" s="7">
        <v>87.8</v>
      </c>
      <c r="M163" s="7">
        <v>23.5</v>
      </c>
    </row>
    <row r="164" spans="1:13" x14ac:dyDescent="0.55000000000000004">
      <c r="A164" s="9" t="s">
        <v>240</v>
      </c>
      <c r="B164" s="7">
        <v>404.8</v>
      </c>
      <c r="C164" s="7">
        <v>663.61</v>
      </c>
      <c r="D164" s="7">
        <v>61</v>
      </c>
      <c r="E164" s="7">
        <v>641.70000000000005</v>
      </c>
      <c r="F164" s="7">
        <v>2.33</v>
      </c>
      <c r="G164" s="7">
        <v>3.52</v>
      </c>
      <c r="H164" s="7">
        <v>132.4</v>
      </c>
      <c r="I164" s="7">
        <v>252.97</v>
      </c>
      <c r="J164" s="7">
        <v>41.7</v>
      </c>
      <c r="K164" s="7">
        <v>43.15</v>
      </c>
      <c r="L164" s="7">
        <v>88.1</v>
      </c>
      <c r="M164" s="7">
        <v>25.4</v>
      </c>
    </row>
    <row r="165" spans="1:13" x14ac:dyDescent="0.55000000000000004">
      <c r="A165" s="9" t="s">
        <v>241</v>
      </c>
      <c r="B165" s="7">
        <v>411</v>
      </c>
      <c r="C165" s="7">
        <v>669.38</v>
      </c>
      <c r="D165" s="7">
        <v>61.4</v>
      </c>
      <c r="E165" s="7">
        <v>646.5</v>
      </c>
      <c r="F165" s="7">
        <v>2.83</v>
      </c>
      <c r="G165" s="7">
        <v>3.59</v>
      </c>
      <c r="H165" s="7">
        <v>132.63999999999999</v>
      </c>
      <c r="I165" s="7">
        <v>253.93</v>
      </c>
      <c r="J165" s="7">
        <v>41.83</v>
      </c>
      <c r="K165" s="7">
        <v>44.14</v>
      </c>
      <c r="L165" s="7">
        <v>88.4</v>
      </c>
      <c r="M165" s="7">
        <v>26.7</v>
      </c>
    </row>
    <row r="166" spans="1:13" x14ac:dyDescent="0.55000000000000004">
      <c r="A166" s="9" t="s">
        <v>91</v>
      </c>
      <c r="B166" s="7">
        <v>412.8</v>
      </c>
      <c r="C166" s="7">
        <v>666.88</v>
      </c>
      <c r="D166" s="7">
        <v>61.9</v>
      </c>
      <c r="E166" s="7">
        <v>651.29999999999995</v>
      </c>
      <c r="F166" s="7">
        <v>3</v>
      </c>
      <c r="G166" s="7">
        <v>3.6</v>
      </c>
      <c r="H166" s="7">
        <v>133.11000000000001</v>
      </c>
      <c r="I166" s="7">
        <v>254.62</v>
      </c>
      <c r="J166" s="7">
        <v>42.07</v>
      </c>
      <c r="K166" s="7">
        <v>45.36</v>
      </c>
      <c r="L166" s="7">
        <v>89.2</v>
      </c>
      <c r="M166" s="7">
        <v>25.9</v>
      </c>
    </row>
    <row r="167" spans="1:13" x14ac:dyDescent="0.55000000000000004">
      <c r="A167" s="9" t="s">
        <v>242</v>
      </c>
      <c r="B167" s="7">
        <v>418.4</v>
      </c>
      <c r="C167" s="7">
        <v>670.51</v>
      </c>
      <c r="D167" s="7">
        <v>62.4</v>
      </c>
      <c r="E167" s="7">
        <v>656.2</v>
      </c>
      <c r="F167" s="7">
        <v>3.26</v>
      </c>
      <c r="G167" s="7">
        <v>3.68</v>
      </c>
      <c r="H167" s="7">
        <v>133.38</v>
      </c>
      <c r="I167" s="7">
        <v>255.85</v>
      </c>
      <c r="J167" s="7">
        <v>42.1</v>
      </c>
      <c r="K167" s="7">
        <v>46.95</v>
      </c>
      <c r="L167" s="7">
        <v>90.6</v>
      </c>
      <c r="M167" s="7">
        <v>26.4</v>
      </c>
    </row>
    <row r="168" spans="1:13" x14ac:dyDescent="0.55000000000000004">
      <c r="A168" s="9" t="s">
        <v>243</v>
      </c>
      <c r="B168" s="7">
        <v>423.5</v>
      </c>
      <c r="C168" s="7">
        <v>671.16</v>
      </c>
      <c r="D168" s="7">
        <v>63.1</v>
      </c>
      <c r="E168" s="7">
        <v>661.6</v>
      </c>
      <c r="F168" s="7">
        <v>3.35</v>
      </c>
      <c r="G168" s="7">
        <v>3.8</v>
      </c>
      <c r="H168" s="7">
        <v>133.47999999999999</v>
      </c>
      <c r="I168" s="7">
        <v>256.95</v>
      </c>
      <c r="J168" s="7">
        <v>42.13</v>
      </c>
      <c r="K168" s="7">
        <v>48.04</v>
      </c>
      <c r="L168" s="7">
        <v>91.1</v>
      </c>
      <c r="M168" s="7">
        <v>27.3</v>
      </c>
    </row>
    <row r="169" spans="1:13" x14ac:dyDescent="0.55000000000000004">
      <c r="A169" s="9" t="s">
        <v>244</v>
      </c>
      <c r="B169" s="7">
        <v>432.1</v>
      </c>
      <c r="C169" s="7">
        <v>678.34</v>
      </c>
      <c r="D169" s="7">
        <v>63.7</v>
      </c>
      <c r="E169" s="7">
        <v>667</v>
      </c>
      <c r="F169" s="7">
        <v>3.63</v>
      </c>
      <c r="G169" s="7">
        <v>4.17</v>
      </c>
      <c r="H169" s="7">
        <v>134.09</v>
      </c>
      <c r="I169" s="7">
        <v>258.60000000000002</v>
      </c>
      <c r="J169" s="7">
        <v>42.4</v>
      </c>
      <c r="K169" s="7">
        <v>46.15</v>
      </c>
      <c r="L169" s="7">
        <v>92</v>
      </c>
      <c r="M169" s="7">
        <v>27.6</v>
      </c>
    </row>
    <row r="170" spans="1:13" x14ac:dyDescent="0.55000000000000004">
      <c r="A170" s="9" t="s">
        <v>92</v>
      </c>
      <c r="B170" s="7">
        <v>440.2</v>
      </c>
      <c r="C170" s="7">
        <v>683.54</v>
      </c>
      <c r="D170" s="7">
        <v>64.400000000000006</v>
      </c>
      <c r="E170" s="7">
        <v>672.6</v>
      </c>
      <c r="F170" s="7">
        <v>3.63</v>
      </c>
      <c r="G170" s="7">
        <v>4.49</v>
      </c>
      <c r="H170" s="7">
        <v>134.29</v>
      </c>
      <c r="I170" s="7">
        <v>260.8</v>
      </c>
      <c r="J170" s="7">
        <v>42.47</v>
      </c>
      <c r="K170" s="7">
        <v>44.31</v>
      </c>
      <c r="L170" s="7">
        <v>92.7</v>
      </c>
      <c r="M170" s="7">
        <v>28.7</v>
      </c>
    </row>
    <row r="171" spans="1:13" x14ac:dyDescent="0.55000000000000004">
      <c r="A171" s="9" t="s">
        <v>245</v>
      </c>
      <c r="B171" s="7">
        <v>442.3</v>
      </c>
      <c r="C171" s="7">
        <v>683.62</v>
      </c>
      <c r="D171" s="7">
        <v>64.7</v>
      </c>
      <c r="E171" s="7">
        <v>677</v>
      </c>
      <c r="F171" s="7">
        <v>3.68</v>
      </c>
      <c r="G171" s="7">
        <v>4.4400000000000004</v>
      </c>
      <c r="H171" s="7">
        <v>134.36000000000001</v>
      </c>
      <c r="I171" s="7">
        <v>262.72000000000003</v>
      </c>
      <c r="J171" s="7">
        <v>42.53</v>
      </c>
      <c r="K171" s="7">
        <v>46.46</v>
      </c>
      <c r="L171" s="7">
        <v>93</v>
      </c>
      <c r="M171" s="7">
        <v>28.6</v>
      </c>
    </row>
    <row r="172" spans="1:13" x14ac:dyDescent="0.55000000000000004">
      <c r="A172" s="9" t="s">
        <v>246</v>
      </c>
      <c r="B172" s="7">
        <v>449.4</v>
      </c>
      <c r="C172" s="7">
        <v>688.21</v>
      </c>
      <c r="D172" s="7">
        <v>65.3</v>
      </c>
      <c r="E172" s="7">
        <v>684.2</v>
      </c>
      <c r="F172" s="7">
        <v>3.95</v>
      </c>
      <c r="G172" s="7">
        <v>4.7300000000000004</v>
      </c>
      <c r="H172" s="7">
        <v>134.26</v>
      </c>
      <c r="I172" s="7">
        <v>264.5</v>
      </c>
      <c r="J172" s="7">
        <v>42.53</v>
      </c>
      <c r="K172" s="7">
        <v>46.11</v>
      </c>
      <c r="L172" s="7">
        <v>93.8</v>
      </c>
      <c r="M172" s="7">
        <v>29.7</v>
      </c>
    </row>
    <row r="173" spans="1:13" x14ac:dyDescent="0.55000000000000004">
      <c r="A173" s="9" t="s">
        <v>247</v>
      </c>
      <c r="B173" s="7">
        <v>444</v>
      </c>
      <c r="C173" s="7">
        <v>678.9</v>
      </c>
      <c r="D173" s="7">
        <v>65.400000000000006</v>
      </c>
      <c r="E173" s="7">
        <v>686.9</v>
      </c>
      <c r="F173" s="7">
        <v>3.99</v>
      </c>
      <c r="G173" s="7">
        <v>4.99</v>
      </c>
      <c r="H173" s="7">
        <v>133.47999999999999</v>
      </c>
      <c r="I173" s="7">
        <v>265.19</v>
      </c>
      <c r="J173" s="7">
        <v>42.53</v>
      </c>
      <c r="K173" s="7">
        <v>40.64</v>
      </c>
      <c r="L173" s="7">
        <v>93.8</v>
      </c>
      <c r="M173" s="7">
        <v>29.1</v>
      </c>
    </row>
    <row r="174" spans="1:13" x14ac:dyDescent="0.55000000000000004">
      <c r="A174" s="9" t="s">
        <v>93</v>
      </c>
      <c r="B174" s="7">
        <v>436.8</v>
      </c>
      <c r="C174" s="7">
        <v>665.85</v>
      </c>
      <c r="D174" s="7">
        <v>65.599999999999994</v>
      </c>
      <c r="E174" s="7">
        <v>691.1</v>
      </c>
      <c r="F174" s="7">
        <v>2.82</v>
      </c>
      <c r="G174" s="7">
        <v>4.83</v>
      </c>
      <c r="H174" s="7">
        <v>133.72</v>
      </c>
      <c r="I174" s="7">
        <v>267.93</v>
      </c>
      <c r="J174" s="7">
        <v>42.7</v>
      </c>
      <c r="K174" s="7">
        <v>41.5</v>
      </c>
      <c r="L174" s="7">
        <v>94.6</v>
      </c>
      <c r="M174" s="7">
        <v>25.8</v>
      </c>
    </row>
    <row r="175" spans="1:13" x14ac:dyDescent="0.55000000000000004">
      <c r="A175" s="9" t="s">
        <v>248</v>
      </c>
      <c r="B175" s="7">
        <v>440.7</v>
      </c>
      <c r="C175" s="7">
        <v>669.76</v>
      </c>
      <c r="D175" s="7">
        <v>65.8</v>
      </c>
      <c r="E175" s="7">
        <v>700.6</v>
      </c>
      <c r="F175" s="7">
        <v>1.72</v>
      </c>
      <c r="G175" s="7">
        <v>4.67</v>
      </c>
      <c r="H175" s="7">
        <v>135.22</v>
      </c>
      <c r="I175" s="7">
        <v>274.52</v>
      </c>
      <c r="J175" s="7">
        <v>43.2</v>
      </c>
      <c r="K175" s="7">
        <v>43.6</v>
      </c>
      <c r="L175" s="7">
        <v>94.7</v>
      </c>
      <c r="M175" s="7">
        <v>24.8</v>
      </c>
    </row>
    <row r="176" spans="1:13" x14ac:dyDescent="0.55000000000000004">
      <c r="A176" s="9" t="s">
        <v>249</v>
      </c>
      <c r="B176" s="7">
        <v>453.9</v>
      </c>
      <c r="C176" s="7">
        <v>685.65</v>
      </c>
      <c r="D176" s="7">
        <v>66.2</v>
      </c>
      <c r="E176" s="7">
        <v>711.3</v>
      </c>
      <c r="F176" s="7">
        <v>2.13</v>
      </c>
      <c r="G176" s="7">
        <v>4.53</v>
      </c>
      <c r="H176" s="7">
        <v>136.63999999999999</v>
      </c>
      <c r="I176" s="7">
        <v>279.33</v>
      </c>
      <c r="J176" s="7">
        <v>43.37</v>
      </c>
      <c r="K176" s="7">
        <v>47.55</v>
      </c>
      <c r="L176" s="7">
        <v>94.5</v>
      </c>
      <c r="M176" s="7">
        <v>24.6</v>
      </c>
    </row>
    <row r="177" spans="1:43" x14ac:dyDescent="0.55000000000000004">
      <c r="A177" s="9" t="s">
        <v>250</v>
      </c>
      <c r="B177" s="7">
        <v>467</v>
      </c>
      <c r="C177" s="7">
        <v>702.26</v>
      </c>
      <c r="D177" s="7">
        <v>66.5</v>
      </c>
      <c r="E177" s="7">
        <v>717.1</v>
      </c>
      <c r="F177" s="7">
        <v>3.21</v>
      </c>
      <c r="G177" s="7">
        <v>4.92</v>
      </c>
      <c r="H177" s="7">
        <v>138.47999999999999</v>
      </c>
      <c r="I177" s="7">
        <v>282.62</v>
      </c>
      <c r="J177" s="7">
        <v>43.53</v>
      </c>
      <c r="K177" s="7">
        <v>52.31</v>
      </c>
      <c r="L177" s="7">
        <v>94.5</v>
      </c>
      <c r="M177" s="7">
        <v>26.1</v>
      </c>
    </row>
    <row r="178" spans="1:43" x14ac:dyDescent="0.55000000000000004">
      <c r="A178" s="9" t="s">
        <v>94</v>
      </c>
      <c r="B178" s="7">
        <v>477</v>
      </c>
      <c r="C178" s="7">
        <v>711.94</v>
      </c>
      <c r="D178" s="7">
        <v>67</v>
      </c>
      <c r="E178" s="7">
        <v>716.1</v>
      </c>
      <c r="F178" s="7">
        <v>3.3</v>
      </c>
      <c r="G178" s="7">
        <v>4.87</v>
      </c>
      <c r="H178" s="7">
        <v>140.35</v>
      </c>
      <c r="I178" s="7">
        <v>286.60000000000002</v>
      </c>
      <c r="J178" s="7">
        <v>43.7</v>
      </c>
      <c r="K178" s="7">
        <v>55.51</v>
      </c>
      <c r="L178" s="7">
        <v>94.8</v>
      </c>
      <c r="M178" s="7">
        <v>27.6</v>
      </c>
      <c r="N178" s="7">
        <v>12.51</v>
      </c>
      <c r="O178" s="7">
        <v>27.09</v>
      </c>
      <c r="P178" s="7">
        <v>1.73</v>
      </c>
      <c r="Q178" s="7">
        <v>7.66</v>
      </c>
      <c r="R178" s="7">
        <v>22.63</v>
      </c>
      <c r="S178" s="7">
        <v>1.62</v>
      </c>
      <c r="T178" s="7">
        <v>7.32</v>
      </c>
      <c r="U178" s="7">
        <v>22.16</v>
      </c>
      <c r="V178" s="7">
        <v>-4.4400000000000004</v>
      </c>
      <c r="W178" s="7">
        <v>-15.4</v>
      </c>
      <c r="X178" s="7">
        <v>4.21</v>
      </c>
      <c r="Y178" s="7">
        <v>12.71</v>
      </c>
      <c r="Z178" s="7">
        <v>33.130000000000003</v>
      </c>
      <c r="AA178" s="7">
        <v>43.91</v>
      </c>
      <c r="AB178" s="7">
        <v>141.43</v>
      </c>
      <c r="AC178" s="7">
        <v>31.05</v>
      </c>
      <c r="AD178" s="7">
        <v>10.29</v>
      </c>
      <c r="AE178" s="7">
        <v>15.54</v>
      </c>
      <c r="AF178" s="7">
        <v>66.22</v>
      </c>
      <c r="AG178" s="7">
        <v>4.13</v>
      </c>
      <c r="AH178" s="7">
        <v>6.87</v>
      </c>
      <c r="AI178" s="7">
        <v>60.08</v>
      </c>
      <c r="AJ178" s="7">
        <v>8.48</v>
      </c>
      <c r="AK178" s="7">
        <v>50.95</v>
      </c>
      <c r="AL178" s="7">
        <v>16.64</v>
      </c>
      <c r="AM178" s="7">
        <v>91.99</v>
      </c>
      <c r="AN178" s="7">
        <v>207.46</v>
      </c>
      <c r="AO178" s="7">
        <v>55.62</v>
      </c>
      <c r="AP178" s="7">
        <v>21.62</v>
      </c>
      <c r="AQ178" s="7">
        <v>11.32</v>
      </c>
    </row>
    <row r="179" spans="1:43" x14ac:dyDescent="0.55000000000000004">
      <c r="A179" s="9" t="s">
        <v>251</v>
      </c>
      <c r="B179" s="7">
        <v>490.6</v>
      </c>
      <c r="C179" s="7">
        <v>725.74</v>
      </c>
      <c r="D179" s="7">
        <v>67.599999999999994</v>
      </c>
      <c r="E179" s="7">
        <v>721</v>
      </c>
      <c r="F179" s="7">
        <v>3.6</v>
      </c>
      <c r="G179" s="7">
        <v>4.8600000000000003</v>
      </c>
      <c r="H179" s="7">
        <v>141.75</v>
      </c>
      <c r="I179" s="7">
        <v>291</v>
      </c>
      <c r="J179" s="7">
        <v>43.9</v>
      </c>
      <c r="K179" s="7">
        <v>57.51</v>
      </c>
      <c r="L179" s="7">
        <v>95.1</v>
      </c>
      <c r="M179" s="7">
        <v>28.7</v>
      </c>
      <c r="N179" s="7">
        <v>12.3</v>
      </c>
      <c r="O179" s="7">
        <v>28.28</v>
      </c>
      <c r="P179" s="7">
        <v>1.73</v>
      </c>
      <c r="Q179" s="7">
        <v>7.39</v>
      </c>
      <c r="R179" s="7">
        <v>23.38</v>
      </c>
      <c r="S179" s="7">
        <v>2.35</v>
      </c>
      <c r="T179" s="7">
        <v>9.9600000000000009</v>
      </c>
      <c r="U179" s="7">
        <v>23.58</v>
      </c>
      <c r="V179" s="7">
        <v>-7.52</v>
      </c>
      <c r="W179" s="7">
        <v>-25.42</v>
      </c>
      <c r="X179" s="7">
        <v>4.6900000000000004</v>
      </c>
      <c r="Y179" s="7">
        <v>13.54</v>
      </c>
      <c r="Z179" s="7">
        <v>34.630000000000003</v>
      </c>
      <c r="AA179" s="7">
        <v>45.77</v>
      </c>
      <c r="AB179" s="7">
        <v>142.58000000000001</v>
      </c>
      <c r="AC179" s="7">
        <v>32.1</v>
      </c>
      <c r="AD179" s="7">
        <v>11.58</v>
      </c>
      <c r="AE179" s="7">
        <v>18.41</v>
      </c>
      <c r="AF179" s="7">
        <v>62.91</v>
      </c>
      <c r="AG179" s="7">
        <v>4.57</v>
      </c>
      <c r="AH179" s="7">
        <v>7.64</v>
      </c>
      <c r="AI179" s="7">
        <v>59.85</v>
      </c>
      <c r="AJ179" s="7">
        <v>9.6199999999999992</v>
      </c>
      <c r="AK179" s="7">
        <v>55.6</v>
      </c>
      <c r="AL179" s="7">
        <v>17.3</v>
      </c>
      <c r="AM179" s="7">
        <v>91.64</v>
      </c>
      <c r="AN179" s="7">
        <v>205.99</v>
      </c>
      <c r="AO179" s="7">
        <v>56.17</v>
      </c>
      <c r="AP179" s="7">
        <v>22.05</v>
      </c>
      <c r="AQ179" s="7">
        <v>11.45</v>
      </c>
    </row>
    <row r="180" spans="1:43" x14ac:dyDescent="0.55000000000000004">
      <c r="A180" s="9" t="s">
        <v>252</v>
      </c>
      <c r="B180" s="7">
        <v>489</v>
      </c>
      <c r="C180" s="7">
        <v>721.24</v>
      </c>
      <c r="D180" s="7">
        <v>67.8</v>
      </c>
      <c r="E180" s="7">
        <v>723.7</v>
      </c>
      <c r="F180" s="7">
        <v>4.1900000000000004</v>
      </c>
      <c r="G180" s="7">
        <v>5.08</v>
      </c>
      <c r="H180" s="7">
        <v>142.22999999999999</v>
      </c>
      <c r="I180" s="7">
        <v>294.89999999999998</v>
      </c>
      <c r="J180" s="7">
        <v>44.07</v>
      </c>
      <c r="K180" s="7">
        <v>58.73</v>
      </c>
      <c r="L180" s="7">
        <v>94.8</v>
      </c>
      <c r="M180" s="7">
        <v>29.6</v>
      </c>
      <c r="N180" s="7">
        <v>15.26</v>
      </c>
      <c r="O180" s="7">
        <v>29.12</v>
      </c>
      <c r="P180" s="7">
        <v>2.0099999999999998</v>
      </c>
      <c r="Q180" s="7">
        <v>8.16</v>
      </c>
      <c r="R180" s="7">
        <v>24.65</v>
      </c>
      <c r="S180" s="7">
        <v>2.99</v>
      </c>
      <c r="T180" s="7">
        <v>11.88</v>
      </c>
      <c r="U180" s="7">
        <v>25.15</v>
      </c>
      <c r="V180" s="7">
        <v>-7.3</v>
      </c>
      <c r="W180" s="7">
        <v>-23.79</v>
      </c>
      <c r="X180" s="7">
        <v>6.26</v>
      </c>
      <c r="Y180" s="7">
        <v>16.559999999999999</v>
      </c>
      <c r="Z180" s="7">
        <v>37.81</v>
      </c>
      <c r="AA180" s="7">
        <v>48.59</v>
      </c>
      <c r="AB180" s="7">
        <v>143.47</v>
      </c>
      <c r="AC180" s="7">
        <v>33.869999999999997</v>
      </c>
      <c r="AD180" s="7">
        <v>10.76</v>
      </c>
      <c r="AE180" s="7">
        <v>16.22</v>
      </c>
      <c r="AF180" s="7">
        <v>66.3</v>
      </c>
      <c r="AG180" s="7">
        <v>5.73</v>
      </c>
      <c r="AH180" s="7">
        <v>8.8800000000000008</v>
      </c>
      <c r="AI180" s="7">
        <v>64.55</v>
      </c>
      <c r="AJ180" s="7">
        <v>10.050000000000001</v>
      </c>
      <c r="AK180" s="7">
        <v>55.92</v>
      </c>
      <c r="AL180" s="7">
        <v>17.96</v>
      </c>
      <c r="AM180" s="7">
        <v>92.05</v>
      </c>
      <c r="AN180" s="7">
        <v>204.74</v>
      </c>
      <c r="AO180" s="7">
        <v>57.45</v>
      </c>
      <c r="AP180" s="7">
        <v>21.7</v>
      </c>
      <c r="AQ180" s="7">
        <v>11.48</v>
      </c>
    </row>
    <row r="181" spans="1:43" x14ac:dyDescent="0.55000000000000004">
      <c r="A181" s="9" t="s">
        <v>253</v>
      </c>
      <c r="B181" s="7">
        <v>495</v>
      </c>
      <c r="C181" s="7">
        <v>727.94</v>
      </c>
      <c r="D181" s="7">
        <v>68</v>
      </c>
      <c r="E181" s="7">
        <v>736</v>
      </c>
      <c r="F181" s="7">
        <v>4.76</v>
      </c>
      <c r="G181" s="7">
        <v>5.28</v>
      </c>
      <c r="H181" s="7">
        <v>141.19999999999999</v>
      </c>
      <c r="I181" s="7">
        <v>296.10000000000002</v>
      </c>
      <c r="J181" s="7">
        <v>43.93</v>
      </c>
      <c r="K181" s="7">
        <v>57.76</v>
      </c>
      <c r="L181" s="7">
        <v>94.4</v>
      </c>
      <c r="M181" s="7">
        <v>29.6</v>
      </c>
      <c r="N181" s="7">
        <v>14.22</v>
      </c>
      <c r="O181" s="7">
        <v>30.15</v>
      </c>
      <c r="P181" s="7">
        <v>1.93</v>
      </c>
      <c r="Q181" s="7">
        <v>7.42</v>
      </c>
      <c r="R181" s="7">
        <v>26</v>
      </c>
      <c r="S181" s="7">
        <v>3.03</v>
      </c>
      <c r="T181" s="7">
        <v>11.25</v>
      </c>
      <c r="U181" s="7">
        <v>26.9</v>
      </c>
      <c r="V181" s="7">
        <v>-8.52</v>
      </c>
      <c r="W181" s="7">
        <v>-26.19</v>
      </c>
      <c r="X181" s="7">
        <v>8.07</v>
      </c>
      <c r="Y181" s="7">
        <v>19.170000000000002</v>
      </c>
      <c r="Z181" s="7">
        <v>42.09</v>
      </c>
      <c r="AA181" s="7">
        <v>52.26</v>
      </c>
      <c r="AB181" s="7">
        <v>145.97999999999999</v>
      </c>
      <c r="AC181" s="7">
        <v>35.799999999999997</v>
      </c>
      <c r="AD181" s="7">
        <v>9.5500000000000007</v>
      </c>
      <c r="AE181" s="7">
        <v>12.63</v>
      </c>
      <c r="AF181" s="7">
        <v>75.599999999999994</v>
      </c>
      <c r="AG181" s="7">
        <v>6.6</v>
      </c>
      <c r="AH181" s="7">
        <v>9.56</v>
      </c>
      <c r="AI181" s="7">
        <v>69.010000000000005</v>
      </c>
      <c r="AJ181" s="7">
        <v>9.6999999999999993</v>
      </c>
      <c r="AK181" s="7">
        <v>51.64</v>
      </c>
      <c r="AL181" s="7">
        <v>18.79</v>
      </c>
      <c r="AM181" s="7">
        <v>92.18</v>
      </c>
      <c r="AN181" s="7">
        <v>203.32</v>
      </c>
      <c r="AO181" s="7">
        <v>59.31</v>
      </c>
      <c r="AP181" s="7">
        <v>21.49</v>
      </c>
      <c r="AQ181" s="7">
        <v>11.68</v>
      </c>
    </row>
    <row r="182" spans="1:43" x14ac:dyDescent="0.55000000000000004">
      <c r="A182" s="9" t="s">
        <v>95</v>
      </c>
      <c r="B182" s="7">
        <v>506.9</v>
      </c>
      <c r="C182" s="7">
        <v>741.08</v>
      </c>
      <c r="D182" s="7">
        <v>68.400000000000006</v>
      </c>
      <c r="E182" s="7">
        <v>740.8</v>
      </c>
      <c r="F182" s="7">
        <v>4.6900000000000004</v>
      </c>
      <c r="G182" s="7">
        <v>5.34</v>
      </c>
      <c r="H182" s="7">
        <v>140.83000000000001</v>
      </c>
      <c r="I182" s="7">
        <v>297.2</v>
      </c>
      <c r="J182" s="7">
        <v>43.87</v>
      </c>
      <c r="K182" s="7">
        <v>56.28</v>
      </c>
      <c r="L182" s="7">
        <v>94.9</v>
      </c>
      <c r="M182" s="7">
        <v>30.6</v>
      </c>
      <c r="N182" s="7">
        <v>16.46</v>
      </c>
      <c r="O182" s="7">
        <v>31.35</v>
      </c>
      <c r="P182" s="7">
        <v>2.44</v>
      </c>
      <c r="Q182" s="7">
        <v>8.5399999999999991</v>
      </c>
      <c r="R182" s="7">
        <v>28.59</v>
      </c>
      <c r="S182" s="7">
        <v>3.55</v>
      </c>
      <c r="T182" s="7">
        <v>11.96</v>
      </c>
      <c r="U182" s="7">
        <v>29.72</v>
      </c>
      <c r="V182" s="7">
        <v>-1.77</v>
      </c>
      <c r="W182" s="7">
        <v>-4.99</v>
      </c>
      <c r="X182" s="7">
        <v>7.42</v>
      </c>
      <c r="Y182" s="7">
        <v>16.440000000000001</v>
      </c>
      <c r="Z182" s="7">
        <v>45.11</v>
      </c>
      <c r="AA182" s="7">
        <v>54.76</v>
      </c>
      <c r="AB182" s="7">
        <v>144.13999999999999</v>
      </c>
      <c r="AC182" s="7">
        <v>37.99</v>
      </c>
      <c r="AD182" s="7">
        <v>11.85</v>
      </c>
      <c r="AE182" s="7">
        <v>16.88</v>
      </c>
      <c r="AF182" s="7">
        <v>70.209999999999994</v>
      </c>
      <c r="AG182" s="7">
        <v>7.73</v>
      </c>
      <c r="AH182" s="7">
        <v>9.5500000000000007</v>
      </c>
      <c r="AI182" s="7">
        <v>80.95</v>
      </c>
      <c r="AJ182" s="7">
        <v>6.43</v>
      </c>
      <c r="AK182" s="7">
        <v>31.89</v>
      </c>
      <c r="AL182" s="7">
        <v>20.149999999999999</v>
      </c>
      <c r="AM182" s="7">
        <v>92.86</v>
      </c>
      <c r="AN182" s="7">
        <v>202.2</v>
      </c>
      <c r="AO182" s="7">
        <v>60.39</v>
      </c>
      <c r="AP182" s="7">
        <v>20.98</v>
      </c>
      <c r="AQ182" s="7">
        <v>12.21</v>
      </c>
    </row>
    <row r="183" spans="1:43" x14ac:dyDescent="0.55000000000000004">
      <c r="A183" s="9" t="s">
        <v>254</v>
      </c>
      <c r="B183" s="7">
        <v>506.3</v>
      </c>
      <c r="C183" s="7">
        <v>738.05</v>
      </c>
      <c r="D183" s="7">
        <v>68.599999999999994</v>
      </c>
      <c r="E183" s="7">
        <v>747.2</v>
      </c>
      <c r="F183" s="7">
        <v>4.07</v>
      </c>
      <c r="G183" s="7">
        <v>5.2</v>
      </c>
      <c r="H183" s="7">
        <v>140.83000000000001</v>
      </c>
      <c r="I183" s="7">
        <v>299.89999999999998</v>
      </c>
      <c r="J183" s="7">
        <v>43.93</v>
      </c>
      <c r="K183" s="7">
        <v>56.07</v>
      </c>
      <c r="L183" s="7">
        <v>95</v>
      </c>
      <c r="M183" s="7">
        <v>31.3</v>
      </c>
      <c r="N183" s="7">
        <v>15.72</v>
      </c>
      <c r="O183" s="7">
        <v>31.89</v>
      </c>
      <c r="P183" s="7">
        <v>2.2799999999999998</v>
      </c>
      <c r="Q183" s="7">
        <v>7.66</v>
      </c>
      <c r="R183" s="7">
        <v>29.72</v>
      </c>
      <c r="S183" s="7">
        <v>3.75</v>
      </c>
      <c r="T183" s="7">
        <v>12.12</v>
      </c>
      <c r="U183" s="7">
        <v>30.95</v>
      </c>
      <c r="V183" s="7">
        <v>0.81</v>
      </c>
      <c r="W183" s="7">
        <v>2.15</v>
      </c>
      <c r="X183" s="7">
        <v>6.55</v>
      </c>
      <c r="Y183" s="7">
        <v>13.79</v>
      </c>
      <c r="Z183" s="7">
        <v>47.53</v>
      </c>
      <c r="AA183" s="7">
        <v>57.74</v>
      </c>
      <c r="AB183" s="7">
        <v>142.9</v>
      </c>
      <c r="AC183" s="7">
        <v>40.409999999999997</v>
      </c>
      <c r="AD183" s="7">
        <v>10.71</v>
      </c>
      <c r="AE183" s="7">
        <v>13.35</v>
      </c>
      <c r="AF183" s="7">
        <v>80.239999999999995</v>
      </c>
      <c r="AG183" s="7">
        <v>7.63</v>
      </c>
      <c r="AH183" s="7">
        <v>8.86</v>
      </c>
      <c r="AI183" s="7">
        <v>86.03</v>
      </c>
      <c r="AJ183" s="7">
        <v>5.68</v>
      </c>
      <c r="AK183" s="7">
        <v>27.4</v>
      </c>
      <c r="AL183" s="7">
        <v>20.74</v>
      </c>
      <c r="AM183" s="7">
        <v>93.33</v>
      </c>
      <c r="AN183" s="7">
        <v>200.89</v>
      </c>
      <c r="AO183" s="7">
        <v>60.76</v>
      </c>
      <c r="AP183" s="7">
        <v>20.52</v>
      </c>
      <c r="AQ183" s="7">
        <v>12.33</v>
      </c>
    </row>
    <row r="184" spans="1:43" x14ac:dyDescent="0.55000000000000004">
      <c r="A184" s="9" t="s">
        <v>255</v>
      </c>
      <c r="B184" s="7">
        <v>508</v>
      </c>
      <c r="C184" s="7">
        <v>737.3</v>
      </c>
      <c r="D184" s="7">
        <v>68.900000000000006</v>
      </c>
      <c r="E184" s="7">
        <v>752.1</v>
      </c>
      <c r="F184" s="7">
        <v>3.37</v>
      </c>
      <c r="G184" s="7">
        <v>5.22</v>
      </c>
      <c r="H184" s="7">
        <v>142</v>
      </c>
      <c r="I184" s="7">
        <v>305.3</v>
      </c>
      <c r="J184" s="7">
        <v>44.03</v>
      </c>
      <c r="K184" s="7">
        <v>55.72</v>
      </c>
      <c r="L184" s="7">
        <v>94.7</v>
      </c>
      <c r="M184" s="7">
        <v>30</v>
      </c>
      <c r="N184" s="7">
        <v>14.74</v>
      </c>
      <c r="O184" s="7">
        <v>32.46</v>
      </c>
      <c r="P184" s="7">
        <v>1.7</v>
      </c>
      <c r="Q184" s="7">
        <v>5.71</v>
      </c>
      <c r="R184" s="7">
        <v>29.71</v>
      </c>
      <c r="S184" s="7">
        <v>3.32</v>
      </c>
      <c r="T184" s="7">
        <v>10.6</v>
      </c>
      <c r="U184" s="7">
        <v>31.35</v>
      </c>
      <c r="V184" s="7">
        <v>2.94</v>
      </c>
      <c r="W184" s="7">
        <v>7.88</v>
      </c>
      <c r="X184" s="7">
        <v>6.53</v>
      </c>
      <c r="Y184" s="7">
        <v>13.35</v>
      </c>
      <c r="Z184" s="7">
        <v>48.94</v>
      </c>
      <c r="AA184" s="7">
        <v>57.27</v>
      </c>
      <c r="AB184" s="7">
        <v>143.43</v>
      </c>
      <c r="AC184" s="7">
        <v>39.93</v>
      </c>
      <c r="AD184" s="7">
        <v>9.91</v>
      </c>
      <c r="AE184" s="7">
        <v>12.93</v>
      </c>
      <c r="AF184" s="7">
        <v>76.7</v>
      </c>
      <c r="AG184" s="7">
        <v>7.59</v>
      </c>
      <c r="AH184" s="7">
        <v>9.11</v>
      </c>
      <c r="AI184" s="7">
        <v>83.33</v>
      </c>
      <c r="AJ184" s="7">
        <v>5.63</v>
      </c>
      <c r="AK184" s="7">
        <v>26.84</v>
      </c>
      <c r="AL184" s="7">
        <v>20.98</v>
      </c>
      <c r="AM184" s="7">
        <v>93.54</v>
      </c>
      <c r="AN184" s="7">
        <v>199.1</v>
      </c>
      <c r="AO184" s="7">
        <v>61</v>
      </c>
      <c r="AP184" s="7">
        <v>21.34</v>
      </c>
      <c r="AQ184" s="7">
        <v>12.7</v>
      </c>
    </row>
    <row r="185" spans="1:43" x14ac:dyDescent="0.55000000000000004">
      <c r="A185" s="9" t="s">
        <v>256</v>
      </c>
      <c r="B185" s="7">
        <v>504.8</v>
      </c>
      <c r="C185" s="7">
        <v>731.59</v>
      </c>
      <c r="D185" s="7">
        <v>69</v>
      </c>
      <c r="E185" s="7">
        <v>758.5</v>
      </c>
      <c r="F185" s="7">
        <v>3.27</v>
      </c>
      <c r="G185" s="7">
        <v>5.1100000000000003</v>
      </c>
      <c r="H185" s="7">
        <v>141.97999999999999</v>
      </c>
      <c r="I185" s="7">
        <v>309.8</v>
      </c>
      <c r="J185" s="7">
        <v>44.07</v>
      </c>
      <c r="K185" s="7">
        <v>55.33</v>
      </c>
      <c r="L185" s="7">
        <v>94.9</v>
      </c>
      <c r="M185" s="7">
        <v>28.9</v>
      </c>
      <c r="N185" s="7">
        <v>12.01</v>
      </c>
      <c r="O185" s="7">
        <v>33.270000000000003</v>
      </c>
      <c r="P185" s="7">
        <v>1.64</v>
      </c>
      <c r="Q185" s="7">
        <v>5.75</v>
      </c>
      <c r="R185" s="7">
        <v>28.51</v>
      </c>
      <c r="S185" s="7">
        <v>2.89</v>
      </c>
      <c r="T185" s="7">
        <v>9.3000000000000007</v>
      </c>
      <c r="U185" s="7">
        <v>31.03</v>
      </c>
      <c r="V185" s="7">
        <v>-1.02</v>
      </c>
      <c r="W185" s="7">
        <v>-2.76</v>
      </c>
      <c r="X185" s="7">
        <v>5.74</v>
      </c>
      <c r="Y185" s="7">
        <v>11.53</v>
      </c>
      <c r="Z185" s="7">
        <v>49.75</v>
      </c>
      <c r="AA185" s="7">
        <v>55.01</v>
      </c>
      <c r="AB185" s="7">
        <v>142.76</v>
      </c>
      <c r="AC185" s="7">
        <v>38.54</v>
      </c>
      <c r="AD185" s="7">
        <v>11.44</v>
      </c>
      <c r="AE185" s="7">
        <v>17.600000000000001</v>
      </c>
      <c r="AF185" s="7">
        <v>64.989999999999995</v>
      </c>
      <c r="AG185" s="7">
        <v>5.4</v>
      </c>
      <c r="AH185" s="7">
        <v>7.52</v>
      </c>
      <c r="AI185" s="7">
        <v>71.849999999999994</v>
      </c>
      <c r="AJ185" s="7">
        <v>5.84</v>
      </c>
      <c r="AK185" s="7">
        <v>27.89</v>
      </c>
      <c r="AL185" s="7">
        <v>20.93</v>
      </c>
      <c r="AM185" s="7">
        <v>93.07</v>
      </c>
      <c r="AN185" s="7">
        <v>197.36</v>
      </c>
      <c r="AO185" s="7">
        <v>60.77</v>
      </c>
      <c r="AP185" s="7">
        <v>21.51</v>
      </c>
      <c r="AQ185" s="7">
        <v>11.82</v>
      </c>
    </row>
    <row r="186" spans="1:43" x14ac:dyDescent="0.55000000000000004">
      <c r="A186" s="9" t="s">
        <v>96</v>
      </c>
      <c r="B186" s="7">
        <v>508.2</v>
      </c>
      <c r="C186" s="7">
        <v>737.59</v>
      </c>
      <c r="D186" s="7">
        <v>68.900000000000006</v>
      </c>
      <c r="E186" s="7">
        <v>767.9</v>
      </c>
      <c r="F186" s="7">
        <v>3.01</v>
      </c>
      <c r="G186" s="7">
        <v>5.0999999999999996</v>
      </c>
      <c r="H186" s="7">
        <v>142.85</v>
      </c>
      <c r="I186" s="7">
        <v>314.8</v>
      </c>
      <c r="J186" s="7">
        <v>44.7</v>
      </c>
      <c r="K186" s="7">
        <v>62</v>
      </c>
      <c r="L186" s="7">
        <v>95.2</v>
      </c>
      <c r="M186" s="7">
        <v>27.9</v>
      </c>
      <c r="N186" s="7">
        <v>9.66</v>
      </c>
      <c r="O186" s="7">
        <v>33.020000000000003</v>
      </c>
      <c r="P186" s="7">
        <v>1.62</v>
      </c>
      <c r="Q186" s="7">
        <v>6.23</v>
      </c>
      <c r="R186" s="7">
        <v>25.96</v>
      </c>
      <c r="S186" s="7">
        <v>2.39</v>
      </c>
      <c r="T186" s="7">
        <v>8.26</v>
      </c>
      <c r="U186" s="7">
        <v>28.93</v>
      </c>
      <c r="V186" s="7">
        <v>-1.54</v>
      </c>
      <c r="W186" s="7">
        <v>-4.49</v>
      </c>
      <c r="X186" s="7">
        <v>4.8099999999999996</v>
      </c>
      <c r="Y186" s="7">
        <v>9.83</v>
      </c>
      <c r="Z186" s="7">
        <v>48.98</v>
      </c>
      <c r="AA186" s="7">
        <v>53.2</v>
      </c>
      <c r="AB186" s="7">
        <v>146.86000000000001</v>
      </c>
      <c r="AC186" s="7">
        <v>36.22</v>
      </c>
      <c r="AD186" s="7">
        <v>7.09</v>
      </c>
      <c r="AE186" s="7">
        <v>12.25</v>
      </c>
      <c r="AF186" s="7">
        <v>57.87</v>
      </c>
      <c r="AG186" s="7">
        <v>3.74</v>
      </c>
      <c r="AH186" s="7">
        <v>6.71</v>
      </c>
      <c r="AI186" s="7">
        <v>55.79</v>
      </c>
      <c r="AJ186" s="7">
        <v>6.37</v>
      </c>
      <c r="AK186" s="7">
        <v>31.95</v>
      </c>
      <c r="AL186" s="7">
        <v>19.93</v>
      </c>
      <c r="AM186" s="7">
        <v>92.02</v>
      </c>
      <c r="AN186" s="7">
        <v>195.76</v>
      </c>
      <c r="AO186" s="7">
        <v>60.13</v>
      </c>
      <c r="AP186" s="7">
        <v>23.53</v>
      </c>
      <c r="AQ186" s="7">
        <v>12.01</v>
      </c>
    </row>
    <row r="187" spans="1:43" x14ac:dyDescent="0.55000000000000004">
      <c r="A187" s="9" t="s">
        <v>257</v>
      </c>
      <c r="B187" s="7">
        <v>519.20000000000005</v>
      </c>
      <c r="C187" s="7">
        <v>750.29</v>
      </c>
      <c r="D187" s="7">
        <v>69.2</v>
      </c>
      <c r="E187" s="7">
        <v>775</v>
      </c>
      <c r="F187" s="7">
        <v>2.86</v>
      </c>
      <c r="G187" s="7">
        <v>5.01</v>
      </c>
      <c r="H187" s="7">
        <v>143.88</v>
      </c>
      <c r="I187" s="7">
        <v>320.7</v>
      </c>
      <c r="J187" s="7">
        <v>44.67</v>
      </c>
      <c r="K187" s="7">
        <v>65.98</v>
      </c>
      <c r="L187" s="7">
        <v>94.3</v>
      </c>
      <c r="M187" s="7">
        <v>29.2</v>
      </c>
      <c r="N187" s="7">
        <v>9.32</v>
      </c>
      <c r="O187" s="7">
        <v>32.07</v>
      </c>
      <c r="P187" s="7">
        <v>2.04</v>
      </c>
      <c r="Q187" s="7">
        <v>8.5500000000000007</v>
      </c>
      <c r="R187" s="7">
        <v>23.86</v>
      </c>
      <c r="S187" s="7">
        <v>2.34</v>
      </c>
      <c r="T187" s="7">
        <v>8.7799999999999994</v>
      </c>
      <c r="U187" s="7">
        <v>26.66</v>
      </c>
      <c r="V187" s="7">
        <v>-4.41</v>
      </c>
      <c r="W187" s="7">
        <v>-13.53</v>
      </c>
      <c r="X187" s="7">
        <v>5.5</v>
      </c>
      <c r="Y187" s="7">
        <v>11.6</v>
      </c>
      <c r="Z187" s="7">
        <v>47.39</v>
      </c>
      <c r="AA187" s="7">
        <v>52.9</v>
      </c>
      <c r="AB187" s="7">
        <v>152.86000000000001</v>
      </c>
      <c r="AC187" s="7">
        <v>34.6</v>
      </c>
      <c r="AD187" s="7">
        <v>6.14</v>
      </c>
      <c r="AE187" s="7">
        <v>13.06</v>
      </c>
      <c r="AF187" s="7">
        <v>47.05</v>
      </c>
      <c r="AG187" s="7">
        <v>3.23</v>
      </c>
      <c r="AH187" s="7">
        <v>7.13</v>
      </c>
      <c r="AI187" s="7">
        <v>45.24</v>
      </c>
      <c r="AJ187" s="7">
        <v>6.33</v>
      </c>
      <c r="AK187" s="7">
        <v>33.26</v>
      </c>
      <c r="AL187" s="7">
        <v>19.03</v>
      </c>
      <c r="AM187" s="7">
        <v>90.92</v>
      </c>
      <c r="AN187" s="7">
        <v>194.76</v>
      </c>
      <c r="AO187" s="7">
        <v>59.96</v>
      </c>
      <c r="AP187" s="7">
        <v>24.15</v>
      </c>
      <c r="AQ187" s="7">
        <v>11.69</v>
      </c>
    </row>
    <row r="188" spans="1:43" x14ac:dyDescent="0.55000000000000004">
      <c r="A188" s="9" t="s">
        <v>258</v>
      </c>
      <c r="B188" s="7">
        <v>528.20000000000005</v>
      </c>
      <c r="C188" s="7">
        <v>760</v>
      </c>
      <c r="D188" s="7">
        <v>69.5</v>
      </c>
      <c r="E188" s="7">
        <v>781.7</v>
      </c>
      <c r="F188" s="7">
        <v>2.9</v>
      </c>
      <c r="G188" s="7">
        <v>5.09</v>
      </c>
      <c r="H188" s="7">
        <v>144.9</v>
      </c>
      <c r="I188" s="7">
        <v>326.2</v>
      </c>
      <c r="J188" s="7">
        <v>45.13</v>
      </c>
      <c r="K188" s="7">
        <v>66.83</v>
      </c>
      <c r="L188" s="7">
        <v>94.3</v>
      </c>
      <c r="M188" s="7">
        <v>29.4</v>
      </c>
      <c r="N188" s="7">
        <v>9.14</v>
      </c>
      <c r="O188" s="7">
        <v>31.54</v>
      </c>
      <c r="P188" s="7">
        <v>2.21</v>
      </c>
      <c r="Q188" s="7">
        <v>9.6300000000000008</v>
      </c>
      <c r="R188" s="7">
        <v>22.9</v>
      </c>
      <c r="S188" s="7">
        <v>2.2999999999999998</v>
      </c>
      <c r="T188" s="7">
        <v>8.99</v>
      </c>
      <c r="U188" s="7">
        <v>25.55</v>
      </c>
      <c r="V188" s="7">
        <v>-5.38</v>
      </c>
      <c r="W188" s="7">
        <v>-16.8</v>
      </c>
      <c r="X188" s="7">
        <v>5.64</v>
      </c>
      <c r="Y188" s="7">
        <v>12.53</v>
      </c>
      <c r="Z188" s="7">
        <v>45.03</v>
      </c>
      <c r="AA188" s="7">
        <v>53.23</v>
      </c>
      <c r="AB188" s="7">
        <v>155.24</v>
      </c>
      <c r="AC188" s="7">
        <v>34.29</v>
      </c>
      <c r="AD188" s="7">
        <v>5.82</v>
      </c>
      <c r="AE188" s="7">
        <v>13.49</v>
      </c>
      <c r="AF188" s="7">
        <v>43.14</v>
      </c>
      <c r="AG188" s="7">
        <v>2.97</v>
      </c>
      <c r="AH188" s="7">
        <v>7.43</v>
      </c>
      <c r="AI188" s="7">
        <v>39.979999999999997</v>
      </c>
      <c r="AJ188" s="7">
        <v>6.3</v>
      </c>
      <c r="AK188" s="7">
        <v>33.81</v>
      </c>
      <c r="AL188" s="7">
        <v>18.62</v>
      </c>
      <c r="AM188" s="7">
        <v>89.82</v>
      </c>
      <c r="AN188" s="7">
        <v>194.06</v>
      </c>
      <c r="AO188" s="7">
        <v>60.04</v>
      </c>
      <c r="AP188" s="7">
        <v>24.12</v>
      </c>
      <c r="AQ188" s="7">
        <v>11.38</v>
      </c>
    </row>
    <row r="189" spans="1:43" x14ac:dyDescent="0.55000000000000004">
      <c r="A189" s="9" t="s">
        <v>259</v>
      </c>
      <c r="B189" s="7">
        <v>542.6</v>
      </c>
      <c r="C189" s="7">
        <v>778.48</v>
      </c>
      <c r="D189" s="7">
        <v>69.7</v>
      </c>
      <c r="E189" s="7">
        <v>789.2</v>
      </c>
      <c r="F189" s="7">
        <v>3.06</v>
      </c>
      <c r="G189" s="7">
        <v>5.13</v>
      </c>
      <c r="H189" s="7">
        <v>146.18</v>
      </c>
      <c r="I189" s="7">
        <v>331.8</v>
      </c>
      <c r="J189" s="7">
        <v>45.8</v>
      </c>
      <c r="K189" s="7">
        <v>70.27</v>
      </c>
      <c r="L189" s="7">
        <v>94.4</v>
      </c>
      <c r="M189" s="7">
        <v>31.1</v>
      </c>
      <c r="N189" s="7">
        <v>8.99</v>
      </c>
      <c r="O189" s="7">
        <v>30.55</v>
      </c>
      <c r="P189" s="7">
        <v>2.48</v>
      </c>
      <c r="Q189" s="7">
        <v>10.79</v>
      </c>
      <c r="R189" s="7">
        <v>22.99</v>
      </c>
      <c r="S189" s="7">
        <v>2.29</v>
      </c>
      <c r="T189" s="7">
        <v>9.1999999999999993</v>
      </c>
      <c r="U189" s="7">
        <v>24.9</v>
      </c>
      <c r="V189" s="7">
        <v>-3.34</v>
      </c>
      <c r="W189" s="7">
        <v>-10.62</v>
      </c>
      <c r="X189" s="7">
        <v>5.29</v>
      </c>
      <c r="Y189" s="7">
        <v>12.05</v>
      </c>
      <c r="Z189" s="7">
        <v>43.94</v>
      </c>
      <c r="AA189" s="7">
        <v>52.55</v>
      </c>
      <c r="AB189" s="7">
        <v>155.33000000000001</v>
      </c>
      <c r="AC189" s="7">
        <v>33.83</v>
      </c>
      <c r="AD189" s="7">
        <v>4.88</v>
      </c>
      <c r="AE189" s="7">
        <v>9.7799999999999994</v>
      </c>
      <c r="AF189" s="7">
        <v>49.85</v>
      </c>
      <c r="AG189" s="7">
        <v>3.4</v>
      </c>
      <c r="AH189" s="7">
        <v>7.88</v>
      </c>
      <c r="AI189" s="7">
        <v>43.09</v>
      </c>
      <c r="AJ189" s="7">
        <v>6.19</v>
      </c>
      <c r="AK189" s="7">
        <v>33.840000000000003</v>
      </c>
      <c r="AL189" s="7">
        <v>18.29</v>
      </c>
      <c r="AM189" s="7">
        <v>88.73</v>
      </c>
      <c r="AN189" s="7">
        <v>193.65</v>
      </c>
      <c r="AO189" s="7">
        <v>59.99</v>
      </c>
      <c r="AP189" s="7">
        <v>23.7</v>
      </c>
      <c r="AQ189" s="7">
        <v>11.56</v>
      </c>
    </row>
    <row r="190" spans="1:43" x14ac:dyDescent="0.55000000000000004">
      <c r="A190" s="9" t="s">
        <v>97</v>
      </c>
      <c r="B190" s="7">
        <v>554.20000000000005</v>
      </c>
      <c r="C190" s="7">
        <v>789.46</v>
      </c>
      <c r="D190" s="7">
        <v>70.2</v>
      </c>
      <c r="E190" s="7">
        <v>797.7</v>
      </c>
      <c r="F190" s="7">
        <v>3.24</v>
      </c>
      <c r="G190" s="7">
        <v>5.08</v>
      </c>
      <c r="H190" s="7">
        <v>147.18</v>
      </c>
      <c r="I190" s="7">
        <v>338.9</v>
      </c>
      <c r="J190" s="7">
        <v>46.1</v>
      </c>
      <c r="K190" s="7">
        <v>69.86</v>
      </c>
      <c r="L190" s="7">
        <v>94.9</v>
      </c>
      <c r="M190" s="7">
        <v>31.9</v>
      </c>
      <c r="N190" s="7">
        <v>8.82</v>
      </c>
      <c r="O190" s="7">
        <v>30.24</v>
      </c>
      <c r="P190" s="7">
        <v>2.81</v>
      </c>
      <c r="Q190" s="7">
        <v>12.15</v>
      </c>
      <c r="R190" s="7">
        <v>23.11</v>
      </c>
      <c r="S190" s="7">
        <v>2.31</v>
      </c>
      <c r="T190" s="7">
        <v>9.33</v>
      </c>
      <c r="U190" s="7">
        <v>24.76</v>
      </c>
      <c r="V190" s="7">
        <v>-3.08</v>
      </c>
      <c r="W190" s="7">
        <v>-10.130000000000001</v>
      </c>
      <c r="X190" s="7">
        <v>5.17</v>
      </c>
      <c r="Y190" s="7">
        <v>12.01</v>
      </c>
      <c r="Z190" s="7">
        <v>43.03</v>
      </c>
      <c r="AA190" s="7">
        <v>50.42</v>
      </c>
      <c r="AB190" s="7">
        <v>154.09</v>
      </c>
      <c r="AC190" s="7">
        <v>32.72</v>
      </c>
      <c r="AD190" s="7">
        <v>4.72</v>
      </c>
      <c r="AE190" s="7">
        <v>10.89</v>
      </c>
      <c r="AF190" s="7">
        <v>43.36</v>
      </c>
      <c r="AG190" s="7">
        <v>3.64</v>
      </c>
      <c r="AH190" s="7">
        <v>8.42</v>
      </c>
      <c r="AI190" s="7">
        <v>43.2</v>
      </c>
      <c r="AJ190" s="7">
        <v>5.89</v>
      </c>
      <c r="AK190" s="7">
        <v>32.380000000000003</v>
      </c>
      <c r="AL190" s="7">
        <v>18.2</v>
      </c>
      <c r="AM190" s="7">
        <v>87.63</v>
      </c>
      <c r="AN190" s="7">
        <v>193.59</v>
      </c>
      <c r="AO190" s="7">
        <v>59.93</v>
      </c>
      <c r="AP190" s="7">
        <v>23.69</v>
      </c>
      <c r="AQ190" s="7">
        <v>11.57</v>
      </c>
    </row>
    <row r="191" spans="1:43" x14ac:dyDescent="0.55000000000000004">
      <c r="A191" s="9" t="s">
        <v>260</v>
      </c>
      <c r="B191" s="7">
        <v>562.70000000000005</v>
      </c>
      <c r="C191" s="7">
        <v>798.16</v>
      </c>
      <c r="D191" s="7">
        <v>70.5</v>
      </c>
      <c r="E191" s="7">
        <v>805.6</v>
      </c>
      <c r="F191" s="7">
        <v>3.2</v>
      </c>
      <c r="G191" s="7">
        <v>5.0199999999999996</v>
      </c>
      <c r="H191" s="7">
        <v>147.94999999999999</v>
      </c>
      <c r="I191" s="7">
        <v>345.9</v>
      </c>
      <c r="J191" s="7">
        <v>46.57</v>
      </c>
      <c r="K191" s="7">
        <v>62.22</v>
      </c>
      <c r="L191" s="7">
        <v>94.4</v>
      </c>
      <c r="M191" s="7">
        <v>32.700000000000003</v>
      </c>
      <c r="N191" s="7">
        <v>10.11</v>
      </c>
      <c r="O191" s="7">
        <v>30.18</v>
      </c>
      <c r="P191" s="7">
        <v>3.43</v>
      </c>
      <c r="Q191" s="7">
        <v>14.81</v>
      </c>
      <c r="R191" s="7">
        <v>23.16</v>
      </c>
      <c r="S191" s="7">
        <v>2.7</v>
      </c>
      <c r="T191" s="7">
        <v>10.89</v>
      </c>
      <c r="U191" s="7">
        <v>24.75</v>
      </c>
      <c r="V191" s="7">
        <v>-4.3600000000000003</v>
      </c>
      <c r="W191" s="7">
        <v>-14.37</v>
      </c>
      <c r="X191" s="7">
        <v>5.81</v>
      </c>
      <c r="Y191" s="7">
        <v>13.73</v>
      </c>
      <c r="Z191" s="7">
        <v>42.3</v>
      </c>
      <c r="AA191" s="7">
        <v>50.6</v>
      </c>
      <c r="AB191" s="7">
        <v>155.83000000000001</v>
      </c>
      <c r="AC191" s="7">
        <v>32.47</v>
      </c>
      <c r="AD191" s="7">
        <v>5.33</v>
      </c>
      <c r="AE191" s="7">
        <v>11.41</v>
      </c>
      <c r="AF191" s="7">
        <v>46.66</v>
      </c>
      <c r="AG191" s="7">
        <v>3.84</v>
      </c>
      <c r="AH191" s="7">
        <v>8.94</v>
      </c>
      <c r="AI191" s="7">
        <v>42.93</v>
      </c>
      <c r="AJ191" s="7">
        <v>5.89</v>
      </c>
      <c r="AK191" s="7">
        <v>32.340000000000003</v>
      </c>
      <c r="AL191" s="7">
        <v>18.21</v>
      </c>
      <c r="AM191" s="7">
        <v>86.9</v>
      </c>
      <c r="AN191" s="7">
        <v>194.2</v>
      </c>
      <c r="AO191" s="7">
        <v>60.31</v>
      </c>
      <c r="AP191" s="7">
        <v>23.09</v>
      </c>
      <c r="AQ191" s="7">
        <v>11.16</v>
      </c>
    </row>
    <row r="192" spans="1:43" x14ac:dyDescent="0.55000000000000004">
      <c r="A192" s="9" t="s">
        <v>261</v>
      </c>
      <c r="B192" s="7">
        <v>568.9</v>
      </c>
      <c r="C192" s="7">
        <v>805.81</v>
      </c>
      <c r="D192" s="7">
        <v>70.599999999999994</v>
      </c>
      <c r="E192" s="7">
        <v>810</v>
      </c>
      <c r="F192" s="7">
        <v>3.33</v>
      </c>
      <c r="G192" s="7">
        <v>5.05</v>
      </c>
      <c r="H192" s="7">
        <v>147.9</v>
      </c>
      <c r="I192" s="7">
        <v>351.3</v>
      </c>
      <c r="J192" s="7">
        <v>46.9</v>
      </c>
      <c r="K192" s="7">
        <v>57.83</v>
      </c>
      <c r="L192" s="7">
        <v>94.9</v>
      </c>
      <c r="M192" s="7">
        <v>32.9</v>
      </c>
      <c r="N192" s="7">
        <v>10.88</v>
      </c>
      <c r="O192" s="7">
        <v>30.24</v>
      </c>
      <c r="P192" s="7">
        <v>3.46</v>
      </c>
      <c r="Q192" s="7">
        <v>14.91</v>
      </c>
      <c r="R192" s="7">
        <v>23.23</v>
      </c>
      <c r="S192" s="7">
        <v>2.64</v>
      </c>
      <c r="T192" s="7">
        <v>10.6</v>
      </c>
      <c r="U192" s="7">
        <v>24.85</v>
      </c>
      <c r="V192" s="7">
        <v>-4.2</v>
      </c>
      <c r="W192" s="7">
        <v>-13.86</v>
      </c>
      <c r="X192" s="7">
        <v>6.01</v>
      </c>
      <c r="Y192" s="7">
        <v>14.23</v>
      </c>
      <c r="Z192" s="7">
        <v>42.22</v>
      </c>
      <c r="AA192" s="7">
        <v>51.65</v>
      </c>
      <c r="AB192" s="7">
        <v>159.19999999999999</v>
      </c>
      <c r="AC192" s="7">
        <v>32.44</v>
      </c>
      <c r="AD192" s="7">
        <v>5.22</v>
      </c>
      <c r="AE192" s="7">
        <v>11.32</v>
      </c>
      <c r="AF192" s="7">
        <v>46.06</v>
      </c>
      <c r="AG192" s="7">
        <v>4.26</v>
      </c>
      <c r="AH192" s="7">
        <v>9.8000000000000007</v>
      </c>
      <c r="AI192" s="7">
        <v>43.45</v>
      </c>
      <c r="AJ192" s="7">
        <v>5.96</v>
      </c>
      <c r="AK192" s="7">
        <v>32.61</v>
      </c>
      <c r="AL192" s="7">
        <v>18.260000000000002</v>
      </c>
      <c r="AM192" s="7">
        <v>86.38</v>
      </c>
      <c r="AN192" s="7">
        <v>194.82</v>
      </c>
      <c r="AO192" s="7">
        <v>60.79</v>
      </c>
      <c r="AP192" s="7">
        <v>22.96</v>
      </c>
      <c r="AQ192" s="7">
        <v>11.04</v>
      </c>
    </row>
    <row r="193" spans="1:43" x14ac:dyDescent="0.55000000000000004">
      <c r="A193" s="9" t="s">
        <v>262</v>
      </c>
      <c r="B193" s="7">
        <v>574.29999999999995</v>
      </c>
      <c r="C193" s="7">
        <v>807.74</v>
      </c>
      <c r="D193" s="7">
        <v>71.099999999999994</v>
      </c>
      <c r="E193" s="7">
        <v>813.3</v>
      </c>
      <c r="F193" s="7">
        <v>3.26</v>
      </c>
      <c r="G193" s="7">
        <v>4.99</v>
      </c>
      <c r="H193" s="7">
        <v>148.93</v>
      </c>
      <c r="I193" s="7">
        <v>358.4</v>
      </c>
      <c r="J193" s="7">
        <v>47.4</v>
      </c>
      <c r="K193" s="7">
        <v>59.62</v>
      </c>
      <c r="L193" s="7">
        <v>94.8</v>
      </c>
      <c r="M193" s="7">
        <v>32.9</v>
      </c>
      <c r="N193" s="7">
        <v>12.64</v>
      </c>
      <c r="O193" s="7">
        <v>30.69</v>
      </c>
      <c r="P193" s="7">
        <v>3.75</v>
      </c>
      <c r="Q193" s="7">
        <v>15.81</v>
      </c>
      <c r="R193" s="7">
        <v>23.72</v>
      </c>
      <c r="S193" s="7">
        <v>2.77</v>
      </c>
      <c r="T193" s="7">
        <v>10.86</v>
      </c>
      <c r="U193" s="7">
        <v>25.53</v>
      </c>
      <c r="V193" s="7">
        <v>-2.62</v>
      </c>
      <c r="W193" s="7">
        <v>-8.57</v>
      </c>
      <c r="X193" s="7">
        <v>6.24</v>
      </c>
      <c r="Y193" s="7">
        <v>14.71</v>
      </c>
      <c r="Z193" s="7">
        <v>42.44</v>
      </c>
      <c r="AA193" s="7">
        <v>53.98</v>
      </c>
      <c r="AB193" s="7">
        <v>164.68</v>
      </c>
      <c r="AC193" s="7">
        <v>32.78</v>
      </c>
      <c r="AD193" s="7">
        <v>5.28</v>
      </c>
      <c r="AE193" s="7">
        <v>11.41</v>
      </c>
      <c r="AF193" s="7">
        <v>46.31</v>
      </c>
      <c r="AG193" s="7">
        <v>4.92</v>
      </c>
      <c r="AH193" s="7">
        <v>10.65</v>
      </c>
      <c r="AI193" s="7">
        <v>46.15</v>
      </c>
      <c r="AJ193" s="7">
        <v>6.07</v>
      </c>
      <c r="AK193" s="7">
        <v>32.76</v>
      </c>
      <c r="AL193" s="7">
        <v>18.510000000000002</v>
      </c>
      <c r="AM193" s="7">
        <v>86.33</v>
      </c>
      <c r="AN193" s="7">
        <v>195.66</v>
      </c>
      <c r="AO193" s="7">
        <v>61.37</v>
      </c>
      <c r="AP193" s="7">
        <v>22.97</v>
      </c>
      <c r="AQ193" s="7">
        <v>11.07</v>
      </c>
    </row>
    <row r="194" spans="1:43" x14ac:dyDescent="0.55000000000000004">
      <c r="A194" s="9" t="s">
        <v>98</v>
      </c>
      <c r="B194" s="7">
        <v>582</v>
      </c>
      <c r="C194" s="7">
        <v>815.13</v>
      </c>
      <c r="D194" s="7">
        <v>71.400000000000006</v>
      </c>
      <c r="E194" s="7">
        <v>821</v>
      </c>
      <c r="F194" s="7">
        <v>3.31</v>
      </c>
      <c r="G194" s="7">
        <v>4.91</v>
      </c>
      <c r="H194" s="7">
        <v>150.44999999999999</v>
      </c>
      <c r="I194" s="7">
        <v>366.3</v>
      </c>
      <c r="J194" s="7">
        <v>47.93</v>
      </c>
      <c r="K194" s="7">
        <v>65.55</v>
      </c>
      <c r="L194" s="7">
        <v>94.4</v>
      </c>
      <c r="M194" s="7">
        <v>33.5</v>
      </c>
      <c r="N194" s="7">
        <v>13.96</v>
      </c>
      <c r="O194" s="7">
        <v>30.6</v>
      </c>
      <c r="P194" s="7">
        <v>4.0199999999999996</v>
      </c>
      <c r="Q194" s="7">
        <v>16.600000000000001</v>
      </c>
      <c r="R194" s="7">
        <v>24.19</v>
      </c>
      <c r="S194" s="7">
        <v>3.14</v>
      </c>
      <c r="T194" s="7">
        <v>12.16</v>
      </c>
      <c r="U194" s="7">
        <v>25.82</v>
      </c>
      <c r="V194" s="7">
        <v>-2.38</v>
      </c>
      <c r="W194" s="7">
        <v>-7.76</v>
      </c>
      <c r="X194" s="7">
        <v>7.1</v>
      </c>
      <c r="Y194" s="7">
        <v>16.559999999999999</v>
      </c>
      <c r="Z194" s="7">
        <v>42.89</v>
      </c>
      <c r="AA194" s="7">
        <v>54.89</v>
      </c>
      <c r="AB194" s="7">
        <v>167.16</v>
      </c>
      <c r="AC194" s="7">
        <v>32.83</v>
      </c>
      <c r="AD194" s="7">
        <v>5.34</v>
      </c>
      <c r="AE194" s="7">
        <v>10.199999999999999</v>
      </c>
      <c r="AF194" s="7">
        <v>52.37</v>
      </c>
      <c r="AG194" s="7">
        <v>5.2</v>
      </c>
      <c r="AH194" s="7">
        <v>9.9600000000000009</v>
      </c>
      <c r="AI194" s="7">
        <v>52.17</v>
      </c>
      <c r="AJ194" s="7">
        <v>5.93</v>
      </c>
      <c r="AK194" s="7">
        <v>32.15</v>
      </c>
      <c r="AL194" s="7">
        <v>18.45</v>
      </c>
      <c r="AM194" s="7">
        <v>86.61</v>
      </c>
      <c r="AN194" s="7">
        <v>196.68</v>
      </c>
      <c r="AO194" s="7">
        <v>62.38</v>
      </c>
      <c r="AP194" s="7">
        <v>22.97</v>
      </c>
      <c r="AQ194" s="7">
        <v>11.39</v>
      </c>
    </row>
    <row r="195" spans="1:43" x14ac:dyDescent="0.55000000000000004">
      <c r="A195" s="9" t="s">
        <v>263</v>
      </c>
      <c r="B195" s="7">
        <v>590.70000000000005</v>
      </c>
      <c r="C195" s="7">
        <v>826.15</v>
      </c>
      <c r="D195" s="7">
        <v>71.5</v>
      </c>
      <c r="E195" s="7">
        <v>828.2</v>
      </c>
      <c r="F195" s="7">
        <v>3.32</v>
      </c>
      <c r="G195" s="7">
        <v>4.87</v>
      </c>
      <c r="H195" s="7">
        <v>151.93</v>
      </c>
      <c r="I195" s="7">
        <v>374.2</v>
      </c>
      <c r="J195" s="7">
        <v>48.5</v>
      </c>
      <c r="K195" s="7">
        <v>69.67</v>
      </c>
      <c r="L195" s="7">
        <v>94.3</v>
      </c>
      <c r="M195" s="7">
        <v>34.1</v>
      </c>
      <c r="N195" s="7">
        <v>15.43</v>
      </c>
      <c r="O195" s="7">
        <v>31.67</v>
      </c>
      <c r="P195" s="7">
        <v>4.5999999999999996</v>
      </c>
      <c r="Q195" s="7">
        <v>18.559999999999999</v>
      </c>
      <c r="R195" s="7">
        <v>24.8</v>
      </c>
      <c r="S195" s="7">
        <v>3.38</v>
      </c>
      <c r="T195" s="7">
        <v>12.49</v>
      </c>
      <c r="U195" s="7">
        <v>27.05</v>
      </c>
      <c r="V195" s="7">
        <v>-0.96</v>
      </c>
      <c r="W195" s="7">
        <v>-3.08</v>
      </c>
      <c r="X195" s="7">
        <v>7.41</v>
      </c>
      <c r="Y195" s="7">
        <v>17.14</v>
      </c>
      <c r="Z195" s="7">
        <v>43.24</v>
      </c>
      <c r="AA195" s="7">
        <v>56.31</v>
      </c>
      <c r="AB195" s="7">
        <v>169.44</v>
      </c>
      <c r="AC195" s="7">
        <v>33.229999999999997</v>
      </c>
      <c r="AD195" s="7">
        <v>5.63</v>
      </c>
      <c r="AE195" s="7">
        <v>11.17</v>
      </c>
      <c r="AF195" s="7">
        <v>50.43</v>
      </c>
      <c r="AG195" s="7">
        <v>5.4</v>
      </c>
      <c r="AH195" s="7">
        <v>10.09</v>
      </c>
      <c r="AI195" s="7">
        <v>53.53</v>
      </c>
      <c r="AJ195" s="7">
        <v>6.13</v>
      </c>
      <c r="AK195" s="7">
        <v>32.340000000000003</v>
      </c>
      <c r="AL195" s="7">
        <v>18.95</v>
      </c>
      <c r="AM195" s="7">
        <v>87.24</v>
      </c>
      <c r="AN195" s="7">
        <v>198.17</v>
      </c>
      <c r="AO195" s="7">
        <v>63.48</v>
      </c>
      <c r="AP195" s="7">
        <v>23.71</v>
      </c>
      <c r="AQ195" s="7">
        <v>11.71</v>
      </c>
    </row>
    <row r="196" spans="1:43" x14ac:dyDescent="0.55000000000000004">
      <c r="A196" s="9" t="s">
        <v>264</v>
      </c>
      <c r="B196" s="7">
        <v>601.79999999999995</v>
      </c>
      <c r="C196" s="7">
        <v>839.33</v>
      </c>
      <c r="D196" s="7">
        <v>71.7</v>
      </c>
      <c r="E196" s="7">
        <v>839.8</v>
      </c>
      <c r="F196" s="7">
        <v>3.7</v>
      </c>
      <c r="G196" s="7">
        <v>4.84</v>
      </c>
      <c r="H196" s="7">
        <v>153.38</v>
      </c>
      <c r="I196" s="7">
        <v>381.9</v>
      </c>
      <c r="J196" s="7">
        <v>49.17</v>
      </c>
      <c r="K196" s="7">
        <v>70.97</v>
      </c>
      <c r="L196" s="7">
        <v>94.6</v>
      </c>
      <c r="M196" s="7">
        <v>35.5</v>
      </c>
      <c r="N196" s="7">
        <v>14.73</v>
      </c>
      <c r="O196" s="7">
        <v>32.33</v>
      </c>
      <c r="P196" s="7">
        <v>4.28</v>
      </c>
      <c r="Q196" s="7">
        <v>17.309999999999999</v>
      </c>
      <c r="R196" s="7">
        <v>24.7</v>
      </c>
      <c r="S196" s="7">
        <v>3.27</v>
      </c>
      <c r="T196" s="7">
        <v>11.92</v>
      </c>
      <c r="U196" s="7">
        <v>27.45</v>
      </c>
      <c r="V196" s="7">
        <v>0.36</v>
      </c>
      <c r="W196" s="7">
        <v>1.1399999999999999</v>
      </c>
      <c r="X196" s="7">
        <v>7.37</v>
      </c>
      <c r="Y196" s="7">
        <v>16.920000000000002</v>
      </c>
      <c r="Z196" s="7">
        <v>43.56</v>
      </c>
      <c r="AA196" s="7">
        <v>56.36</v>
      </c>
      <c r="AB196" s="7">
        <v>166.87</v>
      </c>
      <c r="AC196" s="7">
        <v>33.78</v>
      </c>
      <c r="AD196" s="7">
        <v>5.61</v>
      </c>
      <c r="AE196" s="7">
        <v>11.58</v>
      </c>
      <c r="AF196" s="7">
        <v>48.51</v>
      </c>
      <c r="AG196" s="7">
        <v>4.8099999999999996</v>
      </c>
      <c r="AH196" s="7">
        <v>9.3699999999999992</v>
      </c>
      <c r="AI196" s="7">
        <v>51.34</v>
      </c>
      <c r="AJ196" s="7">
        <v>6.28</v>
      </c>
      <c r="AK196" s="7">
        <v>32.729999999999997</v>
      </c>
      <c r="AL196" s="7">
        <v>19.2</v>
      </c>
      <c r="AM196" s="7">
        <v>87.68</v>
      </c>
      <c r="AN196" s="7">
        <v>199.33</v>
      </c>
      <c r="AO196" s="7">
        <v>64.47</v>
      </c>
      <c r="AP196" s="7">
        <v>23.98</v>
      </c>
      <c r="AQ196" s="7">
        <v>11.61</v>
      </c>
    </row>
    <row r="197" spans="1:43" x14ac:dyDescent="0.55000000000000004">
      <c r="A197" s="9" t="s">
        <v>265</v>
      </c>
      <c r="B197" s="7">
        <v>612.4</v>
      </c>
      <c r="C197" s="7">
        <v>848.2</v>
      </c>
      <c r="D197" s="7">
        <v>72.2</v>
      </c>
      <c r="E197" s="7">
        <v>847.6</v>
      </c>
      <c r="F197" s="7">
        <v>3.91</v>
      </c>
      <c r="G197" s="7">
        <v>4.83</v>
      </c>
      <c r="H197" s="7">
        <v>154.80000000000001</v>
      </c>
      <c r="I197" s="7">
        <v>389.3</v>
      </c>
      <c r="J197" s="7">
        <v>49.87</v>
      </c>
      <c r="K197" s="7">
        <v>73.27</v>
      </c>
      <c r="L197" s="7">
        <v>94.7</v>
      </c>
      <c r="M197" s="7">
        <v>36.799999999999997</v>
      </c>
      <c r="N197" s="7">
        <v>13.45</v>
      </c>
      <c r="O197" s="7">
        <v>32.69</v>
      </c>
      <c r="P197" s="7">
        <v>4.71</v>
      </c>
      <c r="Q197" s="7">
        <v>19.12</v>
      </c>
      <c r="R197" s="7">
        <v>24.65</v>
      </c>
      <c r="S197" s="7">
        <v>3.45</v>
      </c>
      <c r="T197" s="7">
        <v>12.47</v>
      </c>
      <c r="U197" s="7">
        <v>27.67</v>
      </c>
      <c r="V197" s="7">
        <v>-2.0099999999999998</v>
      </c>
      <c r="W197" s="7">
        <v>-6.31</v>
      </c>
      <c r="X197" s="7">
        <v>7.68</v>
      </c>
      <c r="Y197" s="7">
        <v>17.45</v>
      </c>
      <c r="Z197" s="7">
        <v>44.04</v>
      </c>
      <c r="AA197" s="7">
        <v>58.71</v>
      </c>
      <c r="AB197" s="7">
        <v>172.51</v>
      </c>
      <c r="AC197" s="7">
        <v>34.03</v>
      </c>
      <c r="AD197" s="7">
        <v>5.85</v>
      </c>
      <c r="AE197" s="7">
        <v>13.11</v>
      </c>
      <c r="AF197" s="7">
        <v>44.66</v>
      </c>
      <c r="AG197" s="7">
        <v>4.79</v>
      </c>
      <c r="AH197" s="7">
        <v>9.58</v>
      </c>
      <c r="AI197" s="7">
        <v>50.05</v>
      </c>
      <c r="AJ197" s="7">
        <v>6.42</v>
      </c>
      <c r="AK197" s="7">
        <v>33.200000000000003</v>
      </c>
      <c r="AL197" s="7">
        <v>19.34</v>
      </c>
      <c r="AM197" s="7">
        <v>87.78</v>
      </c>
      <c r="AN197" s="7">
        <v>200.92</v>
      </c>
      <c r="AO197" s="7">
        <v>65.55</v>
      </c>
      <c r="AP197" s="7">
        <v>24.3</v>
      </c>
      <c r="AQ197" s="7">
        <v>11.65</v>
      </c>
    </row>
    <row r="198" spans="1:43" x14ac:dyDescent="0.55000000000000004">
      <c r="A198" s="9" t="s">
        <v>99</v>
      </c>
      <c r="B198" s="7">
        <v>625.29999999999995</v>
      </c>
      <c r="C198" s="7">
        <v>863.67</v>
      </c>
      <c r="D198" s="7">
        <v>72.400000000000006</v>
      </c>
      <c r="E198" s="7">
        <v>857.4</v>
      </c>
      <c r="F198" s="7">
        <v>3.95</v>
      </c>
      <c r="G198" s="7">
        <v>4.83</v>
      </c>
      <c r="H198" s="7">
        <v>155.85</v>
      </c>
      <c r="I198" s="7">
        <v>395.8</v>
      </c>
      <c r="J198" s="7">
        <v>50.57</v>
      </c>
      <c r="K198" s="7">
        <v>77.55</v>
      </c>
      <c r="L198" s="7">
        <v>94.8</v>
      </c>
      <c r="M198" s="7">
        <v>37.799999999999997</v>
      </c>
      <c r="N198" s="7">
        <v>13.99</v>
      </c>
      <c r="O198" s="7">
        <v>32.57</v>
      </c>
      <c r="P198" s="7">
        <v>4.95</v>
      </c>
      <c r="Q198" s="7">
        <v>19.89</v>
      </c>
      <c r="R198" s="7">
        <v>24.88</v>
      </c>
      <c r="S198" s="7">
        <v>3.72</v>
      </c>
      <c r="T198" s="7">
        <v>13.42</v>
      </c>
      <c r="U198" s="7">
        <v>27.75</v>
      </c>
      <c r="V198" s="7">
        <v>-3.04</v>
      </c>
      <c r="W198" s="7">
        <v>-9.51</v>
      </c>
      <c r="X198" s="7">
        <v>8.24</v>
      </c>
      <c r="Y198" s="7">
        <v>18.559999999999999</v>
      </c>
      <c r="Z198" s="7">
        <v>44.39</v>
      </c>
      <c r="AA198" s="7">
        <v>60.8</v>
      </c>
      <c r="AB198" s="7">
        <v>179.55</v>
      </c>
      <c r="AC198" s="7">
        <v>33.86</v>
      </c>
      <c r="AD198" s="7">
        <v>5.95</v>
      </c>
      <c r="AE198" s="7">
        <v>11.52</v>
      </c>
      <c r="AF198" s="7">
        <v>51.63</v>
      </c>
      <c r="AG198" s="7">
        <v>4.79</v>
      </c>
      <c r="AH198" s="7">
        <v>9.1999999999999993</v>
      </c>
      <c r="AI198" s="7">
        <v>51.99</v>
      </c>
      <c r="AJ198" s="7">
        <v>6.54</v>
      </c>
      <c r="AK198" s="7">
        <v>33.78</v>
      </c>
      <c r="AL198" s="7">
        <v>19.350000000000001</v>
      </c>
      <c r="AM198" s="7">
        <v>88.01</v>
      </c>
      <c r="AN198" s="7">
        <v>202.68</v>
      </c>
      <c r="AO198" s="7">
        <v>66.84</v>
      </c>
      <c r="AP198" s="7">
        <v>23.81</v>
      </c>
      <c r="AQ198" s="7">
        <v>11.5</v>
      </c>
    </row>
    <row r="199" spans="1:43" x14ac:dyDescent="0.55000000000000004">
      <c r="A199" s="9" t="s">
        <v>266</v>
      </c>
      <c r="B199" s="7">
        <v>634</v>
      </c>
      <c r="C199" s="7">
        <v>873.28</v>
      </c>
      <c r="D199" s="7">
        <v>72.599999999999994</v>
      </c>
      <c r="E199" s="7">
        <v>864.7</v>
      </c>
      <c r="F199" s="7">
        <v>3.93</v>
      </c>
      <c r="G199" s="7">
        <v>4.8499999999999996</v>
      </c>
      <c r="H199" s="7">
        <v>157.19999999999999</v>
      </c>
      <c r="I199" s="7">
        <v>402.5</v>
      </c>
      <c r="J199" s="7">
        <v>51.17</v>
      </c>
      <c r="K199" s="7">
        <v>80.3</v>
      </c>
      <c r="L199" s="7">
        <v>94.4</v>
      </c>
      <c r="M199" s="7">
        <v>38.6</v>
      </c>
      <c r="N199" s="7">
        <v>12.23</v>
      </c>
      <c r="O199" s="7">
        <v>32.56</v>
      </c>
      <c r="P199" s="7">
        <v>5.08</v>
      </c>
      <c r="Q199" s="7">
        <v>20.6</v>
      </c>
      <c r="R199" s="7">
        <v>24.68</v>
      </c>
      <c r="S199" s="7">
        <v>3.58</v>
      </c>
      <c r="T199" s="7">
        <v>12.99</v>
      </c>
      <c r="U199" s="7">
        <v>27.59</v>
      </c>
      <c r="V199" s="7">
        <v>-4.0999999999999996</v>
      </c>
      <c r="W199" s="7">
        <v>-12.99</v>
      </c>
      <c r="X199" s="7">
        <v>7.38</v>
      </c>
      <c r="Y199" s="7">
        <v>16.690000000000001</v>
      </c>
      <c r="Z199" s="7">
        <v>44.25</v>
      </c>
      <c r="AA199" s="7">
        <v>60.39</v>
      </c>
      <c r="AB199" s="7">
        <v>179.8</v>
      </c>
      <c r="AC199" s="7">
        <v>33.590000000000003</v>
      </c>
      <c r="AD199" s="7">
        <v>5.91</v>
      </c>
      <c r="AE199" s="7">
        <v>12.2</v>
      </c>
      <c r="AF199" s="7">
        <v>48.41</v>
      </c>
      <c r="AG199" s="7">
        <v>4.72</v>
      </c>
      <c r="AH199" s="7">
        <v>9.25</v>
      </c>
      <c r="AI199" s="7">
        <v>50.99</v>
      </c>
      <c r="AJ199" s="7">
        <v>6.63</v>
      </c>
      <c r="AK199" s="7">
        <v>34.26</v>
      </c>
      <c r="AL199" s="7">
        <v>19.350000000000001</v>
      </c>
      <c r="AM199" s="7">
        <v>87.79</v>
      </c>
      <c r="AN199" s="7">
        <v>204.59</v>
      </c>
      <c r="AO199" s="7">
        <v>67.599999999999994</v>
      </c>
      <c r="AP199" s="7">
        <v>23.83</v>
      </c>
      <c r="AQ199" s="7">
        <v>11.34</v>
      </c>
    </row>
    <row r="200" spans="1:43" x14ac:dyDescent="0.55000000000000004">
      <c r="A200" s="9" t="s">
        <v>267</v>
      </c>
      <c r="B200" s="7">
        <v>642.79999999999995</v>
      </c>
      <c r="C200" s="7">
        <v>880.55</v>
      </c>
      <c r="D200" s="7">
        <v>73</v>
      </c>
      <c r="E200" s="7">
        <v>869</v>
      </c>
      <c r="F200" s="7">
        <v>3.91</v>
      </c>
      <c r="G200" s="7">
        <v>4.83</v>
      </c>
      <c r="H200" s="7">
        <v>159.75</v>
      </c>
      <c r="I200" s="7">
        <v>411.7</v>
      </c>
      <c r="J200" s="7">
        <v>52</v>
      </c>
      <c r="K200" s="7">
        <v>82.88</v>
      </c>
      <c r="L200" s="7">
        <v>94.7</v>
      </c>
      <c r="M200" s="7">
        <v>39.799999999999997</v>
      </c>
      <c r="N200" s="7">
        <v>12.01</v>
      </c>
      <c r="O200" s="7">
        <v>32.799999999999997</v>
      </c>
      <c r="P200" s="7">
        <v>5.13</v>
      </c>
      <c r="Q200" s="7">
        <v>21.08</v>
      </c>
      <c r="R200" s="7">
        <v>24.35</v>
      </c>
      <c r="S200" s="7">
        <v>3.28</v>
      </c>
      <c r="T200" s="7">
        <v>11.91</v>
      </c>
      <c r="U200" s="7">
        <v>27.52</v>
      </c>
      <c r="V200" s="7">
        <v>-3.86</v>
      </c>
      <c r="W200" s="7">
        <v>-12.23</v>
      </c>
      <c r="X200" s="7">
        <v>6.99</v>
      </c>
      <c r="Y200" s="7">
        <v>15.8</v>
      </c>
      <c r="Z200" s="7">
        <v>44.23</v>
      </c>
      <c r="AA200" s="7">
        <v>60</v>
      </c>
      <c r="AB200" s="7">
        <v>177.91</v>
      </c>
      <c r="AC200" s="7">
        <v>33.72</v>
      </c>
      <c r="AD200" s="7">
        <v>5.99</v>
      </c>
      <c r="AE200" s="7">
        <v>12.95</v>
      </c>
      <c r="AF200" s="7">
        <v>46.24</v>
      </c>
      <c r="AG200" s="7">
        <v>4.71</v>
      </c>
      <c r="AH200" s="7">
        <v>9.7100000000000009</v>
      </c>
      <c r="AI200" s="7">
        <v>48.5</v>
      </c>
      <c r="AJ200" s="7">
        <v>6.75</v>
      </c>
      <c r="AK200" s="7">
        <v>34.700000000000003</v>
      </c>
      <c r="AL200" s="7">
        <v>19.46</v>
      </c>
      <c r="AM200" s="7">
        <v>87.52</v>
      </c>
      <c r="AN200" s="7">
        <v>206.59</v>
      </c>
      <c r="AO200" s="7">
        <v>68.11</v>
      </c>
      <c r="AP200" s="7">
        <v>23.6</v>
      </c>
      <c r="AQ200" s="7">
        <v>10.89</v>
      </c>
    </row>
    <row r="201" spans="1:43" x14ac:dyDescent="0.55000000000000004">
      <c r="A201" s="9" t="s">
        <v>268</v>
      </c>
      <c r="B201" s="7">
        <v>648.79999999999995</v>
      </c>
      <c r="C201" s="7">
        <v>886.34</v>
      </c>
      <c r="D201" s="7">
        <v>73.2</v>
      </c>
      <c r="E201" s="7">
        <v>871.7</v>
      </c>
      <c r="F201" s="7">
        <v>4.0599999999999996</v>
      </c>
      <c r="G201" s="7">
        <v>4.53</v>
      </c>
      <c r="H201" s="7">
        <v>161.63</v>
      </c>
      <c r="I201" s="7">
        <v>420.2</v>
      </c>
      <c r="J201" s="7">
        <v>52.73</v>
      </c>
      <c r="K201" s="7">
        <v>84.75</v>
      </c>
      <c r="L201" s="7">
        <v>94.9</v>
      </c>
      <c r="M201" s="7">
        <v>40.9</v>
      </c>
      <c r="N201" s="7">
        <v>14.2</v>
      </c>
      <c r="O201" s="7">
        <v>32.700000000000003</v>
      </c>
      <c r="P201" s="7">
        <v>5.07</v>
      </c>
      <c r="Q201" s="7">
        <v>20.9</v>
      </c>
      <c r="R201" s="7">
        <v>24.26</v>
      </c>
      <c r="S201" s="7">
        <v>3.2</v>
      </c>
      <c r="T201" s="7">
        <v>11.69</v>
      </c>
      <c r="U201" s="7">
        <v>27.38</v>
      </c>
      <c r="V201" s="7">
        <v>-2.8</v>
      </c>
      <c r="W201" s="7">
        <v>-8.7899999999999991</v>
      </c>
      <c r="X201" s="7">
        <v>7.03</v>
      </c>
      <c r="Y201" s="7">
        <v>15.86</v>
      </c>
      <c r="Z201" s="7">
        <v>44.32</v>
      </c>
      <c r="AA201" s="7">
        <v>60.17</v>
      </c>
      <c r="AB201" s="7">
        <v>176.45</v>
      </c>
      <c r="AC201" s="7">
        <v>34.1</v>
      </c>
      <c r="AD201" s="7">
        <v>6.85</v>
      </c>
      <c r="AE201" s="7">
        <v>14.95</v>
      </c>
      <c r="AF201" s="7">
        <v>45.8</v>
      </c>
      <c r="AG201" s="7">
        <v>4.96</v>
      </c>
      <c r="AH201" s="7">
        <v>10.039999999999999</v>
      </c>
      <c r="AI201" s="7">
        <v>49.35</v>
      </c>
      <c r="AJ201" s="7">
        <v>6.88</v>
      </c>
      <c r="AK201" s="7">
        <v>35.11</v>
      </c>
      <c r="AL201" s="7">
        <v>19.600000000000001</v>
      </c>
      <c r="AM201" s="7">
        <v>87.82</v>
      </c>
      <c r="AN201" s="7">
        <v>208.51</v>
      </c>
      <c r="AO201" s="7">
        <v>68.599999999999994</v>
      </c>
      <c r="AP201" s="7">
        <v>23.27</v>
      </c>
      <c r="AQ201" s="7">
        <v>10.71</v>
      </c>
    </row>
    <row r="202" spans="1:43" x14ac:dyDescent="0.55000000000000004">
      <c r="A202" s="9" t="s">
        <v>100</v>
      </c>
      <c r="B202" s="7">
        <v>668.8</v>
      </c>
      <c r="C202" s="7">
        <v>906.23</v>
      </c>
      <c r="D202" s="7">
        <v>73.8</v>
      </c>
      <c r="E202" s="7">
        <v>880.8</v>
      </c>
      <c r="F202" s="7">
        <v>4.3</v>
      </c>
      <c r="G202" s="7">
        <v>4.8</v>
      </c>
      <c r="H202" s="7">
        <v>162.9</v>
      </c>
      <c r="I202" s="7">
        <v>428.5</v>
      </c>
      <c r="J202" s="7">
        <v>53.4</v>
      </c>
      <c r="K202" s="7">
        <v>86.57</v>
      </c>
      <c r="L202" s="7">
        <v>95.4</v>
      </c>
      <c r="M202" s="7">
        <v>44.2</v>
      </c>
      <c r="N202" s="7">
        <v>14.61</v>
      </c>
      <c r="O202" s="7">
        <v>32.43</v>
      </c>
      <c r="P202" s="7">
        <v>5.14</v>
      </c>
      <c r="Q202" s="7">
        <v>20.9</v>
      </c>
      <c r="R202" s="7">
        <v>24.58</v>
      </c>
      <c r="S202" s="7">
        <v>3.16</v>
      </c>
      <c r="T202" s="7">
        <v>11.55</v>
      </c>
      <c r="U202" s="7">
        <v>27.41</v>
      </c>
      <c r="V202" s="7">
        <v>-0.67</v>
      </c>
      <c r="W202" s="7">
        <v>-2.09</v>
      </c>
      <c r="X202" s="7">
        <v>7.71</v>
      </c>
      <c r="Y202" s="7">
        <v>17.399999999999999</v>
      </c>
      <c r="Z202" s="7">
        <v>44.31</v>
      </c>
      <c r="AA202" s="7">
        <v>58.81</v>
      </c>
      <c r="AB202" s="7">
        <v>171.66</v>
      </c>
      <c r="AC202" s="7">
        <v>34.26</v>
      </c>
      <c r="AD202" s="7">
        <v>7.01</v>
      </c>
      <c r="AE202" s="7">
        <v>14.52</v>
      </c>
      <c r="AF202" s="7">
        <v>48.31</v>
      </c>
      <c r="AG202" s="7">
        <v>5.33</v>
      </c>
      <c r="AH202" s="7">
        <v>9.8699999999999992</v>
      </c>
      <c r="AI202" s="7">
        <v>54.03</v>
      </c>
      <c r="AJ202" s="7">
        <v>7.09</v>
      </c>
      <c r="AK202" s="7">
        <v>35.4</v>
      </c>
      <c r="AL202" s="7">
        <v>20.02</v>
      </c>
      <c r="AM202" s="7">
        <v>88.2</v>
      </c>
      <c r="AN202" s="7">
        <v>210.4</v>
      </c>
      <c r="AO202" s="7">
        <v>69.45</v>
      </c>
      <c r="AP202" s="7">
        <v>21.89</v>
      </c>
      <c r="AQ202" s="7">
        <v>9.9600000000000009</v>
      </c>
    </row>
    <row r="203" spans="1:43" x14ac:dyDescent="0.55000000000000004">
      <c r="A203" s="9" t="s">
        <v>269</v>
      </c>
      <c r="B203" s="7">
        <v>681.7</v>
      </c>
      <c r="C203" s="7">
        <v>919.97</v>
      </c>
      <c r="D203" s="7">
        <v>74.099999999999994</v>
      </c>
      <c r="E203" s="7">
        <v>888.6</v>
      </c>
      <c r="F203" s="7">
        <v>4.38</v>
      </c>
      <c r="G203" s="7">
        <v>4.8</v>
      </c>
      <c r="H203" s="7">
        <v>163.9</v>
      </c>
      <c r="I203" s="7">
        <v>435.7</v>
      </c>
      <c r="J203" s="7">
        <v>54.03</v>
      </c>
      <c r="K203" s="7">
        <v>87.43</v>
      </c>
      <c r="L203" s="7">
        <v>96.3</v>
      </c>
      <c r="M203" s="7">
        <v>45</v>
      </c>
      <c r="N203" s="7">
        <v>13.35</v>
      </c>
      <c r="O203" s="7">
        <v>32.49</v>
      </c>
      <c r="P203" s="7">
        <v>5.54</v>
      </c>
      <c r="Q203" s="7">
        <v>22.56</v>
      </c>
      <c r="R203" s="7">
        <v>24.55</v>
      </c>
      <c r="S203" s="7">
        <v>3.67</v>
      </c>
      <c r="T203" s="7">
        <v>13.38</v>
      </c>
      <c r="U203" s="7">
        <v>27.44</v>
      </c>
      <c r="V203" s="7">
        <v>-0.35</v>
      </c>
      <c r="W203" s="7">
        <v>-1.0900000000000001</v>
      </c>
      <c r="X203" s="7">
        <v>8.23</v>
      </c>
      <c r="Y203" s="7">
        <v>18.62</v>
      </c>
      <c r="Z203" s="7">
        <v>44.2</v>
      </c>
      <c r="AA203" s="7">
        <v>57.37</v>
      </c>
      <c r="AB203" s="7">
        <v>166.52</v>
      </c>
      <c r="AC203" s="7">
        <v>34.450000000000003</v>
      </c>
      <c r="AD203" s="7">
        <v>6.24</v>
      </c>
      <c r="AE203" s="7">
        <v>13</v>
      </c>
      <c r="AF203" s="7">
        <v>48.05</v>
      </c>
      <c r="AG203" s="7">
        <v>5.33</v>
      </c>
      <c r="AH203" s="7">
        <v>9.7899999999999991</v>
      </c>
      <c r="AI203" s="7">
        <v>54.43</v>
      </c>
      <c r="AJ203" s="7">
        <v>7.24</v>
      </c>
      <c r="AK203" s="7">
        <v>35.79</v>
      </c>
      <c r="AL203" s="7">
        <v>20.23</v>
      </c>
      <c r="AM203" s="7">
        <v>88.27</v>
      </c>
      <c r="AN203" s="7">
        <v>212.68</v>
      </c>
      <c r="AO203" s="7">
        <v>70.599999999999994</v>
      </c>
      <c r="AP203" s="7">
        <v>20.399999999999999</v>
      </c>
      <c r="AQ203" s="7">
        <v>8.75</v>
      </c>
    </row>
    <row r="204" spans="1:43" x14ac:dyDescent="0.55000000000000004">
      <c r="A204" s="9" t="s">
        <v>270</v>
      </c>
      <c r="B204" s="7">
        <v>696.4</v>
      </c>
      <c r="C204" s="7">
        <v>933.51</v>
      </c>
      <c r="D204" s="7">
        <v>74.599999999999994</v>
      </c>
      <c r="E204" s="7">
        <v>901.8</v>
      </c>
      <c r="F204" s="7">
        <v>4.38</v>
      </c>
      <c r="G204" s="7">
        <v>4.88</v>
      </c>
      <c r="H204" s="7">
        <v>166.05</v>
      </c>
      <c r="I204" s="7">
        <v>444.1</v>
      </c>
      <c r="J204" s="7">
        <v>54.77</v>
      </c>
      <c r="K204" s="7">
        <v>86.93</v>
      </c>
      <c r="L204" s="7">
        <v>97</v>
      </c>
      <c r="M204" s="7">
        <v>47.5</v>
      </c>
      <c r="N204" s="7">
        <v>14.07</v>
      </c>
      <c r="O204" s="7">
        <v>32.369999999999997</v>
      </c>
      <c r="P204" s="7">
        <v>5.83</v>
      </c>
      <c r="Q204" s="7">
        <v>23.71</v>
      </c>
      <c r="R204" s="7">
        <v>24.59</v>
      </c>
      <c r="S204" s="7">
        <v>4.18</v>
      </c>
      <c r="T204" s="7">
        <v>15.29</v>
      </c>
      <c r="U204" s="7">
        <v>27.37</v>
      </c>
      <c r="V204" s="7">
        <v>-1.68</v>
      </c>
      <c r="W204" s="7">
        <v>-5.2</v>
      </c>
      <c r="X204" s="7">
        <v>8.3000000000000007</v>
      </c>
      <c r="Y204" s="7">
        <v>18.760000000000002</v>
      </c>
      <c r="Z204" s="7">
        <v>44.25</v>
      </c>
      <c r="AA204" s="7">
        <v>58.55</v>
      </c>
      <c r="AB204" s="7">
        <v>165.95</v>
      </c>
      <c r="AC204" s="7">
        <v>35.28</v>
      </c>
      <c r="AD204" s="7">
        <v>6.71</v>
      </c>
      <c r="AE204" s="7">
        <v>13.98</v>
      </c>
      <c r="AF204" s="7">
        <v>47.96</v>
      </c>
      <c r="AG204" s="7">
        <v>5.81</v>
      </c>
      <c r="AH204" s="7">
        <v>10.46</v>
      </c>
      <c r="AI204" s="7">
        <v>55.56</v>
      </c>
      <c r="AJ204" s="7">
        <v>7.33</v>
      </c>
      <c r="AK204" s="7">
        <v>36.119999999999997</v>
      </c>
      <c r="AL204" s="7">
        <v>20.3</v>
      </c>
      <c r="AM204" s="7">
        <v>88.53</v>
      </c>
      <c r="AN204" s="7">
        <v>215.2</v>
      </c>
      <c r="AO204" s="7">
        <v>71.73</v>
      </c>
      <c r="AP204" s="7">
        <v>20.25</v>
      </c>
      <c r="AQ204" s="7">
        <v>8.7899999999999991</v>
      </c>
    </row>
    <row r="205" spans="1:43" x14ac:dyDescent="0.55000000000000004">
      <c r="A205" s="9" t="s">
        <v>271</v>
      </c>
      <c r="B205" s="7">
        <v>717.2</v>
      </c>
      <c r="C205" s="7">
        <v>956.27</v>
      </c>
      <c r="D205" s="7">
        <v>75</v>
      </c>
      <c r="E205" s="7">
        <v>910.7</v>
      </c>
      <c r="F205" s="7">
        <v>4.47</v>
      </c>
      <c r="G205" s="7">
        <v>4.93</v>
      </c>
      <c r="H205" s="7">
        <v>169.1</v>
      </c>
      <c r="I205" s="7">
        <v>454</v>
      </c>
      <c r="J205" s="7">
        <v>55.83</v>
      </c>
      <c r="K205" s="7">
        <v>91.76</v>
      </c>
      <c r="L205" s="7">
        <v>97.6</v>
      </c>
      <c r="M205" s="7">
        <v>49.2</v>
      </c>
      <c r="N205" s="7">
        <v>15.32</v>
      </c>
      <c r="O205" s="7">
        <v>32.43</v>
      </c>
      <c r="P205" s="7">
        <v>5.55</v>
      </c>
      <c r="Q205" s="7">
        <v>22.52</v>
      </c>
      <c r="R205" s="7">
        <v>24.66</v>
      </c>
      <c r="S205" s="7">
        <v>4.12</v>
      </c>
      <c r="T205" s="7">
        <v>15.02</v>
      </c>
      <c r="U205" s="7">
        <v>27.46</v>
      </c>
      <c r="V205" s="7">
        <v>0.49</v>
      </c>
      <c r="W205" s="7">
        <v>1.49</v>
      </c>
      <c r="X205" s="7">
        <v>9.44</v>
      </c>
      <c r="Y205" s="7">
        <v>21.26</v>
      </c>
      <c r="Z205" s="7">
        <v>44.4</v>
      </c>
      <c r="AA205" s="7">
        <v>60.74</v>
      </c>
      <c r="AB205" s="7">
        <v>169.78</v>
      </c>
      <c r="AC205" s="7">
        <v>35.78</v>
      </c>
      <c r="AD205" s="7">
        <v>6.29</v>
      </c>
      <c r="AE205" s="7">
        <v>12.65</v>
      </c>
      <c r="AF205" s="7">
        <v>49.7</v>
      </c>
      <c r="AG205" s="7">
        <v>6.03</v>
      </c>
      <c r="AH205" s="7">
        <v>10.84</v>
      </c>
      <c r="AI205" s="7">
        <v>55.63</v>
      </c>
      <c r="AJ205" s="7">
        <v>7.38</v>
      </c>
      <c r="AK205" s="7">
        <v>36.119999999999997</v>
      </c>
      <c r="AL205" s="7">
        <v>20.440000000000001</v>
      </c>
      <c r="AM205" s="7">
        <v>89.08</v>
      </c>
      <c r="AN205" s="7">
        <v>217.39</v>
      </c>
      <c r="AO205" s="7">
        <v>73.430000000000007</v>
      </c>
      <c r="AP205" s="7">
        <v>19.54</v>
      </c>
      <c r="AQ205" s="7">
        <v>8.35</v>
      </c>
    </row>
    <row r="206" spans="1:43" x14ac:dyDescent="0.55000000000000004">
      <c r="A206" s="9" t="s">
        <v>101</v>
      </c>
      <c r="B206" s="7">
        <v>738.5</v>
      </c>
      <c r="C206" s="7">
        <v>975.56</v>
      </c>
      <c r="D206" s="7">
        <v>75.7</v>
      </c>
      <c r="E206" s="7">
        <v>923</v>
      </c>
      <c r="F206" s="7">
        <v>4.97</v>
      </c>
      <c r="G206" s="7">
        <v>5.0599999999999996</v>
      </c>
      <c r="H206" s="7">
        <v>171.95</v>
      </c>
      <c r="I206" s="7">
        <v>462.5</v>
      </c>
      <c r="J206" s="7">
        <v>56.63</v>
      </c>
      <c r="K206" s="7">
        <v>91.63</v>
      </c>
      <c r="L206" s="7">
        <v>99.1</v>
      </c>
      <c r="M206" s="7">
        <v>51.8</v>
      </c>
      <c r="N206" s="7">
        <v>15.71</v>
      </c>
      <c r="O206" s="7">
        <v>32.47</v>
      </c>
      <c r="P206" s="7">
        <v>5.77</v>
      </c>
      <c r="Q206" s="7">
        <v>23.52</v>
      </c>
      <c r="R206" s="7">
        <v>24.54</v>
      </c>
      <c r="S206" s="7">
        <v>4.18</v>
      </c>
      <c r="T206" s="7">
        <v>15.26</v>
      </c>
      <c r="U206" s="7">
        <v>27.4</v>
      </c>
      <c r="V206" s="7">
        <v>-0.67</v>
      </c>
      <c r="W206" s="7">
        <v>-2.06</v>
      </c>
      <c r="X206" s="7">
        <v>9.24</v>
      </c>
      <c r="Y206" s="7">
        <v>20.88</v>
      </c>
      <c r="Z206" s="7">
        <v>44.27</v>
      </c>
      <c r="AA206" s="7">
        <v>62.48</v>
      </c>
      <c r="AB206" s="7">
        <v>174.81</v>
      </c>
      <c r="AC206" s="7">
        <v>35.74</v>
      </c>
      <c r="AD206" s="7">
        <v>6.44</v>
      </c>
      <c r="AE206" s="7">
        <v>14.54</v>
      </c>
      <c r="AF206" s="7">
        <v>44.33</v>
      </c>
      <c r="AG206" s="7">
        <v>6.24</v>
      </c>
      <c r="AH206" s="7">
        <v>11.57</v>
      </c>
      <c r="AI206" s="7">
        <v>53.95</v>
      </c>
      <c r="AJ206" s="7">
        <v>7.17</v>
      </c>
      <c r="AK206" s="7">
        <v>34.799999999999997</v>
      </c>
      <c r="AL206" s="7">
        <v>20.6</v>
      </c>
      <c r="AM206" s="7">
        <v>89.71</v>
      </c>
      <c r="AN206" s="7">
        <v>219.79</v>
      </c>
      <c r="AO206" s="7">
        <v>74.94</v>
      </c>
      <c r="AP206" s="7">
        <v>19.57</v>
      </c>
      <c r="AQ206" s="7">
        <v>8.2799999999999994</v>
      </c>
    </row>
    <row r="207" spans="1:43" x14ac:dyDescent="0.55000000000000004">
      <c r="A207" s="9" t="s">
        <v>272</v>
      </c>
      <c r="B207" s="7">
        <v>750</v>
      </c>
      <c r="C207" s="7">
        <v>979.11</v>
      </c>
      <c r="D207" s="7">
        <v>76.599999999999994</v>
      </c>
      <c r="E207" s="7">
        <v>931</v>
      </c>
      <c r="F207" s="7">
        <v>5.43</v>
      </c>
      <c r="G207" s="7">
        <v>5.41</v>
      </c>
      <c r="H207" s="7">
        <v>172.98</v>
      </c>
      <c r="I207" s="7">
        <v>468.3</v>
      </c>
      <c r="J207" s="7">
        <v>57.47</v>
      </c>
      <c r="K207" s="7">
        <v>88.15</v>
      </c>
      <c r="L207" s="7">
        <v>99.5</v>
      </c>
      <c r="M207" s="7">
        <v>53.7</v>
      </c>
      <c r="N207" s="7">
        <v>15.19</v>
      </c>
      <c r="O207" s="7">
        <v>32.659999999999997</v>
      </c>
      <c r="P207" s="7">
        <v>5.7</v>
      </c>
      <c r="Q207" s="7">
        <v>23.19</v>
      </c>
      <c r="R207" s="7">
        <v>24.56</v>
      </c>
      <c r="S207" s="7">
        <v>4.3600000000000003</v>
      </c>
      <c r="T207" s="7">
        <v>15.83</v>
      </c>
      <c r="U207" s="7">
        <v>27.55</v>
      </c>
      <c r="V207" s="7">
        <v>-0.14000000000000001</v>
      </c>
      <c r="W207" s="7">
        <v>-0.44</v>
      </c>
      <c r="X207" s="7">
        <v>8.7200000000000006</v>
      </c>
      <c r="Y207" s="7">
        <v>19.829999999999998</v>
      </c>
      <c r="Z207" s="7">
        <v>43.95</v>
      </c>
      <c r="AA207" s="7">
        <v>64.16</v>
      </c>
      <c r="AB207" s="7">
        <v>179.84</v>
      </c>
      <c r="AC207" s="7">
        <v>35.68</v>
      </c>
      <c r="AD207" s="7">
        <v>6.22</v>
      </c>
      <c r="AE207" s="7">
        <v>13.77</v>
      </c>
      <c r="AF207" s="7">
        <v>45.18</v>
      </c>
      <c r="AG207" s="7">
        <v>5.69</v>
      </c>
      <c r="AH207" s="7">
        <v>10.75</v>
      </c>
      <c r="AI207" s="7">
        <v>52.96</v>
      </c>
      <c r="AJ207" s="7">
        <v>7.23</v>
      </c>
      <c r="AK207" s="7">
        <v>34.82</v>
      </c>
      <c r="AL207" s="7">
        <v>20.76</v>
      </c>
      <c r="AM207" s="7">
        <v>90.19</v>
      </c>
      <c r="AN207" s="7">
        <v>222.08</v>
      </c>
      <c r="AO207" s="7">
        <v>76.12</v>
      </c>
      <c r="AP207" s="7">
        <v>19.95</v>
      </c>
      <c r="AQ207" s="7">
        <v>8.51</v>
      </c>
    </row>
    <row r="208" spans="1:43" x14ac:dyDescent="0.55000000000000004">
      <c r="A208" s="9" t="s">
        <v>273</v>
      </c>
      <c r="B208" s="7">
        <v>760.6</v>
      </c>
      <c r="C208" s="7">
        <v>987.79</v>
      </c>
      <c r="D208" s="7">
        <v>77</v>
      </c>
      <c r="E208" s="7">
        <v>940.1</v>
      </c>
      <c r="F208" s="7">
        <v>5.79</v>
      </c>
      <c r="G208" s="7">
        <v>5.68</v>
      </c>
      <c r="H208" s="7">
        <v>172.8</v>
      </c>
      <c r="I208" s="7">
        <v>471.3</v>
      </c>
      <c r="J208" s="7">
        <v>58.13</v>
      </c>
      <c r="K208" s="7">
        <v>81.430000000000007</v>
      </c>
      <c r="L208" s="7">
        <v>100.6</v>
      </c>
      <c r="M208" s="7">
        <v>54.1</v>
      </c>
      <c r="N208" s="7">
        <v>15.48</v>
      </c>
      <c r="O208" s="7">
        <v>32.67</v>
      </c>
      <c r="P208" s="7">
        <v>5.6</v>
      </c>
      <c r="Q208" s="7">
        <v>22.72</v>
      </c>
      <c r="R208" s="7">
        <v>24.64</v>
      </c>
      <c r="S208" s="7">
        <v>4.4400000000000004</v>
      </c>
      <c r="T208" s="7">
        <v>16.079999999999998</v>
      </c>
      <c r="U208" s="7">
        <v>27.61</v>
      </c>
      <c r="V208" s="7">
        <v>-0.31</v>
      </c>
      <c r="W208" s="7">
        <v>-0.96</v>
      </c>
      <c r="X208" s="7">
        <v>8.6</v>
      </c>
      <c r="Y208" s="7">
        <v>19.579999999999998</v>
      </c>
      <c r="Z208" s="7">
        <v>43.92</v>
      </c>
      <c r="AA208" s="7">
        <v>64.78</v>
      </c>
      <c r="AB208" s="7">
        <v>184.72</v>
      </c>
      <c r="AC208" s="7">
        <v>35.07</v>
      </c>
      <c r="AD208" s="7">
        <v>6.75</v>
      </c>
      <c r="AE208" s="7">
        <v>14.93</v>
      </c>
      <c r="AF208" s="7">
        <v>45.23</v>
      </c>
      <c r="AG208" s="7">
        <v>5.76</v>
      </c>
      <c r="AH208" s="7">
        <v>10.78</v>
      </c>
      <c r="AI208" s="7">
        <v>53.42</v>
      </c>
      <c r="AJ208" s="7">
        <v>7.33</v>
      </c>
      <c r="AK208" s="7">
        <v>35.200000000000003</v>
      </c>
      <c r="AL208" s="7">
        <v>20.82</v>
      </c>
      <c r="AM208" s="7">
        <v>90.72</v>
      </c>
      <c r="AN208" s="7">
        <v>224.21</v>
      </c>
      <c r="AO208" s="7">
        <v>77.17</v>
      </c>
      <c r="AP208" s="7">
        <v>20.75</v>
      </c>
      <c r="AQ208" s="7">
        <v>9.09</v>
      </c>
    </row>
    <row r="209" spans="1:43" x14ac:dyDescent="0.55000000000000004">
      <c r="A209" s="9" t="s">
        <v>274</v>
      </c>
      <c r="B209" s="7">
        <v>774.9</v>
      </c>
      <c r="C209" s="7">
        <v>996.01</v>
      </c>
      <c r="D209" s="7">
        <v>77.8</v>
      </c>
      <c r="E209" s="7">
        <v>951.8</v>
      </c>
      <c r="F209" s="7">
        <v>6</v>
      </c>
      <c r="G209" s="7">
        <v>6.1</v>
      </c>
      <c r="H209" s="7">
        <v>173.33</v>
      </c>
      <c r="I209" s="7">
        <v>476.2</v>
      </c>
      <c r="J209" s="7">
        <v>58.47</v>
      </c>
      <c r="K209" s="7">
        <v>79.819999999999993</v>
      </c>
      <c r="L209" s="7">
        <v>99.9</v>
      </c>
      <c r="M209" s="7">
        <v>55.2</v>
      </c>
      <c r="N209" s="7">
        <v>15.47</v>
      </c>
      <c r="O209" s="7">
        <v>32.83</v>
      </c>
      <c r="P209" s="7">
        <v>5.33</v>
      </c>
      <c r="Q209" s="7">
        <v>21.65</v>
      </c>
      <c r="R209" s="7">
        <v>24.64</v>
      </c>
      <c r="S209" s="7">
        <v>4.37</v>
      </c>
      <c r="T209" s="7">
        <v>15.76</v>
      </c>
      <c r="U209" s="7">
        <v>27.73</v>
      </c>
      <c r="V209" s="7">
        <v>0.63</v>
      </c>
      <c r="W209" s="7">
        <v>1.92</v>
      </c>
      <c r="X209" s="7">
        <v>8.56</v>
      </c>
      <c r="Y209" s="7">
        <v>19.440000000000001</v>
      </c>
      <c r="Z209" s="7">
        <v>44.04</v>
      </c>
      <c r="AA209" s="7">
        <v>65.739999999999995</v>
      </c>
      <c r="AB209" s="7">
        <v>185.64</v>
      </c>
      <c r="AC209" s="7">
        <v>35.409999999999997</v>
      </c>
      <c r="AD209" s="7">
        <v>6.55</v>
      </c>
      <c r="AE209" s="7">
        <v>14.96</v>
      </c>
      <c r="AF209" s="7">
        <v>43.76</v>
      </c>
      <c r="AG209" s="7">
        <v>5.85</v>
      </c>
      <c r="AH209" s="7">
        <v>11.02</v>
      </c>
      <c r="AI209" s="7">
        <v>53.06</v>
      </c>
      <c r="AJ209" s="7">
        <v>7.48</v>
      </c>
      <c r="AK209" s="7">
        <v>35.79</v>
      </c>
      <c r="AL209" s="7">
        <v>20.89</v>
      </c>
      <c r="AM209" s="7">
        <v>91.23</v>
      </c>
      <c r="AN209" s="7">
        <v>226.03</v>
      </c>
      <c r="AO209" s="7">
        <v>78.14</v>
      </c>
      <c r="AP209" s="7">
        <v>21.37</v>
      </c>
      <c r="AQ209" s="7">
        <v>9.5299999999999994</v>
      </c>
    </row>
    <row r="210" spans="1:43" x14ac:dyDescent="0.55000000000000004">
      <c r="A210" s="9" t="s">
        <v>102</v>
      </c>
      <c r="B210" s="7">
        <v>780.7</v>
      </c>
      <c r="C210" s="7">
        <v>997.06</v>
      </c>
      <c r="D210" s="7">
        <v>78.3</v>
      </c>
      <c r="E210" s="7">
        <v>963.7</v>
      </c>
      <c r="F210" s="7">
        <v>5.45</v>
      </c>
      <c r="G210" s="7">
        <v>5.97</v>
      </c>
      <c r="H210" s="7">
        <v>175.25</v>
      </c>
      <c r="I210" s="7">
        <v>484</v>
      </c>
      <c r="J210" s="7">
        <v>59.33</v>
      </c>
      <c r="K210" s="7">
        <v>87.08</v>
      </c>
      <c r="L210" s="7">
        <v>99.9</v>
      </c>
      <c r="M210" s="7">
        <v>53.3</v>
      </c>
      <c r="N210" s="7">
        <v>15.04</v>
      </c>
      <c r="O210" s="7">
        <v>32.99</v>
      </c>
      <c r="P210" s="7">
        <v>4.93</v>
      </c>
      <c r="Q210" s="7">
        <v>20.23</v>
      </c>
      <c r="R210" s="7">
        <v>24.38</v>
      </c>
      <c r="S210" s="7">
        <v>4.25</v>
      </c>
      <c r="T210" s="7">
        <v>15.37</v>
      </c>
      <c r="U210" s="7">
        <v>27.65</v>
      </c>
      <c r="V210" s="7">
        <v>1.46</v>
      </c>
      <c r="W210" s="7">
        <v>4.5</v>
      </c>
      <c r="X210" s="7">
        <v>8.66</v>
      </c>
      <c r="Y210" s="7">
        <v>19.690000000000001</v>
      </c>
      <c r="Z210" s="7">
        <v>43.96</v>
      </c>
      <c r="AA210" s="7">
        <v>64.099999999999994</v>
      </c>
      <c r="AB210" s="7">
        <v>183.27</v>
      </c>
      <c r="AC210" s="7">
        <v>34.979999999999997</v>
      </c>
      <c r="AD210" s="7">
        <v>6.52</v>
      </c>
      <c r="AE210" s="7">
        <v>14.76</v>
      </c>
      <c r="AF210" s="7">
        <v>44.14</v>
      </c>
      <c r="AG210" s="7">
        <v>5.36</v>
      </c>
      <c r="AH210" s="7">
        <v>10.44</v>
      </c>
      <c r="AI210" s="7">
        <v>51.35</v>
      </c>
      <c r="AJ210" s="7">
        <v>7.69</v>
      </c>
      <c r="AK210" s="7">
        <v>36.94</v>
      </c>
      <c r="AL210" s="7">
        <v>20.82</v>
      </c>
      <c r="AM210" s="7">
        <v>91.61</v>
      </c>
      <c r="AN210" s="7">
        <v>227.47</v>
      </c>
      <c r="AO210" s="7">
        <v>79.12</v>
      </c>
      <c r="AP210" s="7">
        <v>20.99</v>
      </c>
      <c r="AQ210" s="7">
        <v>9.02</v>
      </c>
    </row>
    <row r="211" spans="1:43" x14ac:dyDescent="0.55000000000000004">
      <c r="A211" s="9" t="s">
        <v>275</v>
      </c>
      <c r="B211" s="7">
        <v>788.6</v>
      </c>
      <c r="C211" s="7">
        <v>1004.59</v>
      </c>
      <c r="D211" s="7">
        <v>78.5</v>
      </c>
      <c r="E211" s="7">
        <v>971.4</v>
      </c>
      <c r="F211" s="7">
        <v>4.72</v>
      </c>
      <c r="G211" s="7">
        <v>5.83</v>
      </c>
      <c r="H211" s="7">
        <v>178.1</v>
      </c>
      <c r="I211" s="7">
        <v>495.5</v>
      </c>
      <c r="J211" s="7">
        <v>60.2</v>
      </c>
      <c r="K211" s="7">
        <v>91.66</v>
      </c>
      <c r="L211" s="7">
        <v>90.7</v>
      </c>
      <c r="M211" s="7">
        <v>54.3</v>
      </c>
      <c r="N211" s="7">
        <v>14.29</v>
      </c>
      <c r="O211" s="7">
        <v>33.19</v>
      </c>
      <c r="P211" s="7">
        <v>5.28</v>
      </c>
      <c r="Q211" s="7">
        <v>21.97</v>
      </c>
      <c r="R211" s="7">
        <v>24.01</v>
      </c>
      <c r="S211" s="7">
        <v>4.57</v>
      </c>
      <c r="T211" s="7">
        <v>16.62</v>
      </c>
      <c r="U211" s="7">
        <v>27.51</v>
      </c>
      <c r="V211" s="7">
        <v>-1.1599999999999999</v>
      </c>
      <c r="W211" s="7">
        <v>-3.6</v>
      </c>
      <c r="X211" s="7">
        <v>8.7200000000000006</v>
      </c>
      <c r="Y211" s="7">
        <v>19.920000000000002</v>
      </c>
      <c r="Z211" s="7">
        <v>43.76</v>
      </c>
      <c r="AA211" s="7">
        <v>64.72</v>
      </c>
      <c r="AB211" s="7">
        <v>184.44</v>
      </c>
      <c r="AC211" s="7">
        <v>35.090000000000003</v>
      </c>
      <c r="AD211" s="7">
        <v>6.81</v>
      </c>
      <c r="AE211" s="7">
        <v>16.97</v>
      </c>
      <c r="AF211" s="7">
        <v>40.15</v>
      </c>
      <c r="AG211" s="7">
        <v>5.68</v>
      </c>
      <c r="AH211" s="7">
        <v>11.73</v>
      </c>
      <c r="AI211" s="7">
        <v>48.43</v>
      </c>
      <c r="AJ211" s="7">
        <v>7.82</v>
      </c>
      <c r="AK211" s="7">
        <v>37.56</v>
      </c>
      <c r="AL211" s="7">
        <v>20.81</v>
      </c>
      <c r="AM211" s="7">
        <v>91.8</v>
      </c>
      <c r="AN211" s="7">
        <v>229.33</v>
      </c>
      <c r="AO211" s="7">
        <v>80.11</v>
      </c>
      <c r="AP211" s="7">
        <v>21.6</v>
      </c>
      <c r="AQ211" s="7">
        <v>9.2200000000000006</v>
      </c>
    </row>
    <row r="212" spans="1:43" x14ac:dyDescent="0.55000000000000004">
      <c r="A212" s="9" t="s">
        <v>276</v>
      </c>
      <c r="B212" s="7">
        <v>805.7</v>
      </c>
      <c r="C212" s="7">
        <v>1016.02</v>
      </c>
      <c r="D212" s="7">
        <v>79.3</v>
      </c>
      <c r="E212" s="7">
        <v>985</v>
      </c>
      <c r="F212" s="7">
        <v>4.97</v>
      </c>
      <c r="G212" s="7">
        <v>6.26</v>
      </c>
      <c r="H212" s="7">
        <v>181.93</v>
      </c>
      <c r="I212" s="7">
        <v>509.5</v>
      </c>
      <c r="J212" s="7">
        <v>61.17</v>
      </c>
      <c r="K212" s="7">
        <v>94.44</v>
      </c>
      <c r="L212" s="7">
        <v>100.1</v>
      </c>
      <c r="M212" s="7">
        <v>53.9</v>
      </c>
      <c r="N212" s="7">
        <v>13.75</v>
      </c>
      <c r="O212" s="7">
        <v>33.18</v>
      </c>
      <c r="P212" s="7">
        <v>5.17</v>
      </c>
      <c r="Q212" s="7">
        <v>21.39</v>
      </c>
      <c r="R212" s="7">
        <v>24.16</v>
      </c>
      <c r="S212" s="7">
        <v>4.49</v>
      </c>
      <c r="T212" s="7">
        <v>16.27</v>
      </c>
      <c r="U212" s="7">
        <v>27.6</v>
      </c>
      <c r="V212" s="7">
        <v>-0.1</v>
      </c>
      <c r="W212" s="7">
        <v>-0.32</v>
      </c>
      <c r="X212" s="7">
        <v>8.25</v>
      </c>
      <c r="Y212" s="7">
        <v>18.86</v>
      </c>
      <c r="Z212" s="7">
        <v>43.74</v>
      </c>
      <c r="AA212" s="7">
        <v>64.069999999999993</v>
      </c>
      <c r="AB212" s="7">
        <v>184.53</v>
      </c>
      <c r="AC212" s="7">
        <v>34.72</v>
      </c>
      <c r="AD212" s="7">
        <v>6.42</v>
      </c>
      <c r="AE212" s="7">
        <v>15.45</v>
      </c>
      <c r="AF212" s="7">
        <v>41.57</v>
      </c>
      <c r="AG212" s="7">
        <v>5.64</v>
      </c>
      <c r="AH212" s="7">
        <v>11.43</v>
      </c>
      <c r="AI212" s="7">
        <v>49.37</v>
      </c>
      <c r="AJ212" s="7">
        <v>7.94</v>
      </c>
      <c r="AK212" s="7">
        <v>38.01</v>
      </c>
      <c r="AL212" s="7">
        <v>20.88</v>
      </c>
      <c r="AM212" s="7">
        <v>91.84</v>
      </c>
      <c r="AN212" s="7">
        <v>231.01</v>
      </c>
      <c r="AO212" s="7">
        <v>80.78</v>
      </c>
      <c r="AP212" s="7">
        <v>21.44</v>
      </c>
      <c r="AQ212" s="7">
        <v>9.11</v>
      </c>
    </row>
    <row r="213" spans="1:43" x14ac:dyDescent="0.55000000000000004">
      <c r="A213" s="9" t="s">
        <v>277</v>
      </c>
      <c r="B213" s="7">
        <v>823.3</v>
      </c>
      <c r="C213" s="7">
        <v>1027.8399999999999</v>
      </c>
      <c r="D213" s="7">
        <v>80.099999999999994</v>
      </c>
      <c r="E213" s="7">
        <v>991.2</v>
      </c>
      <c r="F213" s="7">
        <v>5.3</v>
      </c>
      <c r="G213" s="7">
        <v>6.52</v>
      </c>
      <c r="H213" s="7">
        <v>184.73</v>
      </c>
      <c r="I213" s="7">
        <v>520.29999999999995</v>
      </c>
      <c r="J213" s="7">
        <v>62.23</v>
      </c>
      <c r="K213" s="7">
        <v>94.54</v>
      </c>
      <c r="L213" s="7">
        <v>100.3</v>
      </c>
      <c r="M213" s="7">
        <v>56</v>
      </c>
      <c r="N213" s="7">
        <v>13.26</v>
      </c>
      <c r="O213" s="7">
        <v>32.99</v>
      </c>
      <c r="P213" s="7">
        <v>5.26</v>
      </c>
      <c r="Q213" s="7">
        <v>21.8</v>
      </c>
      <c r="R213" s="7">
        <v>24.13</v>
      </c>
      <c r="S213" s="7">
        <v>4.54</v>
      </c>
      <c r="T213" s="7">
        <v>16.57</v>
      </c>
      <c r="U213" s="7">
        <v>27.43</v>
      </c>
      <c r="V213" s="7">
        <v>-1.33</v>
      </c>
      <c r="W213" s="7">
        <v>-4.12</v>
      </c>
      <c r="X213" s="7">
        <v>7.9</v>
      </c>
      <c r="Y213" s="7">
        <v>18.190000000000001</v>
      </c>
      <c r="Z213" s="7">
        <v>43.45</v>
      </c>
      <c r="AA213" s="7">
        <v>64.709999999999994</v>
      </c>
      <c r="AB213" s="7">
        <v>184.97</v>
      </c>
      <c r="AC213" s="7">
        <v>34.99</v>
      </c>
      <c r="AD213" s="7">
        <v>6.38</v>
      </c>
      <c r="AE213" s="7">
        <v>15.56</v>
      </c>
      <c r="AF213" s="7">
        <v>41</v>
      </c>
      <c r="AG213" s="7">
        <v>5.41</v>
      </c>
      <c r="AH213" s="7">
        <v>10.92</v>
      </c>
      <c r="AI213" s="7">
        <v>49.57</v>
      </c>
      <c r="AJ213" s="7">
        <v>8</v>
      </c>
      <c r="AK213" s="7">
        <v>38.340000000000003</v>
      </c>
      <c r="AL213" s="7">
        <v>20.86</v>
      </c>
      <c r="AM213" s="7">
        <v>91.75</v>
      </c>
      <c r="AN213" s="7">
        <v>232.77</v>
      </c>
      <c r="AO213" s="7">
        <v>81.25</v>
      </c>
      <c r="AP213" s="7">
        <v>21.31</v>
      </c>
      <c r="AQ213" s="7">
        <v>9.1199999999999992</v>
      </c>
    </row>
    <row r="214" spans="1:43" x14ac:dyDescent="0.55000000000000004">
      <c r="A214" s="9" t="s">
        <v>103</v>
      </c>
      <c r="B214" s="7">
        <v>841.2</v>
      </c>
      <c r="C214" s="7">
        <v>1036.22</v>
      </c>
      <c r="D214" s="7">
        <v>81.180000000000007</v>
      </c>
      <c r="E214" s="7">
        <v>997.2</v>
      </c>
      <c r="F214" s="7">
        <v>5.58</v>
      </c>
      <c r="G214" s="7">
        <v>6.84</v>
      </c>
      <c r="H214" s="7">
        <v>187.15</v>
      </c>
      <c r="I214" s="7">
        <v>529.29999999999995</v>
      </c>
      <c r="J214" s="7">
        <v>63.27</v>
      </c>
      <c r="K214" s="7">
        <v>91.63</v>
      </c>
      <c r="L214" s="7">
        <v>101.7</v>
      </c>
      <c r="M214" s="7">
        <v>58.2</v>
      </c>
      <c r="N214" s="7">
        <v>14.06</v>
      </c>
      <c r="O214" s="7">
        <v>33.01</v>
      </c>
      <c r="P214" s="7">
        <v>4.59</v>
      </c>
      <c r="Q214" s="7">
        <v>19.059999999999999</v>
      </c>
      <c r="R214" s="7">
        <v>24.06</v>
      </c>
      <c r="S214" s="7">
        <v>4.55</v>
      </c>
      <c r="T214" s="7">
        <v>16.66</v>
      </c>
      <c r="U214" s="7">
        <v>27.34</v>
      </c>
      <c r="V214" s="7">
        <v>-1.89</v>
      </c>
      <c r="W214" s="7">
        <v>-5.85</v>
      </c>
      <c r="X214" s="7">
        <v>8.35</v>
      </c>
      <c r="Y214" s="7">
        <v>19.14</v>
      </c>
      <c r="Z214" s="7">
        <v>43.63</v>
      </c>
      <c r="AA214" s="7">
        <v>65.75</v>
      </c>
      <c r="AB214" s="7">
        <v>189.52</v>
      </c>
      <c r="AC214" s="7">
        <v>34.69</v>
      </c>
      <c r="AD214" s="7">
        <v>6.55</v>
      </c>
      <c r="AE214" s="7">
        <v>15.25</v>
      </c>
      <c r="AF214" s="7">
        <v>42.98</v>
      </c>
      <c r="AG214" s="7">
        <v>5.44</v>
      </c>
      <c r="AH214" s="7">
        <v>11.19</v>
      </c>
      <c r="AI214" s="7">
        <v>48.56</v>
      </c>
      <c r="AJ214" s="7">
        <v>8.01</v>
      </c>
      <c r="AK214" s="7">
        <v>38.270000000000003</v>
      </c>
      <c r="AL214" s="7">
        <v>20.92</v>
      </c>
      <c r="AM214" s="7">
        <v>91.87</v>
      </c>
      <c r="AN214" s="7">
        <v>233.81</v>
      </c>
      <c r="AO214" s="7">
        <v>81.94</v>
      </c>
      <c r="AP214" s="7">
        <v>21.83</v>
      </c>
      <c r="AQ214" s="7">
        <v>9.5</v>
      </c>
    </row>
    <row r="215" spans="1:43" x14ac:dyDescent="0.55000000000000004">
      <c r="A215" s="9" t="s">
        <v>278</v>
      </c>
      <c r="B215" s="7">
        <v>867.2</v>
      </c>
      <c r="C215" s="7">
        <v>1056.02</v>
      </c>
      <c r="D215" s="7">
        <v>82.12</v>
      </c>
      <c r="E215" s="7">
        <v>1010.1</v>
      </c>
      <c r="F215" s="7">
        <v>6.08</v>
      </c>
      <c r="G215" s="7">
        <v>6.97</v>
      </c>
      <c r="H215" s="7">
        <v>190.63</v>
      </c>
      <c r="I215" s="7">
        <v>538.1</v>
      </c>
      <c r="J215" s="7">
        <v>64.099999999999994</v>
      </c>
      <c r="K215" s="7">
        <v>98.02</v>
      </c>
      <c r="L215" s="7">
        <v>102.3</v>
      </c>
      <c r="M215" s="7">
        <v>57.3</v>
      </c>
      <c r="N215" s="7">
        <v>14.55</v>
      </c>
      <c r="O215" s="7">
        <v>33.020000000000003</v>
      </c>
      <c r="P215" s="7">
        <v>4.8499999999999996</v>
      </c>
      <c r="Q215" s="7">
        <v>20.11</v>
      </c>
      <c r="R215" s="7">
        <v>24.11</v>
      </c>
      <c r="S215" s="7">
        <v>4.63</v>
      </c>
      <c r="T215" s="7">
        <v>16.91</v>
      </c>
      <c r="U215" s="7">
        <v>27.41</v>
      </c>
      <c r="V215" s="7">
        <v>-2.23</v>
      </c>
      <c r="W215" s="7">
        <v>-6.93</v>
      </c>
      <c r="X215" s="7">
        <v>8.3000000000000007</v>
      </c>
      <c r="Y215" s="7">
        <v>19.29</v>
      </c>
      <c r="Z215" s="7">
        <v>43</v>
      </c>
      <c r="AA215" s="7">
        <v>65.06</v>
      </c>
      <c r="AB215" s="7">
        <v>187.62</v>
      </c>
      <c r="AC215" s="7">
        <v>34.68</v>
      </c>
      <c r="AD215" s="7">
        <v>6.91</v>
      </c>
      <c r="AE215" s="7">
        <v>16.399999999999999</v>
      </c>
      <c r="AF215" s="7">
        <v>42.12</v>
      </c>
      <c r="AG215" s="7">
        <v>5.39</v>
      </c>
      <c r="AH215" s="7">
        <v>11.21</v>
      </c>
      <c r="AI215" s="7">
        <v>48.06</v>
      </c>
      <c r="AJ215" s="7">
        <v>8.11</v>
      </c>
      <c r="AK215" s="7">
        <v>38.6</v>
      </c>
      <c r="AL215" s="7">
        <v>21.01</v>
      </c>
      <c r="AM215" s="7">
        <v>92.11</v>
      </c>
      <c r="AN215" s="7">
        <v>235.1</v>
      </c>
      <c r="AO215" s="7">
        <v>82.63</v>
      </c>
      <c r="AP215" s="7">
        <v>21.95</v>
      </c>
      <c r="AQ215" s="7">
        <v>9.59</v>
      </c>
    </row>
    <row r="216" spans="1:43" x14ac:dyDescent="0.55000000000000004">
      <c r="A216" s="9" t="s">
        <v>279</v>
      </c>
      <c r="B216" s="7">
        <v>884.9</v>
      </c>
      <c r="C216" s="7">
        <v>1068.72</v>
      </c>
      <c r="D216" s="7">
        <v>82.8</v>
      </c>
      <c r="E216" s="7">
        <v>1018.7</v>
      </c>
      <c r="F216" s="7">
        <v>5.96</v>
      </c>
      <c r="G216" s="7">
        <v>6.98</v>
      </c>
      <c r="H216" s="7">
        <v>194.3</v>
      </c>
      <c r="I216" s="7">
        <v>549</v>
      </c>
      <c r="J216" s="7">
        <v>65.17</v>
      </c>
      <c r="K216" s="7">
        <v>99.92</v>
      </c>
      <c r="L216" s="7">
        <v>102.7</v>
      </c>
      <c r="M216" s="7">
        <v>59.1</v>
      </c>
      <c r="N216" s="7">
        <v>15.24</v>
      </c>
      <c r="O216" s="7">
        <v>33.04</v>
      </c>
      <c r="P216" s="7">
        <v>4.72</v>
      </c>
      <c r="Q216" s="7">
        <v>19.510000000000002</v>
      </c>
      <c r="R216" s="7">
        <v>24.19</v>
      </c>
      <c r="S216" s="7">
        <v>4.2699999999999996</v>
      </c>
      <c r="T216" s="7">
        <v>15.55</v>
      </c>
      <c r="U216" s="7">
        <v>27.48</v>
      </c>
      <c r="V216" s="7">
        <v>-0.81</v>
      </c>
      <c r="W216" s="7">
        <v>-2.5099999999999998</v>
      </c>
      <c r="X216" s="7">
        <v>8.74</v>
      </c>
      <c r="Y216" s="7">
        <v>20.05</v>
      </c>
      <c r="Z216" s="7">
        <v>43.57</v>
      </c>
      <c r="AA216" s="7">
        <v>67.08</v>
      </c>
      <c r="AB216" s="7">
        <v>192.72</v>
      </c>
      <c r="AC216" s="7">
        <v>34.81</v>
      </c>
      <c r="AD216" s="7">
        <v>6.79</v>
      </c>
      <c r="AE216" s="7">
        <v>15.79</v>
      </c>
      <c r="AF216" s="7">
        <v>42.97</v>
      </c>
      <c r="AG216" s="7">
        <v>5.51</v>
      </c>
      <c r="AH216" s="7">
        <v>11.48</v>
      </c>
      <c r="AI216" s="7">
        <v>48.02</v>
      </c>
      <c r="AJ216" s="7">
        <v>8.23</v>
      </c>
      <c r="AK216" s="7">
        <v>39.020000000000003</v>
      </c>
      <c r="AL216" s="7">
        <v>21.09</v>
      </c>
      <c r="AM216" s="7">
        <v>92.51</v>
      </c>
      <c r="AN216" s="7">
        <v>236.22</v>
      </c>
      <c r="AO216" s="7">
        <v>83.47</v>
      </c>
      <c r="AP216" s="7">
        <v>21.73</v>
      </c>
      <c r="AQ216" s="7">
        <v>9.5</v>
      </c>
    </row>
    <row r="217" spans="1:43" x14ac:dyDescent="0.55000000000000004">
      <c r="A217" s="9" t="s">
        <v>280</v>
      </c>
      <c r="B217" s="7">
        <v>900.3</v>
      </c>
      <c r="C217" s="7">
        <v>1071.28</v>
      </c>
      <c r="D217" s="7">
        <v>84.04</v>
      </c>
      <c r="E217" s="7">
        <v>1023.7</v>
      </c>
      <c r="F217" s="7">
        <v>5.96</v>
      </c>
      <c r="G217" s="7">
        <v>6.84</v>
      </c>
      <c r="H217" s="7">
        <v>198.55</v>
      </c>
      <c r="I217" s="7">
        <v>561.79999999999995</v>
      </c>
      <c r="J217" s="7">
        <v>66.47</v>
      </c>
      <c r="K217" s="7">
        <v>105.21</v>
      </c>
      <c r="L217" s="7">
        <v>103.3</v>
      </c>
      <c r="M217" s="7">
        <v>61.7</v>
      </c>
      <c r="N217" s="7">
        <v>16.309999999999999</v>
      </c>
      <c r="O217" s="7">
        <v>32.85</v>
      </c>
      <c r="P217" s="7">
        <v>4.92</v>
      </c>
      <c r="Q217" s="7">
        <v>20.27</v>
      </c>
      <c r="R217" s="7">
        <v>24.3</v>
      </c>
      <c r="S217" s="7">
        <v>4.08</v>
      </c>
      <c r="T217" s="7">
        <v>14.79</v>
      </c>
      <c r="U217" s="7">
        <v>27.59</v>
      </c>
      <c r="V217" s="7">
        <v>-1.44</v>
      </c>
      <c r="W217" s="7">
        <v>-4.43</v>
      </c>
      <c r="X217" s="7">
        <v>9.01</v>
      </c>
      <c r="Y217" s="7">
        <v>21.19</v>
      </c>
      <c r="Z217" s="7">
        <v>42.5</v>
      </c>
      <c r="AA217" s="7">
        <v>68.12</v>
      </c>
      <c r="AB217" s="7">
        <v>195.45</v>
      </c>
      <c r="AC217" s="7">
        <v>34.85</v>
      </c>
      <c r="AD217" s="7">
        <v>7.4</v>
      </c>
      <c r="AE217" s="7">
        <v>17.34</v>
      </c>
      <c r="AF217" s="7">
        <v>42.67</v>
      </c>
      <c r="AG217" s="7">
        <v>5.46</v>
      </c>
      <c r="AH217" s="7">
        <v>11.42</v>
      </c>
      <c r="AI217" s="7">
        <v>47.82</v>
      </c>
      <c r="AJ217" s="7">
        <v>8.3800000000000008</v>
      </c>
      <c r="AK217" s="7">
        <v>39.520000000000003</v>
      </c>
      <c r="AL217" s="7">
        <v>21.2</v>
      </c>
      <c r="AM217" s="7">
        <v>93.16</v>
      </c>
      <c r="AN217" s="7">
        <v>237.51</v>
      </c>
      <c r="AO217" s="7">
        <v>84.56</v>
      </c>
      <c r="AP217" s="7">
        <v>21.87</v>
      </c>
      <c r="AQ217" s="7">
        <v>9.75</v>
      </c>
    </row>
    <row r="218" spans="1:43" x14ac:dyDescent="0.55000000000000004">
      <c r="A218" s="9" t="s">
        <v>104</v>
      </c>
      <c r="B218" s="7">
        <v>921.2</v>
      </c>
      <c r="C218" s="7">
        <v>1084.1500000000001</v>
      </c>
      <c r="D218" s="7">
        <v>84.97</v>
      </c>
      <c r="E218" s="7">
        <v>1035.7</v>
      </c>
      <c r="F218" s="7">
        <v>6.66</v>
      </c>
      <c r="G218" s="7">
        <v>7.32</v>
      </c>
      <c r="H218" s="7">
        <v>201.73</v>
      </c>
      <c r="I218" s="7">
        <v>571.20000000000005</v>
      </c>
      <c r="J218" s="7">
        <v>67.400000000000006</v>
      </c>
      <c r="K218" s="7">
        <v>100.93</v>
      </c>
      <c r="L218" s="7">
        <v>104.8</v>
      </c>
      <c r="M218" s="7">
        <v>64.099999999999994</v>
      </c>
      <c r="N218" s="7">
        <v>16.47</v>
      </c>
      <c r="O218" s="7">
        <v>33.630000000000003</v>
      </c>
      <c r="P218" s="7">
        <v>5.64</v>
      </c>
      <c r="Q218" s="7">
        <v>23.04</v>
      </c>
      <c r="R218" s="7">
        <v>24.5</v>
      </c>
      <c r="S218" s="7">
        <v>4.17</v>
      </c>
      <c r="T218" s="7">
        <v>15.04</v>
      </c>
      <c r="U218" s="7">
        <v>27.71</v>
      </c>
      <c r="V218" s="7">
        <v>-0.22</v>
      </c>
      <c r="W218" s="7">
        <v>-0.67</v>
      </c>
      <c r="X218" s="7">
        <v>9.7100000000000009</v>
      </c>
      <c r="Y218" s="7">
        <v>21.58</v>
      </c>
      <c r="Z218" s="7">
        <v>44.98</v>
      </c>
      <c r="AA218" s="7">
        <v>67.48</v>
      </c>
      <c r="AB218" s="7">
        <v>194.56</v>
      </c>
      <c r="AC218" s="7">
        <v>34.68</v>
      </c>
      <c r="AD218" s="7">
        <v>7.52</v>
      </c>
      <c r="AE218" s="7">
        <v>17.25</v>
      </c>
      <c r="AF218" s="7">
        <v>43.59</v>
      </c>
      <c r="AG218" s="7">
        <v>5.91</v>
      </c>
      <c r="AH218" s="7">
        <v>12.49</v>
      </c>
      <c r="AI218" s="7">
        <v>47.34</v>
      </c>
      <c r="AJ218" s="7">
        <v>8.6</v>
      </c>
      <c r="AK218" s="7">
        <v>40.18</v>
      </c>
      <c r="AL218" s="7">
        <v>21.4</v>
      </c>
      <c r="AM218" s="7">
        <v>93.83</v>
      </c>
      <c r="AN218" s="7">
        <v>239.47</v>
      </c>
      <c r="AO218" s="7">
        <v>85.69</v>
      </c>
      <c r="AP218" s="7">
        <v>22.62</v>
      </c>
      <c r="AQ218" s="7">
        <v>10.02</v>
      </c>
    </row>
    <row r="219" spans="1:43" x14ac:dyDescent="0.55000000000000004">
      <c r="A219" s="9" t="s">
        <v>281</v>
      </c>
      <c r="B219" s="7">
        <v>937.4</v>
      </c>
      <c r="C219" s="7">
        <v>1088.73</v>
      </c>
      <c r="D219" s="7">
        <v>86.1</v>
      </c>
      <c r="E219" s="7">
        <v>1043.5999999999999</v>
      </c>
      <c r="F219" s="7">
        <v>7.54</v>
      </c>
      <c r="G219" s="7">
        <v>7.54</v>
      </c>
      <c r="H219" s="7">
        <v>203.18</v>
      </c>
      <c r="I219" s="7">
        <v>576.5</v>
      </c>
      <c r="J219" s="7">
        <v>67.930000000000007</v>
      </c>
      <c r="K219" s="7">
        <v>101.67</v>
      </c>
      <c r="L219" s="7">
        <v>106.2</v>
      </c>
      <c r="M219" s="7">
        <v>65.2</v>
      </c>
      <c r="N219" s="7">
        <v>16.79</v>
      </c>
      <c r="O219" s="7">
        <v>33.58</v>
      </c>
      <c r="P219" s="7">
        <v>5.65</v>
      </c>
      <c r="Q219" s="7">
        <v>23.08</v>
      </c>
      <c r="R219" s="7">
        <v>24.47</v>
      </c>
      <c r="S219" s="7">
        <v>4.0999999999999996</v>
      </c>
      <c r="T219" s="7">
        <v>14.73</v>
      </c>
      <c r="U219" s="7">
        <v>27.82</v>
      </c>
      <c r="V219" s="7">
        <v>1.1200000000000001</v>
      </c>
      <c r="W219" s="7">
        <v>3.45</v>
      </c>
      <c r="X219" s="7">
        <v>9.25</v>
      </c>
      <c r="Y219" s="7">
        <v>21.16</v>
      </c>
      <c r="Z219" s="7">
        <v>43.72</v>
      </c>
      <c r="AA219" s="7">
        <v>67.22</v>
      </c>
      <c r="AB219" s="7">
        <v>193.4</v>
      </c>
      <c r="AC219" s="7">
        <v>34.76</v>
      </c>
      <c r="AD219" s="7">
        <v>7.06</v>
      </c>
      <c r="AE219" s="7">
        <v>16.72</v>
      </c>
      <c r="AF219" s="7">
        <v>42.22</v>
      </c>
      <c r="AG219" s="7">
        <v>6.07</v>
      </c>
      <c r="AH219" s="7">
        <v>13.22</v>
      </c>
      <c r="AI219" s="7">
        <v>45.91</v>
      </c>
      <c r="AJ219" s="7">
        <v>8.76</v>
      </c>
      <c r="AK219" s="7">
        <v>40.700000000000003</v>
      </c>
      <c r="AL219" s="7">
        <v>21.52</v>
      </c>
      <c r="AM219" s="7">
        <v>94.56</v>
      </c>
      <c r="AN219" s="7">
        <v>241.41</v>
      </c>
      <c r="AO219" s="7">
        <v>86.65</v>
      </c>
      <c r="AP219" s="7">
        <v>23.02</v>
      </c>
      <c r="AQ219" s="7">
        <v>10.31</v>
      </c>
    </row>
    <row r="220" spans="1:43" x14ac:dyDescent="0.55000000000000004">
      <c r="A220" s="9" t="s">
        <v>282</v>
      </c>
      <c r="B220" s="7">
        <v>955.3</v>
      </c>
      <c r="C220" s="7">
        <v>1091.9000000000001</v>
      </c>
      <c r="D220" s="7">
        <v>87.49</v>
      </c>
      <c r="E220" s="7">
        <v>1053.8</v>
      </c>
      <c r="F220" s="7">
        <v>8.49</v>
      </c>
      <c r="G220" s="7">
        <v>7.7</v>
      </c>
      <c r="H220" s="7">
        <v>204.18</v>
      </c>
      <c r="I220" s="7">
        <v>580.29999999999995</v>
      </c>
      <c r="J220" s="7">
        <v>68.5</v>
      </c>
      <c r="K220" s="7">
        <v>94.47</v>
      </c>
      <c r="L220" s="7">
        <v>107</v>
      </c>
      <c r="M220" s="7">
        <v>66.5</v>
      </c>
      <c r="N220" s="7">
        <v>17.399999999999999</v>
      </c>
      <c r="O220" s="7">
        <v>33.54</v>
      </c>
      <c r="P220" s="7">
        <v>5.0999999999999996</v>
      </c>
      <c r="Q220" s="7">
        <v>20.87</v>
      </c>
      <c r="R220" s="7">
        <v>24.45</v>
      </c>
      <c r="S220" s="7">
        <v>3.57</v>
      </c>
      <c r="T220" s="7">
        <v>12.82</v>
      </c>
      <c r="U220" s="7">
        <v>27.87</v>
      </c>
      <c r="V220" s="7">
        <v>2.74</v>
      </c>
      <c r="W220" s="7">
        <v>8.35</v>
      </c>
      <c r="X220" s="7">
        <v>9.3699999999999992</v>
      </c>
      <c r="Y220" s="7">
        <v>21.35</v>
      </c>
      <c r="Z220" s="7">
        <v>43.87</v>
      </c>
      <c r="AA220" s="7">
        <v>69</v>
      </c>
      <c r="AB220" s="7">
        <v>196.2</v>
      </c>
      <c r="AC220" s="7">
        <v>35.17</v>
      </c>
      <c r="AD220" s="7">
        <v>6.9</v>
      </c>
      <c r="AE220" s="7">
        <v>16.32</v>
      </c>
      <c r="AF220" s="7">
        <v>42.28</v>
      </c>
      <c r="AG220" s="7">
        <v>5.93</v>
      </c>
      <c r="AH220" s="7">
        <v>13.13</v>
      </c>
      <c r="AI220" s="7">
        <v>45.14</v>
      </c>
      <c r="AJ220" s="7">
        <v>8.89</v>
      </c>
      <c r="AK220" s="7">
        <v>41.24</v>
      </c>
      <c r="AL220" s="7">
        <v>21.56</v>
      </c>
      <c r="AM220" s="7">
        <v>95.41</v>
      </c>
      <c r="AN220" s="7">
        <v>242.77</v>
      </c>
      <c r="AO220" s="7">
        <v>87.62</v>
      </c>
      <c r="AP220" s="7">
        <v>22.83</v>
      </c>
      <c r="AQ220" s="7">
        <v>10.25</v>
      </c>
    </row>
    <row r="221" spans="1:43" x14ac:dyDescent="0.55000000000000004">
      <c r="A221" s="9" t="s">
        <v>283</v>
      </c>
      <c r="B221" s="7">
        <v>962</v>
      </c>
      <c r="C221" s="7">
        <v>1085.53</v>
      </c>
      <c r="D221" s="7">
        <v>88.62</v>
      </c>
      <c r="E221" s="7">
        <v>1060.5999999999999</v>
      </c>
      <c r="F221" s="7">
        <v>8.6199999999999992</v>
      </c>
      <c r="G221" s="7">
        <v>8.2200000000000006</v>
      </c>
      <c r="H221" s="7">
        <v>206.1</v>
      </c>
      <c r="I221" s="7">
        <v>585.20000000000005</v>
      </c>
      <c r="J221" s="7">
        <v>69.430000000000007</v>
      </c>
      <c r="K221" s="7">
        <v>94.28</v>
      </c>
      <c r="L221" s="7">
        <v>108</v>
      </c>
      <c r="M221" s="7">
        <v>66.599999999999994</v>
      </c>
      <c r="N221" s="7">
        <v>15.52</v>
      </c>
      <c r="O221" s="7">
        <v>33.92</v>
      </c>
      <c r="P221" s="7">
        <v>4.78</v>
      </c>
      <c r="Q221" s="7">
        <v>19.71</v>
      </c>
      <c r="R221" s="7">
        <v>24.26</v>
      </c>
      <c r="S221" s="7">
        <v>2.64</v>
      </c>
      <c r="T221" s="7">
        <v>9.5</v>
      </c>
      <c r="U221" s="7">
        <v>27.8</v>
      </c>
      <c r="V221" s="7">
        <v>2.41</v>
      </c>
      <c r="W221" s="7">
        <v>7.29</v>
      </c>
      <c r="X221" s="7">
        <v>8.65</v>
      </c>
      <c r="Y221" s="7">
        <v>19.559999999999999</v>
      </c>
      <c r="Z221" s="7">
        <v>44.23</v>
      </c>
      <c r="AA221" s="7">
        <v>68.33</v>
      </c>
      <c r="AB221" s="7">
        <v>192.23</v>
      </c>
      <c r="AC221" s="7">
        <v>35.54</v>
      </c>
      <c r="AD221" s="7">
        <v>6.72</v>
      </c>
      <c r="AE221" s="7">
        <v>16.510000000000002</v>
      </c>
      <c r="AF221" s="7">
        <v>40.700000000000003</v>
      </c>
      <c r="AG221" s="7">
        <v>5.57</v>
      </c>
      <c r="AH221" s="7">
        <v>12.77</v>
      </c>
      <c r="AI221" s="7">
        <v>43.6</v>
      </c>
      <c r="AJ221" s="7">
        <v>9.0500000000000007</v>
      </c>
      <c r="AK221" s="7">
        <v>42.03</v>
      </c>
      <c r="AL221" s="7">
        <v>21.52</v>
      </c>
      <c r="AM221" s="7">
        <v>95.76</v>
      </c>
      <c r="AN221" s="7">
        <v>243.81</v>
      </c>
      <c r="AO221" s="7">
        <v>88.09</v>
      </c>
      <c r="AP221" s="7">
        <v>22.16</v>
      </c>
      <c r="AQ221" s="7">
        <v>9.5299999999999994</v>
      </c>
    </row>
    <row r="222" spans="1:43" x14ac:dyDescent="0.55000000000000004">
      <c r="A222" s="9" t="s">
        <v>105</v>
      </c>
      <c r="B222" s="7">
        <v>972</v>
      </c>
      <c r="C222" s="7">
        <v>1081.32</v>
      </c>
      <c r="D222" s="7">
        <v>89.89</v>
      </c>
      <c r="E222" s="7">
        <v>1071.2</v>
      </c>
      <c r="F222" s="7">
        <v>8.5500000000000007</v>
      </c>
      <c r="G222" s="7">
        <v>8.86</v>
      </c>
      <c r="H222" s="7">
        <v>207.9</v>
      </c>
      <c r="I222" s="7">
        <v>587.29999999999995</v>
      </c>
      <c r="J222" s="7">
        <v>70.2</v>
      </c>
      <c r="K222" s="7">
        <v>88.71</v>
      </c>
      <c r="L222" s="7">
        <v>109.6</v>
      </c>
      <c r="M222" s="7">
        <v>66.5</v>
      </c>
      <c r="N222" s="7">
        <v>14.67</v>
      </c>
      <c r="O222" s="7">
        <v>32.39</v>
      </c>
      <c r="P222" s="7">
        <v>4.8</v>
      </c>
      <c r="Q222" s="7">
        <v>20.14</v>
      </c>
      <c r="R222" s="7">
        <v>23.83</v>
      </c>
      <c r="S222" s="7">
        <v>2.34</v>
      </c>
      <c r="T222" s="7">
        <v>8.43</v>
      </c>
      <c r="U222" s="7">
        <v>27.75</v>
      </c>
      <c r="V222" s="7">
        <v>1.33</v>
      </c>
      <c r="W222" s="7">
        <v>4.16</v>
      </c>
      <c r="X222" s="7">
        <v>7.69</v>
      </c>
      <c r="Y222" s="7">
        <v>17.96</v>
      </c>
      <c r="Z222" s="7">
        <v>42.79</v>
      </c>
      <c r="AA222" s="7">
        <v>64.42</v>
      </c>
      <c r="AB222" s="7">
        <v>186.93</v>
      </c>
      <c r="AC222" s="7">
        <v>34.46</v>
      </c>
      <c r="AD222" s="7">
        <v>6.17</v>
      </c>
      <c r="AE222" s="7">
        <v>15.19</v>
      </c>
      <c r="AF222" s="7">
        <v>40.6</v>
      </c>
      <c r="AG222" s="7">
        <v>5.0199999999999996</v>
      </c>
      <c r="AH222" s="7">
        <v>12.2</v>
      </c>
      <c r="AI222" s="7">
        <v>41.17</v>
      </c>
      <c r="AJ222" s="7">
        <v>9.3800000000000008</v>
      </c>
      <c r="AK222" s="7">
        <v>43.86</v>
      </c>
      <c r="AL222" s="7">
        <v>21.39</v>
      </c>
      <c r="AM222" s="7">
        <v>95.88</v>
      </c>
      <c r="AN222" s="7">
        <v>244.95</v>
      </c>
      <c r="AO222" s="7">
        <v>88.14</v>
      </c>
      <c r="AP222" s="7">
        <v>22.27</v>
      </c>
      <c r="AQ222" s="7">
        <v>10</v>
      </c>
    </row>
    <row r="223" spans="1:43" x14ac:dyDescent="0.55000000000000004">
      <c r="A223" s="9" t="s">
        <v>284</v>
      </c>
      <c r="B223" s="7">
        <v>986.3</v>
      </c>
      <c r="C223" s="7">
        <v>1083.01</v>
      </c>
      <c r="D223" s="7">
        <v>91.07</v>
      </c>
      <c r="E223" s="7">
        <v>1082.4000000000001</v>
      </c>
      <c r="F223" s="7">
        <v>8.17</v>
      </c>
      <c r="G223" s="7">
        <v>8.6999999999999993</v>
      </c>
      <c r="H223" s="7">
        <v>209.78</v>
      </c>
      <c r="I223" s="7">
        <v>593.1</v>
      </c>
      <c r="J223" s="7">
        <v>71.33</v>
      </c>
      <c r="K223" s="7">
        <v>79.2</v>
      </c>
      <c r="L223" s="7">
        <v>110.1</v>
      </c>
      <c r="M223" s="7">
        <v>66.7</v>
      </c>
      <c r="N223" s="7">
        <v>14.06</v>
      </c>
      <c r="O223" s="7">
        <v>32.67</v>
      </c>
      <c r="P223" s="7">
        <v>4.95</v>
      </c>
      <c r="Q223" s="7">
        <v>21.03</v>
      </c>
      <c r="R223" s="7">
        <v>23.53</v>
      </c>
      <c r="S223" s="7">
        <v>2.4300000000000002</v>
      </c>
      <c r="T223" s="7">
        <v>8.83</v>
      </c>
      <c r="U223" s="7">
        <v>27.48</v>
      </c>
      <c r="V223" s="7">
        <v>-0.71</v>
      </c>
      <c r="W223" s="7">
        <v>-2.19</v>
      </c>
      <c r="X223" s="7">
        <v>7.4</v>
      </c>
      <c r="Y223" s="7">
        <v>16.91</v>
      </c>
      <c r="Z223" s="7">
        <v>43.73</v>
      </c>
      <c r="AA223" s="7">
        <v>65.25</v>
      </c>
      <c r="AB223" s="7">
        <v>185.83</v>
      </c>
      <c r="AC223" s="7">
        <v>35.11</v>
      </c>
      <c r="AD223" s="7">
        <v>5.8</v>
      </c>
      <c r="AE223" s="7">
        <v>14.91</v>
      </c>
      <c r="AF223" s="7">
        <v>38.92</v>
      </c>
      <c r="AG223" s="7">
        <v>4.71</v>
      </c>
      <c r="AH223" s="7">
        <v>11.93</v>
      </c>
      <c r="AI223" s="7">
        <v>39.479999999999997</v>
      </c>
      <c r="AJ223" s="7">
        <v>9.5</v>
      </c>
      <c r="AK223" s="7">
        <v>44.65</v>
      </c>
      <c r="AL223" s="7">
        <v>21.28</v>
      </c>
      <c r="AM223" s="7">
        <v>95.85</v>
      </c>
      <c r="AN223" s="7">
        <v>246.29</v>
      </c>
      <c r="AO223" s="7">
        <v>87.92</v>
      </c>
      <c r="AP223" s="7">
        <v>22.07</v>
      </c>
      <c r="AQ223" s="7">
        <v>9.64</v>
      </c>
    </row>
    <row r="224" spans="1:43" x14ac:dyDescent="0.55000000000000004">
      <c r="A224" s="9" t="s">
        <v>285</v>
      </c>
      <c r="B224" s="7">
        <v>1003.6</v>
      </c>
      <c r="C224" s="7">
        <v>1093.3699999999999</v>
      </c>
      <c r="D224" s="7">
        <v>91.79</v>
      </c>
      <c r="E224" s="7">
        <v>1091.5999999999999</v>
      </c>
      <c r="F224" s="7">
        <v>7.84</v>
      </c>
      <c r="G224" s="7">
        <v>9.4</v>
      </c>
      <c r="H224" s="7">
        <v>212.78</v>
      </c>
      <c r="I224" s="7">
        <v>603.5</v>
      </c>
      <c r="J224" s="7">
        <v>72.67</v>
      </c>
      <c r="K224" s="7">
        <v>78.739999999999995</v>
      </c>
      <c r="L224" s="7">
        <v>110.8</v>
      </c>
      <c r="M224" s="7">
        <v>67.3</v>
      </c>
      <c r="N224" s="7">
        <v>12.83</v>
      </c>
      <c r="O224" s="7">
        <v>32.450000000000003</v>
      </c>
      <c r="P224" s="7">
        <v>4.0199999999999996</v>
      </c>
      <c r="Q224" s="7">
        <v>17.3</v>
      </c>
      <c r="R224" s="7">
        <v>23.22</v>
      </c>
      <c r="S224" s="7">
        <v>1.88</v>
      </c>
      <c r="T224" s="7">
        <v>6.92</v>
      </c>
      <c r="U224" s="7">
        <v>27.13</v>
      </c>
      <c r="V224" s="7">
        <v>-0.94</v>
      </c>
      <c r="W224" s="7">
        <v>-3.03</v>
      </c>
      <c r="X224" s="7">
        <v>6.61</v>
      </c>
      <c r="Y224" s="7">
        <v>15.74</v>
      </c>
      <c r="Z224" s="7">
        <v>42</v>
      </c>
      <c r="AA224" s="7">
        <v>60.47</v>
      </c>
      <c r="AB224" s="7">
        <v>181.06</v>
      </c>
      <c r="AC224" s="7">
        <v>33.4</v>
      </c>
      <c r="AD224" s="7">
        <v>5.24</v>
      </c>
      <c r="AE224" s="7">
        <v>13.93</v>
      </c>
      <c r="AF224" s="7">
        <v>37.6</v>
      </c>
      <c r="AG224" s="7">
        <v>4.0999999999999996</v>
      </c>
      <c r="AH224" s="7">
        <v>10.8</v>
      </c>
      <c r="AI224" s="7">
        <v>37.94</v>
      </c>
      <c r="AJ224" s="7">
        <v>9.57</v>
      </c>
      <c r="AK224" s="7">
        <v>45.17</v>
      </c>
      <c r="AL224" s="7">
        <v>21.18</v>
      </c>
      <c r="AM224" s="7">
        <v>95.51</v>
      </c>
      <c r="AN224" s="7">
        <v>246.68</v>
      </c>
      <c r="AO224" s="7">
        <v>87.42</v>
      </c>
      <c r="AP224" s="7">
        <v>23.1</v>
      </c>
      <c r="AQ224" s="7">
        <v>10.130000000000001</v>
      </c>
    </row>
    <row r="225" spans="1:43" x14ac:dyDescent="0.55000000000000004">
      <c r="A225" s="9" t="s">
        <v>286</v>
      </c>
      <c r="B225" s="7">
        <v>1009</v>
      </c>
      <c r="C225" s="7">
        <v>1084.5999999999999</v>
      </c>
      <c r="D225" s="7">
        <v>93.03</v>
      </c>
      <c r="E225" s="7">
        <v>1105.2</v>
      </c>
      <c r="F225" s="7">
        <v>6.29</v>
      </c>
      <c r="G225" s="7">
        <v>9.33</v>
      </c>
      <c r="H225" s="7">
        <v>216.08</v>
      </c>
      <c r="I225" s="7">
        <v>619.1</v>
      </c>
      <c r="J225" s="7">
        <v>74</v>
      </c>
      <c r="K225" s="7">
        <v>86.23</v>
      </c>
      <c r="L225" s="7">
        <v>110.9</v>
      </c>
      <c r="M225" s="7">
        <v>64.599999999999994</v>
      </c>
      <c r="N225" s="7">
        <v>10.87</v>
      </c>
      <c r="O225" s="7">
        <v>32.08</v>
      </c>
      <c r="P225" s="7">
        <v>3.37</v>
      </c>
      <c r="Q225" s="7">
        <v>14.87</v>
      </c>
      <c r="R225" s="7">
        <v>22.69</v>
      </c>
      <c r="S225" s="7">
        <v>1.69</v>
      </c>
      <c r="T225" s="7">
        <v>6.38</v>
      </c>
      <c r="U225" s="7">
        <v>26.45</v>
      </c>
      <c r="V225" s="7">
        <v>-0.42</v>
      </c>
      <c r="W225" s="7">
        <v>-1.32</v>
      </c>
      <c r="X225" s="7">
        <v>6.97</v>
      </c>
      <c r="Y225" s="7">
        <v>15.74</v>
      </c>
      <c r="Z225" s="7">
        <v>44.28</v>
      </c>
      <c r="AA225" s="7">
        <v>60.9</v>
      </c>
      <c r="AB225" s="7">
        <v>178.03</v>
      </c>
      <c r="AC225" s="7">
        <v>34.21</v>
      </c>
      <c r="AD225" s="7">
        <v>4.71</v>
      </c>
      <c r="AE225" s="7">
        <v>12.77</v>
      </c>
      <c r="AF225" s="7">
        <v>36.880000000000003</v>
      </c>
      <c r="AG225" s="7">
        <v>3.86</v>
      </c>
      <c r="AH225" s="7">
        <v>10.67</v>
      </c>
      <c r="AI225" s="7">
        <v>36.21</v>
      </c>
      <c r="AJ225" s="7">
        <v>9.56</v>
      </c>
      <c r="AK225" s="7">
        <v>45.62</v>
      </c>
      <c r="AL225" s="7">
        <v>20.96</v>
      </c>
      <c r="AM225" s="7">
        <v>94.69</v>
      </c>
      <c r="AN225" s="7">
        <v>246.45</v>
      </c>
      <c r="AO225" s="7">
        <v>86.94</v>
      </c>
      <c r="AP225" s="7">
        <v>22.95</v>
      </c>
      <c r="AQ225" s="7">
        <v>10.1</v>
      </c>
    </row>
    <row r="226" spans="1:43" x14ac:dyDescent="0.55000000000000004">
      <c r="A226" s="9" t="s">
        <v>106</v>
      </c>
      <c r="B226" s="7">
        <v>1049.3</v>
      </c>
      <c r="C226" s="7">
        <v>1111.55</v>
      </c>
      <c r="D226" s="7">
        <v>94.4</v>
      </c>
      <c r="E226" s="7">
        <v>1119.2</v>
      </c>
      <c r="F226" s="7">
        <v>4.59</v>
      </c>
      <c r="G226" s="7">
        <v>8.74</v>
      </c>
      <c r="H226" s="7">
        <v>220.28</v>
      </c>
      <c r="I226" s="7">
        <v>640.4</v>
      </c>
      <c r="J226" s="7">
        <v>75.63</v>
      </c>
      <c r="K226" s="7">
        <v>96.73</v>
      </c>
      <c r="L226" s="7">
        <v>112.6</v>
      </c>
      <c r="M226" s="7">
        <v>66.2</v>
      </c>
      <c r="N226" s="7">
        <v>9.67</v>
      </c>
      <c r="O226" s="7">
        <v>31.95</v>
      </c>
      <c r="P226" s="7">
        <v>3.03</v>
      </c>
      <c r="Q226" s="7">
        <v>13.74</v>
      </c>
      <c r="R226" s="7">
        <v>22.03</v>
      </c>
      <c r="S226" s="7">
        <v>1.85</v>
      </c>
      <c r="T226" s="7">
        <v>7.14</v>
      </c>
      <c r="U226" s="7">
        <v>25.85</v>
      </c>
      <c r="V226" s="7">
        <v>-0.54</v>
      </c>
      <c r="W226" s="7">
        <v>-1.86</v>
      </c>
      <c r="X226" s="7">
        <v>5.76</v>
      </c>
      <c r="Y226" s="7">
        <v>15.19</v>
      </c>
      <c r="Z226" s="7">
        <v>37.93</v>
      </c>
      <c r="AA226" s="7">
        <v>56.13</v>
      </c>
      <c r="AB226" s="7">
        <v>179.01</v>
      </c>
      <c r="AC226" s="7">
        <v>31.36</v>
      </c>
      <c r="AD226" s="7">
        <v>4</v>
      </c>
      <c r="AE226" s="7">
        <v>12.25</v>
      </c>
      <c r="AF226" s="7">
        <v>32.68</v>
      </c>
      <c r="AG226" s="7">
        <v>3.46</v>
      </c>
      <c r="AH226" s="7">
        <v>10.08</v>
      </c>
      <c r="AI226" s="7">
        <v>34.299999999999997</v>
      </c>
      <c r="AJ226" s="7">
        <v>9.5299999999999994</v>
      </c>
      <c r="AK226" s="7">
        <v>45.96</v>
      </c>
      <c r="AL226" s="7">
        <v>20.74</v>
      </c>
      <c r="AM226" s="7">
        <v>93.6</v>
      </c>
      <c r="AN226" s="7">
        <v>245.94</v>
      </c>
      <c r="AO226" s="7">
        <v>86.35</v>
      </c>
      <c r="AP226" s="7">
        <v>26.02</v>
      </c>
      <c r="AQ226" s="7">
        <v>11.51</v>
      </c>
    </row>
    <row r="227" spans="1:43" x14ac:dyDescent="0.55000000000000004">
      <c r="A227" s="9" t="s">
        <v>287</v>
      </c>
      <c r="B227" s="7">
        <v>1068.9000000000001</v>
      </c>
      <c r="C227" s="7">
        <v>1116.93</v>
      </c>
      <c r="D227" s="7">
        <v>95.7</v>
      </c>
      <c r="E227" s="7">
        <v>1130.9000000000001</v>
      </c>
      <c r="F227" s="7">
        <v>5.04</v>
      </c>
      <c r="G227" s="7">
        <v>8.4499999999999993</v>
      </c>
      <c r="H227" s="7">
        <v>225.25</v>
      </c>
      <c r="I227" s="7">
        <v>666.6</v>
      </c>
      <c r="J227" s="7">
        <v>77.099999999999994</v>
      </c>
      <c r="K227" s="7">
        <v>101.47</v>
      </c>
      <c r="L227" s="7">
        <v>113.9</v>
      </c>
      <c r="M227" s="7">
        <v>68.400000000000006</v>
      </c>
      <c r="N227" s="7">
        <v>9.5</v>
      </c>
      <c r="O227" s="7">
        <v>31.73</v>
      </c>
      <c r="P227" s="7">
        <v>2.82</v>
      </c>
      <c r="Q227" s="7">
        <v>13.16</v>
      </c>
      <c r="R227" s="7">
        <v>21.46</v>
      </c>
      <c r="S227" s="7">
        <v>1.87</v>
      </c>
      <c r="T227" s="7">
        <v>7.4</v>
      </c>
      <c r="U227" s="7">
        <v>25.23</v>
      </c>
      <c r="V227" s="7">
        <v>-0.69</v>
      </c>
      <c r="W227" s="7">
        <v>-2.31</v>
      </c>
      <c r="X227" s="7">
        <v>5.92</v>
      </c>
      <c r="Y227" s="7">
        <v>14.87</v>
      </c>
      <c r="Z227" s="7">
        <v>39.83</v>
      </c>
      <c r="AA227" s="7">
        <v>57.56</v>
      </c>
      <c r="AB227" s="7">
        <v>180.97</v>
      </c>
      <c r="AC227" s="7">
        <v>31.81</v>
      </c>
      <c r="AD227" s="7">
        <v>3.92</v>
      </c>
      <c r="AE227" s="7">
        <v>12.57</v>
      </c>
      <c r="AF227" s="7">
        <v>31.16</v>
      </c>
      <c r="AG227" s="7">
        <v>3.17</v>
      </c>
      <c r="AH227" s="7">
        <v>10.11</v>
      </c>
      <c r="AI227" s="7">
        <v>31.31</v>
      </c>
      <c r="AJ227" s="7">
        <v>9.5399999999999991</v>
      </c>
      <c r="AK227" s="7">
        <v>46.35</v>
      </c>
      <c r="AL227" s="7">
        <v>20.58</v>
      </c>
      <c r="AM227" s="7">
        <v>92.51</v>
      </c>
      <c r="AN227" s="7">
        <v>245.3</v>
      </c>
      <c r="AO227" s="7">
        <v>85.72</v>
      </c>
      <c r="AP227" s="7">
        <v>27.99</v>
      </c>
      <c r="AQ227" s="7">
        <v>12.77</v>
      </c>
    </row>
    <row r="228" spans="1:43" x14ac:dyDescent="0.55000000000000004">
      <c r="A228" s="9" t="s">
        <v>288</v>
      </c>
      <c r="B228" s="7">
        <v>1086.5999999999999</v>
      </c>
      <c r="C228" s="7">
        <v>1125.78</v>
      </c>
      <c r="D228" s="7">
        <v>96.52</v>
      </c>
      <c r="E228" s="7">
        <v>1136.9000000000001</v>
      </c>
      <c r="F228" s="7">
        <v>5.74</v>
      </c>
      <c r="G228" s="7">
        <v>8.76</v>
      </c>
      <c r="H228" s="7">
        <v>228.45</v>
      </c>
      <c r="I228" s="7">
        <v>684.6</v>
      </c>
      <c r="J228" s="7">
        <v>78.67</v>
      </c>
      <c r="K228" s="7">
        <v>98.55</v>
      </c>
      <c r="L228" s="7">
        <v>114.8</v>
      </c>
      <c r="M228" s="7">
        <v>68.900000000000006</v>
      </c>
      <c r="N228" s="7">
        <v>8.43</v>
      </c>
      <c r="O228" s="7">
        <v>31.41</v>
      </c>
      <c r="P228" s="7">
        <v>2.2000000000000002</v>
      </c>
      <c r="Q228" s="7">
        <v>10.45</v>
      </c>
      <c r="R228" s="7">
        <v>21.05</v>
      </c>
      <c r="S228" s="7">
        <v>1.5</v>
      </c>
      <c r="T228" s="7">
        <v>6.13</v>
      </c>
      <c r="U228" s="7">
        <v>24.46</v>
      </c>
      <c r="V228" s="7">
        <v>-1.01</v>
      </c>
      <c r="W228" s="7">
        <v>-3.54</v>
      </c>
      <c r="X228" s="7">
        <v>5.34</v>
      </c>
      <c r="Y228" s="7">
        <v>14.24</v>
      </c>
      <c r="Z228" s="7">
        <v>37.47</v>
      </c>
      <c r="AA228" s="7">
        <v>53.48</v>
      </c>
      <c r="AB228" s="7">
        <v>176.74</v>
      </c>
      <c r="AC228" s="7">
        <v>30.26</v>
      </c>
      <c r="AD228" s="7">
        <v>3.36</v>
      </c>
      <c r="AE228" s="7">
        <v>11.34</v>
      </c>
      <c r="AF228" s="7">
        <v>29.64</v>
      </c>
      <c r="AG228" s="7">
        <v>3.11</v>
      </c>
      <c r="AH228" s="7">
        <v>10.31</v>
      </c>
      <c r="AI228" s="7">
        <v>30.13</v>
      </c>
      <c r="AJ228" s="7">
        <v>9.49</v>
      </c>
      <c r="AK228" s="7">
        <v>46.63</v>
      </c>
      <c r="AL228" s="7">
        <v>20.350000000000001</v>
      </c>
      <c r="AM228" s="7">
        <v>91.2</v>
      </c>
      <c r="AN228" s="7">
        <v>243.99</v>
      </c>
      <c r="AO228" s="7">
        <v>84.95</v>
      </c>
      <c r="AP228" s="7">
        <v>30.28</v>
      </c>
      <c r="AQ228" s="7">
        <v>14</v>
      </c>
    </row>
    <row r="229" spans="1:43" x14ac:dyDescent="0.55000000000000004">
      <c r="A229" s="9" t="s">
        <v>289</v>
      </c>
      <c r="B229" s="7">
        <v>1105.8</v>
      </c>
      <c r="C229" s="7">
        <v>1135.43</v>
      </c>
      <c r="D229" s="7">
        <v>97.39</v>
      </c>
      <c r="E229" s="7">
        <v>1140.4000000000001</v>
      </c>
      <c r="F229" s="7">
        <v>5.07</v>
      </c>
      <c r="G229" s="7">
        <v>8.48</v>
      </c>
      <c r="H229" s="7">
        <v>230.7</v>
      </c>
      <c r="I229" s="7">
        <v>702.9</v>
      </c>
      <c r="J229" s="7">
        <v>79.599999999999994</v>
      </c>
      <c r="K229" s="7">
        <v>96.41</v>
      </c>
      <c r="L229" s="7">
        <v>114.9</v>
      </c>
      <c r="M229" s="7">
        <v>71.3</v>
      </c>
      <c r="N229" s="7">
        <v>6.95</v>
      </c>
      <c r="O229" s="7">
        <v>29.95</v>
      </c>
      <c r="P229" s="7">
        <v>1.86</v>
      </c>
      <c r="Q229" s="7">
        <v>9.0399999999999991</v>
      </c>
      <c r="R229" s="7">
        <v>20.52</v>
      </c>
      <c r="S229" s="7">
        <v>1.23</v>
      </c>
      <c r="T229" s="7">
        <v>5.27</v>
      </c>
      <c r="U229" s="7">
        <v>23.26</v>
      </c>
      <c r="V229" s="7">
        <v>-1.19</v>
      </c>
      <c r="W229" s="7">
        <v>-4.16</v>
      </c>
      <c r="X229" s="7">
        <v>4.92</v>
      </c>
      <c r="Y229" s="7">
        <v>12.96</v>
      </c>
      <c r="Z229" s="7">
        <v>37.979999999999997</v>
      </c>
      <c r="AA229" s="7">
        <v>52.88</v>
      </c>
      <c r="AB229" s="7">
        <v>172.83</v>
      </c>
      <c r="AC229" s="7">
        <v>30.6</v>
      </c>
      <c r="AD229" s="7">
        <v>3.25</v>
      </c>
      <c r="AE229" s="7">
        <v>10.63</v>
      </c>
      <c r="AF229" s="7">
        <v>30.52</v>
      </c>
      <c r="AG229" s="7">
        <v>2.76</v>
      </c>
      <c r="AH229" s="7">
        <v>9.49</v>
      </c>
      <c r="AI229" s="7">
        <v>29.06</v>
      </c>
      <c r="AJ229" s="7">
        <v>9.26</v>
      </c>
      <c r="AK229" s="7">
        <v>46.45</v>
      </c>
      <c r="AL229" s="7">
        <v>19.940000000000001</v>
      </c>
      <c r="AM229" s="7">
        <v>89.56</v>
      </c>
      <c r="AN229" s="7">
        <v>242.35</v>
      </c>
      <c r="AO229" s="7">
        <v>83.9</v>
      </c>
      <c r="AP229" s="7">
        <v>32.31</v>
      </c>
      <c r="AQ229" s="7">
        <v>16.05</v>
      </c>
    </row>
    <row r="230" spans="1:43" x14ac:dyDescent="0.55000000000000004">
      <c r="A230" s="9" t="s">
        <v>107</v>
      </c>
      <c r="B230" s="7">
        <v>1142.4000000000001</v>
      </c>
      <c r="C230" s="7">
        <v>1157.21</v>
      </c>
      <c r="D230" s="7">
        <v>98.72</v>
      </c>
      <c r="E230" s="7">
        <v>1155.9000000000001</v>
      </c>
      <c r="F230" s="7">
        <v>4.0599999999999996</v>
      </c>
      <c r="G230" s="7">
        <v>8.23</v>
      </c>
      <c r="H230" s="7">
        <v>235.6</v>
      </c>
      <c r="I230" s="7">
        <v>725.2</v>
      </c>
      <c r="J230" s="7">
        <v>81</v>
      </c>
      <c r="K230" s="7">
        <v>105.41</v>
      </c>
      <c r="L230" s="7">
        <v>117</v>
      </c>
      <c r="M230" s="7">
        <v>74.7</v>
      </c>
      <c r="N230" s="7">
        <v>6.1</v>
      </c>
      <c r="O230" s="7">
        <v>31.71</v>
      </c>
      <c r="P230" s="7">
        <v>1.4</v>
      </c>
      <c r="Q230" s="7">
        <v>7</v>
      </c>
      <c r="R230" s="7">
        <v>20.02</v>
      </c>
      <c r="S230" s="7">
        <v>0.78</v>
      </c>
      <c r="T230" s="7">
        <v>3.56</v>
      </c>
      <c r="U230" s="7">
        <v>21.85</v>
      </c>
      <c r="V230" s="7">
        <v>-0.48</v>
      </c>
      <c r="W230" s="7">
        <v>-1.78</v>
      </c>
      <c r="X230" s="7">
        <v>4.21</v>
      </c>
      <c r="Y230" s="7">
        <v>12</v>
      </c>
      <c r="Z230" s="7">
        <v>35.07</v>
      </c>
      <c r="AA230" s="7">
        <v>48.07</v>
      </c>
      <c r="AB230" s="7">
        <v>168.82</v>
      </c>
      <c r="AC230" s="7">
        <v>28.47</v>
      </c>
      <c r="AD230" s="7">
        <v>2.65</v>
      </c>
      <c r="AE230" s="7">
        <v>10.11</v>
      </c>
      <c r="AF230" s="7">
        <v>26.2</v>
      </c>
      <c r="AG230" s="7">
        <v>2.4300000000000002</v>
      </c>
      <c r="AH230" s="7">
        <v>9.02</v>
      </c>
      <c r="AI230" s="7">
        <v>26.98</v>
      </c>
      <c r="AJ230" s="7">
        <v>8.6199999999999992</v>
      </c>
      <c r="AK230" s="7">
        <v>44.35</v>
      </c>
      <c r="AL230" s="7">
        <v>19.43</v>
      </c>
      <c r="AM230" s="7">
        <v>87.77</v>
      </c>
      <c r="AN230" s="7">
        <v>240.22</v>
      </c>
      <c r="AO230" s="7">
        <v>82.67</v>
      </c>
      <c r="AP230" s="7">
        <v>38.229999999999997</v>
      </c>
      <c r="AQ230" s="7">
        <v>17.84</v>
      </c>
    </row>
    <row r="231" spans="1:43" x14ac:dyDescent="0.55000000000000004">
      <c r="A231" s="9" t="s">
        <v>290</v>
      </c>
      <c r="B231" s="7">
        <v>1171.7</v>
      </c>
      <c r="C231" s="7">
        <v>1178.54</v>
      </c>
      <c r="D231" s="7">
        <v>99.42</v>
      </c>
      <c r="E231" s="7">
        <v>1170.2</v>
      </c>
      <c r="F231" s="7">
        <v>4.58</v>
      </c>
      <c r="G231" s="7">
        <v>8.24</v>
      </c>
      <c r="H231" s="7">
        <v>239.38</v>
      </c>
      <c r="I231" s="7">
        <v>744.3</v>
      </c>
      <c r="J231" s="7">
        <v>82.63</v>
      </c>
      <c r="K231" s="7">
        <v>108.16</v>
      </c>
      <c r="L231" s="7">
        <v>118.2</v>
      </c>
      <c r="M231" s="7">
        <v>76.599999999999994</v>
      </c>
      <c r="N231" s="7">
        <v>4.34</v>
      </c>
      <c r="O231" s="7">
        <v>30.01</v>
      </c>
      <c r="P231" s="7">
        <v>1.36</v>
      </c>
      <c r="Q231" s="7">
        <v>7.09</v>
      </c>
      <c r="R231" s="7">
        <v>19.239999999999998</v>
      </c>
      <c r="S231" s="7">
        <v>0.71</v>
      </c>
      <c r="T231" s="7">
        <v>3.47</v>
      </c>
      <c r="U231" s="7">
        <v>20.36</v>
      </c>
      <c r="V231" s="7">
        <v>-1.49</v>
      </c>
      <c r="W231" s="7">
        <v>-5.68</v>
      </c>
      <c r="X231" s="7">
        <v>3.78</v>
      </c>
      <c r="Y231" s="7">
        <v>11.01</v>
      </c>
      <c r="Z231" s="7">
        <v>34.340000000000003</v>
      </c>
      <c r="AA231" s="7">
        <v>45.54</v>
      </c>
      <c r="AB231" s="7">
        <v>163.18</v>
      </c>
      <c r="AC231" s="7">
        <v>27.91</v>
      </c>
      <c r="AD231" s="7">
        <v>2.57</v>
      </c>
      <c r="AE231" s="7">
        <v>9.61</v>
      </c>
      <c r="AF231" s="7">
        <v>26.76</v>
      </c>
      <c r="AG231" s="7">
        <v>2.14</v>
      </c>
      <c r="AH231" s="7">
        <v>8.5299999999999994</v>
      </c>
      <c r="AI231" s="7">
        <v>25.16</v>
      </c>
      <c r="AJ231" s="7">
        <v>8.33</v>
      </c>
      <c r="AK231" s="7">
        <v>44.14</v>
      </c>
      <c r="AL231" s="7">
        <v>18.88</v>
      </c>
      <c r="AM231" s="7">
        <v>85.61</v>
      </c>
      <c r="AN231" s="7">
        <v>238.16</v>
      </c>
      <c r="AO231" s="7">
        <v>81.25</v>
      </c>
      <c r="AP231" s="7">
        <v>40.6</v>
      </c>
      <c r="AQ231" s="7">
        <v>19.88</v>
      </c>
    </row>
    <row r="232" spans="1:43" x14ac:dyDescent="0.55000000000000004">
      <c r="A232" s="9" t="s">
        <v>291</v>
      </c>
      <c r="B232" s="7">
        <v>1196.0999999999999</v>
      </c>
      <c r="C232" s="7">
        <v>1193.1199999999999</v>
      </c>
      <c r="D232" s="7">
        <v>100.25</v>
      </c>
      <c r="E232" s="7">
        <v>1177.4000000000001</v>
      </c>
      <c r="F232" s="7">
        <v>4.9400000000000004</v>
      </c>
      <c r="G232" s="7">
        <v>8.23</v>
      </c>
      <c r="H232" s="7">
        <v>244.55</v>
      </c>
      <c r="I232" s="7">
        <v>768.5</v>
      </c>
      <c r="J232" s="7">
        <v>84.1</v>
      </c>
      <c r="K232" s="7">
        <v>109.2</v>
      </c>
      <c r="L232" s="7">
        <v>119.9</v>
      </c>
      <c r="M232" s="7">
        <v>78.3</v>
      </c>
      <c r="N232" s="7">
        <v>4.5599999999999996</v>
      </c>
      <c r="O232" s="7">
        <v>29.2</v>
      </c>
      <c r="P232" s="7">
        <v>1.27</v>
      </c>
      <c r="Q232" s="7">
        <v>6.78</v>
      </c>
      <c r="R232" s="7">
        <v>18.809999999999999</v>
      </c>
      <c r="S232" s="7">
        <v>0.64</v>
      </c>
      <c r="T232" s="7">
        <v>3.27</v>
      </c>
      <c r="U232" s="7">
        <v>19.54</v>
      </c>
      <c r="V232" s="7">
        <v>-2.98</v>
      </c>
      <c r="W232" s="7">
        <v>-11.43</v>
      </c>
      <c r="X232" s="7">
        <v>3.46</v>
      </c>
      <c r="Y232" s="7">
        <v>10.18</v>
      </c>
      <c r="Z232" s="7">
        <v>33.94</v>
      </c>
      <c r="AA232" s="7">
        <v>44.54</v>
      </c>
      <c r="AB232" s="7">
        <v>159.66</v>
      </c>
      <c r="AC232" s="7">
        <v>27.9</v>
      </c>
      <c r="AD232" s="7">
        <v>2.31</v>
      </c>
      <c r="AE232" s="7">
        <v>8.9</v>
      </c>
      <c r="AF232" s="7">
        <v>25.89</v>
      </c>
      <c r="AG232" s="7">
        <v>1.85</v>
      </c>
      <c r="AH232" s="7">
        <v>7.6</v>
      </c>
      <c r="AI232" s="7">
        <v>24.38</v>
      </c>
      <c r="AJ232" s="7">
        <v>8.23</v>
      </c>
      <c r="AK232" s="7">
        <v>44.3</v>
      </c>
      <c r="AL232" s="7">
        <v>18.579999999999998</v>
      </c>
      <c r="AM232" s="7">
        <v>83.58</v>
      </c>
      <c r="AN232" s="7">
        <v>236.04</v>
      </c>
      <c r="AO232" s="7">
        <v>79.7</v>
      </c>
      <c r="AP232" s="7">
        <v>41.9</v>
      </c>
      <c r="AQ232" s="7">
        <v>20.96</v>
      </c>
    </row>
    <row r="233" spans="1:43" x14ac:dyDescent="0.55000000000000004">
      <c r="A233" s="9" t="s">
        <v>292</v>
      </c>
      <c r="B233" s="7">
        <v>1233.5</v>
      </c>
      <c r="C233" s="7">
        <v>1214.79</v>
      </c>
      <c r="D233" s="7">
        <v>101.54</v>
      </c>
      <c r="E233" s="7">
        <v>1191</v>
      </c>
      <c r="F233" s="7">
        <v>5.33</v>
      </c>
      <c r="G233" s="7">
        <v>8.06</v>
      </c>
      <c r="H233" s="7">
        <v>250.7</v>
      </c>
      <c r="I233" s="7">
        <v>793.4</v>
      </c>
      <c r="J233" s="7">
        <v>86.23</v>
      </c>
      <c r="K233" s="7">
        <v>114.04</v>
      </c>
      <c r="L233" s="7">
        <v>121.2</v>
      </c>
      <c r="M233" s="7">
        <v>84</v>
      </c>
      <c r="N233" s="7">
        <v>4.9800000000000004</v>
      </c>
      <c r="O233" s="7">
        <v>28.84</v>
      </c>
      <c r="P233" s="7">
        <v>1.1000000000000001</v>
      </c>
      <c r="Q233" s="7">
        <v>6.01</v>
      </c>
      <c r="R233" s="7">
        <v>18.32</v>
      </c>
      <c r="S233" s="7">
        <v>0.55000000000000004</v>
      </c>
      <c r="T233" s="7">
        <v>2.97</v>
      </c>
      <c r="U233" s="7">
        <v>18.66</v>
      </c>
      <c r="V233" s="7">
        <v>-2.2799999999999998</v>
      </c>
      <c r="W233" s="7">
        <v>-9.25</v>
      </c>
      <c r="X233" s="7">
        <v>3.15</v>
      </c>
      <c r="Y233" s="7">
        <v>10.28</v>
      </c>
      <c r="Z233" s="7">
        <v>30.65</v>
      </c>
      <c r="AA233" s="7">
        <v>41.73</v>
      </c>
      <c r="AB233" s="7">
        <v>160.06</v>
      </c>
      <c r="AC233" s="7">
        <v>26.07</v>
      </c>
      <c r="AD233" s="7">
        <v>2.36</v>
      </c>
      <c r="AE233" s="7">
        <v>8.58</v>
      </c>
      <c r="AF233" s="7">
        <v>27.56</v>
      </c>
      <c r="AG233" s="7">
        <v>1.89</v>
      </c>
      <c r="AH233" s="7">
        <v>8.06</v>
      </c>
      <c r="AI233" s="7">
        <v>23.48</v>
      </c>
      <c r="AJ233" s="7">
        <v>8.08</v>
      </c>
      <c r="AK233" s="7">
        <v>44.17</v>
      </c>
      <c r="AL233" s="7">
        <v>18.3</v>
      </c>
      <c r="AM233" s="7">
        <v>81.73</v>
      </c>
      <c r="AN233" s="7">
        <v>233.77</v>
      </c>
      <c r="AO233" s="7">
        <v>78.25</v>
      </c>
      <c r="AP233" s="7">
        <v>40.99</v>
      </c>
      <c r="AQ233" s="7">
        <v>19.88</v>
      </c>
    </row>
    <row r="234" spans="1:43" x14ac:dyDescent="0.55000000000000004">
      <c r="A234" s="9" t="s">
        <v>108</v>
      </c>
      <c r="B234" s="7">
        <v>1283.5</v>
      </c>
      <c r="C234" s="7">
        <v>1246.72</v>
      </c>
      <c r="D234" s="7">
        <v>102.95</v>
      </c>
      <c r="E234" s="7">
        <v>1202.5</v>
      </c>
      <c r="F234" s="7">
        <v>6.28</v>
      </c>
      <c r="G234" s="7">
        <v>7.9</v>
      </c>
      <c r="H234" s="7">
        <v>254.8</v>
      </c>
      <c r="I234" s="7">
        <v>813.8</v>
      </c>
      <c r="J234" s="7">
        <v>88.23</v>
      </c>
      <c r="K234" s="7">
        <v>115</v>
      </c>
      <c r="L234" s="7">
        <v>127.1</v>
      </c>
      <c r="M234" s="7">
        <v>88.9</v>
      </c>
      <c r="N234" s="7">
        <v>3.66</v>
      </c>
      <c r="O234" s="7">
        <v>25.86</v>
      </c>
      <c r="P234" s="7">
        <v>0.89</v>
      </c>
      <c r="Q234" s="7">
        <v>4.8600000000000003</v>
      </c>
      <c r="R234" s="7">
        <v>18.260000000000002</v>
      </c>
      <c r="S234" s="7">
        <v>0.38</v>
      </c>
      <c r="T234" s="7">
        <v>2.0299999999999998</v>
      </c>
      <c r="U234" s="7">
        <v>18.64</v>
      </c>
      <c r="V234" s="7">
        <v>-2.82</v>
      </c>
      <c r="W234" s="7">
        <v>-11.02</v>
      </c>
      <c r="X234" s="7">
        <v>3.35</v>
      </c>
      <c r="Y234" s="7">
        <v>9.61</v>
      </c>
      <c r="Z234" s="7">
        <v>34.85</v>
      </c>
      <c r="AA234" s="7">
        <v>41.62</v>
      </c>
      <c r="AB234" s="7">
        <v>153.06</v>
      </c>
      <c r="AC234" s="7">
        <v>27.19</v>
      </c>
      <c r="AD234" s="7">
        <v>1.97</v>
      </c>
      <c r="AE234" s="7">
        <v>9.11</v>
      </c>
      <c r="AF234" s="7">
        <v>21.6</v>
      </c>
      <c r="AG234" s="7">
        <v>1.65</v>
      </c>
      <c r="AH234" s="7">
        <v>8.18</v>
      </c>
      <c r="AI234" s="7">
        <v>20.18</v>
      </c>
      <c r="AJ234" s="7">
        <v>7.91</v>
      </c>
      <c r="AK234" s="7">
        <v>42.45</v>
      </c>
      <c r="AL234" s="7">
        <v>18.63</v>
      </c>
      <c r="AM234" s="7">
        <v>79.62</v>
      </c>
      <c r="AN234" s="7">
        <v>231.24</v>
      </c>
      <c r="AO234" s="7">
        <v>76.7</v>
      </c>
      <c r="AP234" s="7">
        <v>35.950000000000003</v>
      </c>
      <c r="AQ234" s="7">
        <v>19.45</v>
      </c>
    </row>
    <row r="235" spans="1:43" x14ac:dyDescent="0.55000000000000004">
      <c r="A235" s="9" t="s">
        <v>293</v>
      </c>
      <c r="B235" s="7">
        <v>1307.5999999999999</v>
      </c>
      <c r="C235" s="7">
        <v>1248.31</v>
      </c>
      <c r="D235" s="7">
        <v>104.75</v>
      </c>
      <c r="E235" s="7">
        <v>1210.8</v>
      </c>
      <c r="F235" s="7">
        <v>7.47</v>
      </c>
      <c r="G235" s="7">
        <v>8.09</v>
      </c>
      <c r="H235" s="7">
        <v>258.39999999999998</v>
      </c>
      <c r="I235" s="7">
        <v>827.9</v>
      </c>
      <c r="J235" s="7">
        <v>89.97</v>
      </c>
      <c r="K235" s="7">
        <v>107.41</v>
      </c>
      <c r="L235" s="7">
        <v>133.19999999999999</v>
      </c>
      <c r="M235" s="7">
        <v>93.9</v>
      </c>
      <c r="N235" s="7">
        <v>5.7</v>
      </c>
      <c r="O235" s="7">
        <v>25.85</v>
      </c>
      <c r="P235" s="7">
        <v>0.94</v>
      </c>
      <c r="Q235" s="7">
        <v>5.15</v>
      </c>
      <c r="R235" s="7">
        <v>18.18</v>
      </c>
      <c r="S235" s="7">
        <v>0.43</v>
      </c>
      <c r="T235" s="7">
        <v>2.33</v>
      </c>
      <c r="U235" s="7">
        <v>18.29</v>
      </c>
      <c r="V235" s="7">
        <v>-1.88</v>
      </c>
      <c r="W235" s="7">
        <v>-7.93</v>
      </c>
      <c r="X235" s="7">
        <v>3.14</v>
      </c>
      <c r="Y235" s="7">
        <v>10.130000000000001</v>
      </c>
      <c r="Z235" s="7">
        <v>31.04</v>
      </c>
      <c r="AA235" s="7">
        <v>40.51</v>
      </c>
      <c r="AB235" s="7">
        <v>164.41</v>
      </c>
      <c r="AC235" s="7">
        <v>24.64</v>
      </c>
      <c r="AD235" s="7">
        <v>2.17</v>
      </c>
      <c r="AE235" s="7">
        <v>8.9</v>
      </c>
      <c r="AF235" s="7">
        <v>24.39</v>
      </c>
      <c r="AG235" s="7">
        <v>1.77</v>
      </c>
      <c r="AH235" s="7">
        <v>8.5</v>
      </c>
      <c r="AI235" s="7">
        <v>20.8</v>
      </c>
      <c r="AJ235" s="7">
        <v>7.87</v>
      </c>
      <c r="AK235" s="7">
        <v>42.4</v>
      </c>
      <c r="AL235" s="7">
        <v>18.559999999999999</v>
      </c>
      <c r="AM235" s="7">
        <v>78.099999999999994</v>
      </c>
      <c r="AN235" s="7">
        <v>228.84</v>
      </c>
      <c r="AO235" s="7">
        <v>75.37</v>
      </c>
      <c r="AP235" s="7">
        <v>40.64</v>
      </c>
      <c r="AQ235" s="7">
        <v>22.23</v>
      </c>
    </row>
    <row r="236" spans="1:43" x14ac:dyDescent="0.55000000000000004">
      <c r="A236" s="9" t="s">
        <v>294</v>
      </c>
      <c r="B236" s="7">
        <v>1337.7</v>
      </c>
      <c r="C236" s="7">
        <v>1255.7</v>
      </c>
      <c r="D236" s="7">
        <v>106.53</v>
      </c>
      <c r="E236" s="7">
        <v>1221</v>
      </c>
      <c r="F236" s="7">
        <v>9.8699999999999992</v>
      </c>
      <c r="G236" s="7">
        <v>8.24</v>
      </c>
      <c r="H236" s="7">
        <v>261.02999999999997</v>
      </c>
      <c r="I236" s="7">
        <v>840.3</v>
      </c>
      <c r="J236" s="7">
        <v>91.73</v>
      </c>
      <c r="K236" s="7">
        <v>105.08</v>
      </c>
      <c r="L236" s="7">
        <v>138.69999999999999</v>
      </c>
      <c r="M236" s="7">
        <v>96</v>
      </c>
      <c r="N236" s="7">
        <v>7.2</v>
      </c>
      <c r="O236" s="7">
        <v>26.97</v>
      </c>
      <c r="P236" s="7">
        <v>0.97</v>
      </c>
      <c r="Q236" s="7">
        <v>4.87</v>
      </c>
      <c r="R236" s="7">
        <v>19.82</v>
      </c>
      <c r="S236" s="7">
        <v>0.48</v>
      </c>
      <c r="T236" s="7">
        <v>2.35</v>
      </c>
      <c r="U236" s="7">
        <v>20.440000000000001</v>
      </c>
      <c r="V236" s="7">
        <v>0.84</v>
      </c>
      <c r="W236" s="7">
        <v>3.1</v>
      </c>
      <c r="X236" s="7">
        <v>3.82</v>
      </c>
      <c r="Y236" s="7">
        <v>11.55</v>
      </c>
      <c r="Z236" s="7">
        <v>33.119999999999997</v>
      </c>
      <c r="AA236" s="7">
        <v>47.92</v>
      </c>
      <c r="AB236" s="7">
        <v>166.82</v>
      </c>
      <c r="AC236" s="7">
        <v>28.73</v>
      </c>
      <c r="AD236" s="7">
        <v>2.67</v>
      </c>
      <c r="AE236" s="7">
        <v>9.2200000000000006</v>
      </c>
      <c r="AF236" s="7">
        <v>28.98</v>
      </c>
      <c r="AG236" s="7">
        <v>2.4</v>
      </c>
      <c r="AH236" s="7">
        <v>9.2200000000000006</v>
      </c>
      <c r="AI236" s="7">
        <v>26</v>
      </c>
      <c r="AJ236" s="7">
        <v>8.35</v>
      </c>
      <c r="AK236" s="7">
        <v>42.89</v>
      </c>
      <c r="AL236" s="7">
        <v>19.46</v>
      </c>
      <c r="AM236" s="7">
        <v>77.010000000000005</v>
      </c>
      <c r="AN236" s="7">
        <v>226.4</v>
      </c>
      <c r="AO236" s="7">
        <v>74.45</v>
      </c>
      <c r="AP236" s="7">
        <v>33.44</v>
      </c>
      <c r="AQ236" s="7">
        <v>18.47</v>
      </c>
    </row>
    <row r="237" spans="1:43" x14ac:dyDescent="0.55000000000000004">
      <c r="A237" s="9" t="s">
        <v>295</v>
      </c>
      <c r="B237" s="7">
        <v>1376.7</v>
      </c>
      <c r="C237" s="7">
        <v>1266.05</v>
      </c>
      <c r="D237" s="7">
        <v>108.74</v>
      </c>
      <c r="E237" s="7">
        <v>1234.5</v>
      </c>
      <c r="F237" s="7">
        <v>8.98</v>
      </c>
      <c r="G237" s="7">
        <v>8.41</v>
      </c>
      <c r="H237" s="7">
        <v>264.68</v>
      </c>
      <c r="I237" s="7">
        <v>851.6</v>
      </c>
      <c r="J237" s="7">
        <v>93.23</v>
      </c>
      <c r="K237" s="7">
        <v>102.22</v>
      </c>
      <c r="L237" s="7">
        <v>139.9</v>
      </c>
      <c r="M237" s="7">
        <v>97.5</v>
      </c>
      <c r="N237" s="7">
        <v>5.64</v>
      </c>
      <c r="O237" s="7">
        <v>27.72</v>
      </c>
      <c r="P237" s="7">
        <v>1.21</v>
      </c>
      <c r="Q237" s="7">
        <v>5.87</v>
      </c>
      <c r="R237" s="7">
        <v>20.6</v>
      </c>
      <c r="S237" s="7">
        <v>0.73</v>
      </c>
      <c r="T237" s="7">
        <v>3.33</v>
      </c>
      <c r="U237" s="7">
        <v>21.82</v>
      </c>
      <c r="V237" s="7">
        <v>-1.26</v>
      </c>
      <c r="W237" s="7">
        <v>-5.13</v>
      </c>
      <c r="X237" s="7">
        <v>3.52</v>
      </c>
      <c r="Y237" s="7">
        <v>11.35</v>
      </c>
      <c r="Z237" s="7">
        <v>31</v>
      </c>
      <c r="AA237" s="7">
        <v>39.4</v>
      </c>
      <c r="AB237" s="7">
        <v>155.80000000000001</v>
      </c>
      <c r="AC237" s="7">
        <v>25.29</v>
      </c>
      <c r="AD237" s="7">
        <v>2.84</v>
      </c>
      <c r="AE237" s="7">
        <v>9.17</v>
      </c>
      <c r="AF237" s="7">
        <v>31.04</v>
      </c>
      <c r="AG237" s="7">
        <v>2.33</v>
      </c>
      <c r="AH237" s="7">
        <v>8.51</v>
      </c>
      <c r="AI237" s="7">
        <v>27.42</v>
      </c>
      <c r="AJ237" s="7">
        <v>8.86</v>
      </c>
      <c r="AK237" s="7">
        <v>43.99</v>
      </c>
      <c r="AL237" s="7">
        <v>20.149999999999999</v>
      </c>
      <c r="AM237" s="7">
        <v>75.569999999999993</v>
      </c>
      <c r="AN237" s="7">
        <v>224.24</v>
      </c>
      <c r="AO237" s="7">
        <v>73.53</v>
      </c>
      <c r="AP237" s="7">
        <v>35.79</v>
      </c>
      <c r="AQ237" s="7">
        <v>19.579999999999998</v>
      </c>
    </row>
    <row r="238" spans="1:43" x14ac:dyDescent="0.55000000000000004">
      <c r="A238" s="9" t="s">
        <v>109</v>
      </c>
      <c r="B238" s="7">
        <v>1387.7</v>
      </c>
      <c r="C238" s="7">
        <v>1253.3399999999999</v>
      </c>
      <c r="D238" s="7">
        <v>110.72</v>
      </c>
      <c r="E238" s="7">
        <v>1237.5</v>
      </c>
      <c r="F238" s="7">
        <v>8.3000000000000007</v>
      </c>
      <c r="G238" s="7">
        <v>8.58</v>
      </c>
      <c r="H238" s="7">
        <v>268.77</v>
      </c>
      <c r="I238" s="7">
        <v>868.7</v>
      </c>
      <c r="J238" s="7">
        <v>95.37</v>
      </c>
      <c r="K238" s="7">
        <v>95.67</v>
      </c>
      <c r="L238" s="7">
        <v>149.19999999999999</v>
      </c>
      <c r="M238" s="7">
        <v>99.5</v>
      </c>
      <c r="N238" s="7">
        <v>7.34</v>
      </c>
      <c r="O238" s="7">
        <v>29.69</v>
      </c>
      <c r="P238" s="7">
        <v>1.2</v>
      </c>
      <c r="Q238" s="7">
        <v>6.01</v>
      </c>
      <c r="R238" s="7">
        <v>20.010000000000002</v>
      </c>
      <c r="S238" s="7">
        <v>0.78</v>
      </c>
      <c r="T238" s="7">
        <v>3.53</v>
      </c>
      <c r="U238" s="7">
        <v>22.02</v>
      </c>
      <c r="V238" s="7">
        <v>-0.75</v>
      </c>
      <c r="W238" s="7">
        <v>-2.66</v>
      </c>
      <c r="X238" s="7">
        <v>4.0599999999999996</v>
      </c>
      <c r="Y238" s="7">
        <v>11.29</v>
      </c>
      <c r="Z238" s="7">
        <v>35.99</v>
      </c>
      <c r="AA238" s="7">
        <v>48.37</v>
      </c>
      <c r="AB238" s="7">
        <v>161.43</v>
      </c>
      <c r="AC238" s="7">
        <v>29.96</v>
      </c>
      <c r="AD238" s="7">
        <v>3.01</v>
      </c>
      <c r="AE238" s="7">
        <v>9.66</v>
      </c>
      <c r="AF238" s="7">
        <v>31.16</v>
      </c>
      <c r="AG238" s="7">
        <v>2.33</v>
      </c>
      <c r="AH238" s="7">
        <v>8.4700000000000006</v>
      </c>
      <c r="AI238" s="7">
        <v>27.53</v>
      </c>
      <c r="AJ238" s="7">
        <v>9.66</v>
      </c>
      <c r="AK238" s="7">
        <v>47.22</v>
      </c>
      <c r="AL238" s="7">
        <v>20.46</v>
      </c>
      <c r="AM238" s="7">
        <v>74.61</v>
      </c>
      <c r="AN238" s="7">
        <v>222.16</v>
      </c>
      <c r="AO238" s="7">
        <v>72.64</v>
      </c>
      <c r="AP238" s="7">
        <v>31.91</v>
      </c>
      <c r="AQ238" s="7">
        <v>15.51</v>
      </c>
    </row>
    <row r="239" spans="1:43" x14ac:dyDescent="0.55000000000000004">
      <c r="A239" s="9" t="s">
        <v>296</v>
      </c>
      <c r="B239" s="7">
        <v>1423.8</v>
      </c>
      <c r="C239" s="7">
        <v>1254.67</v>
      </c>
      <c r="D239" s="7">
        <v>113.48</v>
      </c>
      <c r="E239" s="7">
        <v>1252.8</v>
      </c>
      <c r="F239" s="7">
        <v>10.46</v>
      </c>
      <c r="G239" s="7">
        <v>8.8800000000000008</v>
      </c>
      <c r="H239" s="7">
        <v>271.23</v>
      </c>
      <c r="I239" s="7">
        <v>880</v>
      </c>
      <c r="J239" s="7">
        <v>97.57</v>
      </c>
      <c r="K239" s="7">
        <v>90.64</v>
      </c>
      <c r="L239" s="7">
        <v>154.5</v>
      </c>
      <c r="M239" s="7">
        <v>101.1</v>
      </c>
      <c r="N239" s="7">
        <v>8.1199999999999992</v>
      </c>
      <c r="O239" s="7">
        <v>29.82</v>
      </c>
      <c r="P239" s="7">
        <v>1.0900000000000001</v>
      </c>
      <c r="Q239" s="7">
        <v>5.41</v>
      </c>
      <c r="R239" s="7">
        <v>20.079999999999998</v>
      </c>
      <c r="S239" s="7">
        <v>0.77</v>
      </c>
      <c r="T239" s="7">
        <v>3.44</v>
      </c>
      <c r="U239" s="7">
        <v>22.24</v>
      </c>
      <c r="V239" s="7">
        <v>0.63</v>
      </c>
      <c r="W239" s="7">
        <v>2.4</v>
      </c>
      <c r="X239" s="7">
        <v>4.12</v>
      </c>
      <c r="Y239" s="7">
        <v>12.18</v>
      </c>
      <c r="Z239" s="7">
        <v>33.81</v>
      </c>
      <c r="AA239" s="7">
        <v>43.95</v>
      </c>
      <c r="AB239" s="7">
        <v>163.19</v>
      </c>
      <c r="AC239" s="7">
        <v>26.93</v>
      </c>
      <c r="AD239" s="7">
        <v>2.99</v>
      </c>
      <c r="AE239" s="7">
        <v>9.66</v>
      </c>
      <c r="AF239" s="7">
        <v>30.97</v>
      </c>
      <c r="AG239" s="7">
        <v>2.37</v>
      </c>
      <c r="AH239" s="7">
        <v>8.76</v>
      </c>
      <c r="AI239" s="7">
        <v>27.05</v>
      </c>
      <c r="AJ239" s="7">
        <v>10.029999999999999</v>
      </c>
      <c r="AK239" s="7">
        <v>48.34</v>
      </c>
      <c r="AL239" s="7">
        <v>20.75</v>
      </c>
      <c r="AM239" s="7">
        <v>73.87</v>
      </c>
      <c r="AN239" s="7">
        <v>219.96</v>
      </c>
      <c r="AO239" s="7">
        <v>72.02</v>
      </c>
      <c r="AP239" s="7">
        <v>30.15</v>
      </c>
      <c r="AQ239" s="7">
        <v>13.75</v>
      </c>
    </row>
    <row r="240" spans="1:43" x14ac:dyDescent="0.55000000000000004">
      <c r="A240" s="9" t="s">
        <v>297</v>
      </c>
      <c r="B240" s="7">
        <v>1451.6</v>
      </c>
      <c r="C240" s="7">
        <v>1246.8599999999999</v>
      </c>
      <c r="D240" s="7">
        <v>116.42</v>
      </c>
      <c r="E240" s="7">
        <v>1264.7</v>
      </c>
      <c r="F240" s="7">
        <v>11.53</v>
      </c>
      <c r="G240" s="7">
        <v>9.5500000000000007</v>
      </c>
      <c r="H240" s="7">
        <v>273.73</v>
      </c>
      <c r="I240" s="7">
        <v>889.6</v>
      </c>
      <c r="J240" s="7">
        <v>99.47</v>
      </c>
      <c r="K240" s="7">
        <v>75.66</v>
      </c>
      <c r="L240" s="7">
        <v>165.4</v>
      </c>
      <c r="M240" s="7">
        <v>105.2</v>
      </c>
      <c r="N240" s="7">
        <v>6.19</v>
      </c>
      <c r="O240" s="7">
        <v>30.12</v>
      </c>
      <c r="P240" s="7">
        <v>1.1399999999999999</v>
      </c>
      <c r="Q240" s="7">
        <v>5.66</v>
      </c>
      <c r="R240" s="7">
        <v>20.14</v>
      </c>
      <c r="S240" s="7">
        <v>0.78</v>
      </c>
      <c r="T240" s="7">
        <v>3.52</v>
      </c>
      <c r="U240" s="7">
        <v>22.14</v>
      </c>
      <c r="V240" s="7">
        <v>-1.88</v>
      </c>
      <c r="W240" s="7">
        <v>-6.77</v>
      </c>
      <c r="X240" s="7">
        <v>4.2</v>
      </c>
      <c r="Y240" s="7">
        <v>12.15</v>
      </c>
      <c r="Z240" s="7">
        <v>34.549999999999997</v>
      </c>
      <c r="AA240" s="7">
        <v>48.53</v>
      </c>
      <c r="AB240" s="7">
        <v>165.35</v>
      </c>
      <c r="AC240" s="7">
        <v>29.35</v>
      </c>
      <c r="AD240" s="7">
        <v>3.17</v>
      </c>
      <c r="AE240" s="7">
        <v>10.34</v>
      </c>
      <c r="AF240" s="7">
        <v>30.65</v>
      </c>
      <c r="AG240" s="7">
        <v>2.2999999999999998</v>
      </c>
      <c r="AH240" s="7">
        <v>8.76</v>
      </c>
      <c r="AI240" s="7">
        <v>26.31</v>
      </c>
      <c r="AJ240" s="7">
        <v>10.199999999999999</v>
      </c>
      <c r="AK240" s="7">
        <v>48.89</v>
      </c>
      <c r="AL240" s="7">
        <v>20.87</v>
      </c>
      <c r="AM240" s="7">
        <v>72.69</v>
      </c>
      <c r="AN240" s="7">
        <v>217.86</v>
      </c>
      <c r="AO240" s="7">
        <v>71.430000000000007</v>
      </c>
      <c r="AP240" s="7">
        <v>26.94</v>
      </c>
      <c r="AQ240" s="7">
        <v>11.82</v>
      </c>
    </row>
    <row r="241" spans="1:43" x14ac:dyDescent="0.55000000000000004">
      <c r="A241" s="9" t="s">
        <v>298</v>
      </c>
      <c r="B241" s="7">
        <v>1473.8</v>
      </c>
      <c r="C241" s="7">
        <v>1230.32</v>
      </c>
      <c r="D241" s="7">
        <v>119.79</v>
      </c>
      <c r="E241" s="7">
        <v>1273.3</v>
      </c>
      <c r="F241" s="7">
        <v>9.0500000000000007</v>
      </c>
      <c r="G241" s="7">
        <v>10.41</v>
      </c>
      <c r="H241" s="7">
        <v>276.73</v>
      </c>
      <c r="I241" s="7">
        <v>902.4</v>
      </c>
      <c r="J241" s="7">
        <v>101.6</v>
      </c>
      <c r="K241" s="7">
        <v>69.42</v>
      </c>
      <c r="L241" s="7">
        <v>171.2</v>
      </c>
      <c r="M241" s="7">
        <v>104.2</v>
      </c>
      <c r="N241" s="7">
        <v>7.03</v>
      </c>
      <c r="O241" s="7">
        <v>30.23</v>
      </c>
      <c r="P241" s="7">
        <v>1.17</v>
      </c>
      <c r="Q241" s="7">
        <v>5.79</v>
      </c>
      <c r="R241" s="7">
        <v>20.170000000000002</v>
      </c>
      <c r="S241" s="7">
        <v>0.81</v>
      </c>
      <c r="T241" s="7">
        <v>3.74</v>
      </c>
      <c r="U241" s="7">
        <v>21.6</v>
      </c>
      <c r="V241" s="7">
        <v>-1.59</v>
      </c>
      <c r="W241" s="7">
        <v>-5.9</v>
      </c>
      <c r="X241" s="7">
        <v>4.49</v>
      </c>
      <c r="Y241" s="7">
        <v>12.87</v>
      </c>
      <c r="Z241" s="7">
        <v>34.85</v>
      </c>
      <c r="AA241" s="7">
        <v>47.62</v>
      </c>
      <c r="AB241" s="7">
        <v>168.54</v>
      </c>
      <c r="AC241" s="7">
        <v>28.25</v>
      </c>
      <c r="AD241" s="7">
        <v>2.67</v>
      </c>
      <c r="AE241" s="7">
        <v>9.14</v>
      </c>
      <c r="AF241" s="7">
        <v>29.21</v>
      </c>
      <c r="AG241" s="7">
        <v>2.4900000000000002</v>
      </c>
      <c r="AH241" s="7">
        <v>9.61</v>
      </c>
      <c r="AI241" s="7">
        <v>25.91</v>
      </c>
      <c r="AJ241" s="7">
        <v>10.18</v>
      </c>
      <c r="AK241" s="7">
        <v>49.13</v>
      </c>
      <c r="AL241" s="7">
        <v>20.72</v>
      </c>
      <c r="AM241" s="7">
        <v>71.760000000000005</v>
      </c>
      <c r="AN241" s="7">
        <v>215.82</v>
      </c>
      <c r="AO241" s="7">
        <v>71.040000000000006</v>
      </c>
      <c r="AP241" s="7">
        <v>27.37</v>
      </c>
      <c r="AQ241" s="7">
        <v>11.87</v>
      </c>
    </row>
    <row r="242" spans="1:43" x14ac:dyDescent="0.55000000000000004">
      <c r="A242" s="9" t="s">
        <v>110</v>
      </c>
      <c r="B242" s="7">
        <v>1479.8</v>
      </c>
      <c r="C242" s="7">
        <v>1204.26</v>
      </c>
      <c r="D242" s="7">
        <v>122.88</v>
      </c>
      <c r="E242" s="7">
        <v>1279.9000000000001</v>
      </c>
      <c r="F242" s="7">
        <v>6.56</v>
      </c>
      <c r="G242" s="7">
        <v>10.62</v>
      </c>
      <c r="H242" s="7">
        <v>278.75</v>
      </c>
      <c r="I242" s="7">
        <v>920.1</v>
      </c>
      <c r="J242" s="7">
        <v>103.2</v>
      </c>
      <c r="K242" s="7">
        <v>78.81</v>
      </c>
      <c r="L242" s="7">
        <v>171.2</v>
      </c>
      <c r="M242" s="7">
        <v>101.6</v>
      </c>
      <c r="N242" s="7">
        <v>8.75</v>
      </c>
      <c r="O242" s="7">
        <v>29.65</v>
      </c>
      <c r="P242" s="7">
        <v>1.1200000000000001</v>
      </c>
      <c r="Q242" s="7">
        <v>5.3</v>
      </c>
      <c r="R242" s="7">
        <v>21.09</v>
      </c>
      <c r="S242" s="7">
        <v>0.86</v>
      </c>
      <c r="T242" s="7">
        <v>3.95</v>
      </c>
      <c r="U242" s="7">
        <v>21.66</v>
      </c>
      <c r="V242" s="7">
        <v>1.33</v>
      </c>
      <c r="W242" s="7">
        <v>4.79</v>
      </c>
      <c r="X242" s="7">
        <v>4.74</v>
      </c>
      <c r="Y242" s="7">
        <v>14.09</v>
      </c>
      <c r="Z242" s="7">
        <v>33.619999999999997</v>
      </c>
      <c r="AA242" s="7">
        <v>49.28</v>
      </c>
      <c r="AB242" s="7">
        <v>169.12</v>
      </c>
      <c r="AC242" s="7">
        <v>29.14</v>
      </c>
      <c r="AD242" s="7">
        <v>3.32</v>
      </c>
      <c r="AE242" s="7">
        <v>10.52</v>
      </c>
      <c r="AF242" s="7">
        <v>31.57</v>
      </c>
      <c r="AG242" s="7">
        <v>2.94</v>
      </c>
      <c r="AH242" s="7">
        <v>11.27</v>
      </c>
      <c r="AI242" s="7">
        <v>26.08</v>
      </c>
      <c r="AJ242" s="7">
        <v>10</v>
      </c>
      <c r="AK242" s="7">
        <v>48.57</v>
      </c>
      <c r="AL242" s="7">
        <v>20.59</v>
      </c>
      <c r="AM242" s="7">
        <v>71.290000000000006</v>
      </c>
      <c r="AN242" s="7">
        <v>213.69</v>
      </c>
      <c r="AO242" s="7">
        <v>70.98</v>
      </c>
      <c r="AP242" s="7">
        <v>24.07</v>
      </c>
      <c r="AQ242" s="7">
        <v>10.6</v>
      </c>
    </row>
    <row r="243" spans="1:43" x14ac:dyDescent="0.55000000000000004">
      <c r="A243" s="9" t="s">
        <v>299</v>
      </c>
      <c r="B243" s="7">
        <v>1516.7</v>
      </c>
      <c r="C243" s="7">
        <v>1218.82</v>
      </c>
      <c r="D243" s="7">
        <v>124.44</v>
      </c>
      <c r="E243" s="7">
        <v>1291.5999999999999</v>
      </c>
      <c r="F243" s="7">
        <v>5.92</v>
      </c>
      <c r="G243" s="7">
        <v>10.34</v>
      </c>
      <c r="H243" s="7">
        <v>283.8</v>
      </c>
      <c r="I243" s="7">
        <v>954.3</v>
      </c>
      <c r="J243" s="7">
        <v>105.2</v>
      </c>
      <c r="K243" s="7">
        <v>89.07</v>
      </c>
      <c r="L243" s="7">
        <v>173</v>
      </c>
      <c r="M243" s="7">
        <v>102.6</v>
      </c>
      <c r="N243" s="7">
        <v>8.6300000000000008</v>
      </c>
      <c r="O243" s="7">
        <v>30.15</v>
      </c>
      <c r="P243" s="7">
        <v>1.41</v>
      </c>
      <c r="Q243" s="7">
        <v>6.6</v>
      </c>
      <c r="R243" s="7">
        <v>21.43</v>
      </c>
      <c r="S243" s="7">
        <v>1.05</v>
      </c>
      <c r="T243" s="7">
        <v>4.83</v>
      </c>
      <c r="U243" s="7">
        <v>21.79</v>
      </c>
      <c r="V243" s="7">
        <v>0.8</v>
      </c>
      <c r="W243" s="7">
        <v>2.89</v>
      </c>
      <c r="X243" s="7">
        <v>4.8499999999999996</v>
      </c>
      <c r="Y243" s="7">
        <v>14.09</v>
      </c>
      <c r="Z243" s="7">
        <v>34.44</v>
      </c>
      <c r="AA243" s="7">
        <v>49.73</v>
      </c>
      <c r="AB243" s="7">
        <v>169.25</v>
      </c>
      <c r="AC243" s="7">
        <v>29.38</v>
      </c>
      <c r="AD243" s="7">
        <v>2.97</v>
      </c>
      <c r="AE243" s="7">
        <v>9.68</v>
      </c>
      <c r="AF243" s="7">
        <v>30.63</v>
      </c>
      <c r="AG243" s="7">
        <v>3.1</v>
      </c>
      <c r="AH243" s="7">
        <v>11.69</v>
      </c>
      <c r="AI243" s="7">
        <v>26.49</v>
      </c>
      <c r="AJ243" s="7">
        <v>10.08</v>
      </c>
      <c r="AK243" s="7">
        <v>48.84</v>
      </c>
      <c r="AL243" s="7">
        <v>20.64</v>
      </c>
      <c r="AM243" s="7">
        <v>70.81</v>
      </c>
      <c r="AN243" s="7">
        <v>211.93</v>
      </c>
      <c r="AO243" s="7">
        <v>70.92</v>
      </c>
      <c r="AP243" s="7">
        <v>22.33</v>
      </c>
      <c r="AQ243" s="7">
        <v>9.24</v>
      </c>
    </row>
    <row r="244" spans="1:43" x14ac:dyDescent="0.55000000000000004">
      <c r="A244" s="9" t="s">
        <v>300</v>
      </c>
      <c r="B244" s="7">
        <v>1578.5</v>
      </c>
      <c r="C244" s="7">
        <v>1246.05</v>
      </c>
      <c r="D244" s="7">
        <v>126.68</v>
      </c>
      <c r="E244" s="7">
        <v>1307.9000000000001</v>
      </c>
      <c r="F244" s="7">
        <v>6.67</v>
      </c>
      <c r="G244" s="7">
        <v>10.33</v>
      </c>
      <c r="H244" s="7">
        <v>288.13</v>
      </c>
      <c r="I244" s="7">
        <v>989.1</v>
      </c>
      <c r="J244" s="7">
        <v>107.4</v>
      </c>
      <c r="K244" s="7">
        <v>87.62</v>
      </c>
      <c r="L244" s="7">
        <v>176.7</v>
      </c>
      <c r="M244" s="7">
        <v>105.2</v>
      </c>
      <c r="N244" s="7">
        <v>9.7200000000000006</v>
      </c>
      <c r="O244" s="7">
        <v>29.78</v>
      </c>
      <c r="P244" s="7">
        <v>1.2</v>
      </c>
      <c r="Q244" s="7">
        <v>5.65</v>
      </c>
      <c r="R244" s="7">
        <v>21.3</v>
      </c>
      <c r="S244" s="7">
        <v>1.1000000000000001</v>
      </c>
      <c r="T244" s="7">
        <v>5.09</v>
      </c>
      <c r="U244" s="7">
        <v>21.51</v>
      </c>
      <c r="V244" s="7">
        <v>0.95</v>
      </c>
      <c r="W244" s="7">
        <v>3.47</v>
      </c>
      <c r="X244" s="7">
        <v>5.12</v>
      </c>
      <c r="Y244" s="7">
        <v>15.19</v>
      </c>
      <c r="Z244" s="7">
        <v>33.71</v>
      </c>
      <c r="AA244" s="7">
        <v>50.05</v>
      </c>
      <c r="AB244" s="7">
        <v>173.32</v>
      </c>
      <c r="AC244" s="7">
        <v>28.88</v>
      </c>
      <c r="AD244" s="7">
        <v>3.42</v>
      </c>
      <c r="AE244" s="7">
        <v>11.03</v>
      </c>
      <c r="AF244" s="7">
        <v>31.02</v>
      </c>
      <c r="AG244" s="7">
        <v>3.25</v>
      </c>
      <c r="AH244" s="7">
        <v>12.06</v>
      </c>
      <c r="AI244" s="7">
        <v>26.92</v>
      </c>
      <c r="AJ244" s="7">
        <v>10.16</v>
      </c>
      <c r="AK244" s="7">
        <v>49.52</v>
      </c>
      <c r="AL244" s="7">
        <v>20.53</v>
      </c>
      <c r="AM244" s="7">
        <v>70.62</v>
      </c>
      <c r="AN244" s="7">
        <v>209.95</v>
      </c>
      <c r="AO244" s="7">
        <v>71.14</v>
      </c>
      <c r="AP244" s="7">
        <v>20.329999999999998</v>
      </c>
      <c r="AQ244" s="7">
        <v>7.81</v>
      </c>
    </row>
    <row r="245" spans="1:43" x14ac:dyDescent="0.55000000000000004">
      <c r="A245" s="9" t="s">
        <v>301</v>
      </c>
      <c r="B245" s="7">
        <v>1621.8</v>
      </c>
      <c r="C245" s="7">
        <v>1257.31</v>
      </c>
      <c r="D245" s="7">
        <v>128.99</v>
      </c>
      <c r="E245" s="7">
        <v>1316.5</v>
      </c>
      <c r="F245" s="7">
        <v>6.12</v>
      </c>
      <c r="G245" s="7">
        <v>10.37</v>
      </c>
      <c r="H245" s="7">
        <v>290.88</v>
      </c>
      <c r="I245" s="7">
        <v>1014</v>
      </c>
      <c r="J245" s="7">
        <v>109.4</v>
      </c>
      <c r="K245" s="7">
        <v>89.11</v>
      </c>
      <c r="L245" s="7">
        <v>178.6</v>
      </c>
      <c r="M245" s="7">
        <v>107.3</v>
      </c>
      <c r="N245" s="7">
        <v>11.59</v>
      </c>
      <c r="O245" s="7">
        <v>30.04</v>
      </c>
      <c r="P245" s="7">
        <v>1.65</v>
      </c>
      <c r="Q245" s="7">
        <v>7.77</v>
      </c>
      <c r="R245" s="7">
        <v>21.26</v>
      </c>
      <c r="S245" s="7">
        <v>1.35</v>
      </c>
      <c r="T245" s="7">
        <v>6.16</v>
      </c>
      <c r="U245" s="7">
        <v>21.84</v>
      </c>
      <c r="V245" s="7">
        <v>0.43</v>
      </c>
      <c r="W245" s="7">
        <v>1.54</v>
      </c>
      <c r="X245" s="7">
        <v>5.79</v>
      </c>
      <c r="Y245" s="7">
        <v>16.53</v>
      </c>
      <c r="Z245" s="7">
        <v>35.03</v>
      </c>
      <c r="AA245" s="7">
        <v>53.55</v>
      </c>
      <c r="AB245" s="7">
        <v>178.86</v>
      </c>
      <c r="AC245" s="7">
        <v>29.94</v>
      </c>
      <c r="AD245" s="7">
        <v>3.31</v>
      </c>
      <c r="AE245" s="7">
        <v>10.76</v>
      </c>
      <c r="AF245" s="7">
        <v>30.79</v>
      </c>
      <c r="AG245" s="7">
        <v>3.32</v>
      </c>
      <c r="AH245" s="7">
        <v>12.17</v>
      </c>
      <c r="AI245" s="7">
        <v>27.3</v>
      </c>
      <c r="AJ245" s="7">
        <v>10.57</v>
      </c>
      <c r="AK245" s="7">
        <v>51.17</v>
      </c>
      <c r="AL245" s="7">
        <v>20.65</v>
      </c>
      <c r="AM245" s="7">
        <v>70.900000000000006</v>
      </c>
      <c r="AN245" s="7">
        <v>208.53</v>
      </c>
      <c r="AO245" s="7">
        <v>71.69</v>
      </c>
      <c r="AP245" s="7">
        <v>19.899999999999999</v>
      </c>
      <c r="AQ245" s="7">
        <v>7.42</v>
      </c>
    </row>
    <row r="246" spans="1:43" x14ac:dyDescent="0.55000000000000004">
      <c r="A246" s="9" t="s">
        <v>111</v>
      </c>
      <c r="B246" s="7">
        <v>1672</v>
      </c>
      <c r="C246" s="7">
        <v>1284.97</v>
      </c>
      <c r="D246" s="7">
        <v>130.12</v>
      </c>
      <c r="E246" s="7">
        <v>1327.3</v>
      </c>
      <c r="F246" s="7">
        <v>5.29</v>
      </c>
      <c r="G246" s="7">
        <v>10.24</v>
      </c>
      <c r="H246" s="7">
        <v>295.18</v>
      </c>
      <c r="I246" s="7">
        <v>1046</v>
      </c>
      <c r="J246" s="7">
        <v>111.5</v>
      </c>
      <c r="K246" s="7">
        <v>99.53</v>
      </c>
      <c r="L246" s="7">
        <v>179.5</v>
      </c>
      <c r="M246" s="7">
        <v>111.1</v>
      </c>
      <c r="N246" s="7">
        <v>11.72</v>
      </c>
      <c r="O246" s="7">
        <v>29.32</v>
      </c>
      <c r="P246" s="7">
        <v>1.65</v>
      </c>
      <c r="Q246" s="7">
        <v>7.91</v>
      </c>
      <c r="R246" s="7">
        <v>20.89</v>
      </c>
      <c r="S246" s="7">
        <v>1.29</v>
      </c>
      <c r="T246" s="7">
        <v>5.76</v>
      </c>
      <c r="U246" s="7">
        <v>22.4</v>
      </c>
      <c r="V246" s="7">
        <v>-0.8</v>
      </c>
      <c r="W246" s="7">
        <v>-2.93</v>
      </c>
      <c r="X246" s="7">
        <v>5.72</v>
      </c>
      <c r="Y246" s="7">
        <v>17.309999999999999</v>
      </c>
      <c r="Z246" s="7">
        <v>33.03</v>
      </c>
      <c r="AA246" s="7">
        <v>51.61</v>
      </c>
      <c r="AB246" s="7">
        <v>179.96</v>
      </c>
      <c r="AC246" s="7">
        <v>28.68</v>
      </c>
      <c r="AD246" s="7">
        <v>3.64</v>
      </c>
      <c r="AE246" s="7">
        <v>11.71</v>
      </c>
      <c r="AF246" s="7">
        <v>31.07</v>
      </c>
      <c r="AG246" s="7">
        <v>3.3</v>
      </c>
      <c r="AH246" s="7">
        <v>11.86</v>
      </c>
      <c r="AI246" s="7">
        <v>27.86</v>
      </c>
      <c r="AJ246" s="7">
        <v>11.81</v>
      </c>
      <c r="AK246" s="7">
        <v>56.53</v>
      </c>
      <c r="AL246" s="7">
        <v>20.89</v>
      </c>
      <c r="AM246" s="7">
        <v>71.209999999999994</v>
      </c>
      <c r="AN246" s="7">
        <v>207.18</v>
      </c>
      <c r="AO246" s="7">
        <v>72.400000000000006</v>
      </c>
      <c r="AP246" s="7">
        <v>19.89</v>
      </c>
      <c r="AQ246" s="7">
        <v>7.05</v>
      </c>
    </row>
    <row r="247" spans="1:43" x14ac:dyDescent="0.55000000000000004">
      <c r="A247" s="9" t="s">
        <v>302</v>
      </c>
      <c r="B247" s="7">
        <v>1698.6</v>
      </c>
      <c r="C247" s="7">
        <v>1293.68</v>
      </c>
      <c r="D247" s="7">
        <v>131.30000000000001</v>
      </c>
      <c r="E247" s="7">
        <v>1336.7</v>
      </c>
      <c r="F247" s="7">
        <v>5.57</v>
      </c>
      <c r="G247" s="7">
        <v>9.83</v>
      </c>
      <c r="H247" s="7">
        <v>299.52999999999997</v>
      </c>
      <c r="I247" s="7">
        <v>1080</v>
      </c>
      <c r="J247" s="7">
        <v>114.3</v>
      </c>
      <c r="K247" s="7">
        <v>101.62</v>
      </c>
      <c r="L247" s="7">
        <v>182.1</v>
      </c>
      <c r="M247" s="7">
        <v>114.4</v>
      </c>
      <c r="N247" s="7">
        <v>12.62</v>
      </c>
      <c r="O247" s="7">
        <v>29.49</v>
      </c>
      <c r="P247" s="7">
        <v>1.56</v>
      </c>
      <c r="Q247" s="7">
        <v>7.49</v>
      </c>
      <c r="R247" s="7">
        <v>20.84</v>
      </c>
      <c r="S247" s="7">
        <v>1.31</v>
      </c>
      <c r="T247" s="7">
        <v>5.77</v>
      </c>
      <c r="U247" s="7">
        <v>22.71</v>
      </c>
      <c r="V247" s="7">
        <v>1.95</v>
      </c>
      <c r="W247" s="7">
        <v>6.95</v>
      </c>
      <c r="X247" s="7">
        <v>6.23</v>
      </c>
      <c r="Y247" s="7">
        <v>18.11</v>
      </c>
      <c r="Z247" s="7">
        <v>34.44</v>
      </c>
      <c r="AA247" s="7">
        <v>55.41</v>
      </c>
      <c r="AB247" s="7">
        <v>184.93</v>
      </c>
      <c r="AC247" s="7">
        <v>29.96</v>
      </c>
      <c r="AD247" s="7">
        <v>3.34</v>
      </c>
      <c r="AE247" s="7">
        <v>10.7</v>
      </c>
      <c r="AF247" s="7">
        <v>31.19</v>
      </c>
      <c r="AG247" s="7">
        <v>3.31</v>
      </c>
      <c r="AH247" s="7">
        <v>11.69</v>
      </c>
      <c r="AI247" s="7">
        <v>28.31</v>
      </c>
      <c r="AJ247" s="7">
        <v>12.2</v>
      </c>
      <c r="AK247" s="7">
        <v>58.14</v>
      </c>
      <c r="AL247" s="7">
        <v>20.99</v>
      </c>
      <c r="AM247" s="7">
        <v>71.73</v>
      </c>
      <c r="AN247" s="7">
        <v>205.74</v>
      </c>
      <c r="AO247" s="7">
        <v>73.27</v>
      </c>
      <c r="AP247" s="7">
        <v>18.940000000000001</v>
      </c>
      <c r="AQ247" s="7">
        <v>6.23</v>
      </c>
    </row>
    <row r="248" spans="1:43" x14ac:dyDescent="0.55000000000000004">
      <c r="A248" s="9" t="s">
        <v>303</v>
      </c>
      <c r="B248" s="7">
        <v>1729</v>
      </c>
      <c r="C248" s="7">
        <v>1301.08</v>
      </c>
      <c r="D248" s="7">
        <v>132.88999999999999</v>
      </c>
      <c r="E248" s="7">
        <v>1353.6</v>
      </c>
      <c r="F248" s="7">
        <v>5.53</v>
      </c>
      <c r="G248" s="7">
        <v>9.6300000000000008</v>
      </c>
      <c r="H248" s="7">
        <v>303.35000000000002</v>
      </c>
      <c r="I248" s="7">
        <v>1110</v>
      </c>
      <c r="J248" s="7">
        <v>116.3</v>
      </c>
      <c r="K248" s="7">
        <v>104.31</v>
      </c>
      <c r="L248" s="7">
        <v>184.3</v>
      </c>
      <c r="M248" s="7">
        <v>120.1</v>
      </c>
      <c r="N248" s="7">
        <v>14.11</v>
      </c>
      <c r="O248" s="7">
        <v>29.49</v>
      </c>
      <c r="P248" s="7">
        <v>1.82</v>
      </c>
      <c r="Q248" s="7">
        <v>8.69</v>
      </c>
      <c r="R248" s="7">
        <v>20.96</v>
      </c>
      <c r="S248" s="7">
        <v>1.67</v>
      </c>
      <c r="T248" s="7">
        <v>7.28</v>
      </c>
      <c r="U248" s="7">
        <v>22.9</v>
      </c>
      <c r="V248" s="7">
        <v>1.17</v>
      </c>
      <c r="W248" s="7">
        <v>4.25</v>
      </c>
      <c r="X248" s="7">
        <v>6.46</v>
      </c>
      <c r="Y248" s="7">
        <v>19.11</v>
      </c>
      <c r="Z248" s="7">
        <v>33.78</v>
      </c>
      <c r="AA248" s="7">
        <v>55.35</v>
      </c>
      <c r="AB248" s="7">
        <v>189.86</v>
      </c>
      <c r="AC248" s="7">
        <v>29.15</v>
      </c>
      <c r="AD248" s="7">
        <v>3.74</v>
      </c>
      <c r="AE248" s="7">
        <v>11.89</v>
      </c>
      <c r="AF248" s="7">
        <v>31.46</v>
      </c>
      <c r="AG248" s="7">
        <v>3.43</v>
      </c>
      <c r="AH248" s="7">
        <v>11.9</v>
      </c>
      <c r="AI248" s="7">
        <v>28.85</v>
      </c>
      <c r="AJ248" s="7">
        <v>12.35</v>
      </c>
      <c r="AK248" s="7">
        <v>58.69</v>
      </c>
      <c r="AL248" s="7">
        <v>21.04</v>
      </c>
      <c r="AM248" s="7">
        <v>72.599999999999994</v>
      </c>
      <c r="AN248" s="7">
        <v>204.62</v>
      </c>
      <c r="AO248" s="7">
        <v>74.349999999999994</v>
      </c>
      <c r="AP248" s="7">
        <v>20.100000000000001</v>
      </c>
      <c r="AQ248" s="7">
        <v>6.85</v>
      </c>
    </row>
    <row r="249" spans="1:43" x14ac:dyDescent="0.55000000000000004">
      <c r="A249" s="9" t="s">
        <v>304</v>
      </c>
      <c r="B249" s="7">
        <v>1772.5</v>
      </c>
      <c r="C249" s="7">
        <v>1313.06</v>
      </c>
      <c r="D249" s="7">
        <v>134.99</v>
      </c>
      <c r="E249" s="7">
        <v>1362.8</v>
      </c>
      <c r="F249" s="7">
        <v>4.99</v>
      </c>
      <c r="G249" s="7">
        <v>9.2899999999999991</v>
      </c>
      <c r="H249" s="7">
        <v>309.35000000000002</v>
      </c>
      <c r="I249" s="7">
        <v>1152</v>
      </c>
      <c r="J249" s="7">
        <v>118.6</v>
      </c>
      <c r="K249" s="7">
        <v>102.58</v>
      </c>
      <c r="L249" s="7">
        <v>186</v>
      </c>
      <c r="M249" s="7">
        <v>123.7</v>
      </c>
      <c r="N249" s="7">
        <v>15.19</v>
      </c>
      <c r="O249" s="7">
        <v>29.6</v>
      </c>
      <c r="P249" s="7">
        <v>2.1</v>
      </c>
      <c r="Q249" s="7">
        <v>9.7899999999999991</v>
      </c>
      <c r="R249" s="7">
        <v>21.42</v>
      </c>
      <c r="S249" s="7">
        <v>1.62</v>
      </c>
      <c r="T249" s="7">
        <v>7</v>
      </c>
      <c r="U249" s="7">
        <v>23.19</v>
      </c>
      <c r="V249" s="7">
        <v>1.69</v>
      </c>
      <c r="W249" s="7">
        <v>5.89</v>
      </c>
      <c r="X249" s="7">
        <v>6.91</v>
      </c>
      <c r="Y249" s="7">
        <v>19.670000000000002</v>
      </c>
      <c r="Z249" s="7">
        <v>35.15</v>
      </c>
      <c r="AA249" s="7">
        <v>60.47</v>
      </c>
      <c r="AB249" s="7">
        <v>196.66</v>
      </c>
      <c r="AC249" s="7">
        <v>30.75</v>
      </c>
      <c r="AD249" s="7">
        <v>3.43</v>
      </c>
      <c r="AE249" s="7">
        <v>10.51</v>
      </c>
      <c r="AF249" s="7">
        <v>32.68</v>
      </c>
      <c r="AG249" s="7">
        <v>3.62</v>
      </c>
      <c r="AH249" s="7">
        <v>12.14</v>
      </c>
      <c r="AI249" s="7">
        <v>29.78</v>
      </c>
      <c r="AJ249" s="7">
        <v>12.31</v>
      </c>
      <c r="AK249" s="7">
        <v>58.39</v>
      </c>
      <c r="AL249" s="7">
        <v>21.09</v>
      </c>
      <c r="AM249" s="7">
        <v>73.709999999999994</v>
      </c>
      <c r="AN249" s="7">
        <v>203.8</v>
      </c>
      <c r="AO249" s="7">
        <v>75.52</v>
      </c>
      <c r="AP249" s="7">
        <v>20.88</v>
      </c>
      <c r="AQ249" s="7">
        <v>7.95</v>
      </c>
    </row>
    <row r="250" spans="1:43" x14ac:dyDescent="0.55000000000000004">
      <c r="A250" s="9" t="s">
        <v>112</v>
      </c>
      <c r="B250" s="7">
        <v>1834.8</v>
      </c>
      <c r="C250" s="7">
        <v>1341.23</v>
      </c>
      <c r="D250" s="7">
        <v>136.80000000000001</v>
      </c>
      <c r="E250" s="7">
        <v>1374.6</v>
      </c>
      <c r="F250" s="7">
        <v>4.8099999999999996</v>
      </c>
      <c r="G250" s="7">
        <v>9.08</v>
      </c>
      <c r="H250" s="7">
        <v>316.55</v>
      </c>
      <c r="I250" s="7">
        <v>1192</v>
      </c>
      <c r="J250" s="7">
        <v>120.8</v>
      </c>
      <c r="K250" s="7">
        <v>101.78</v>
      </c>
      <c r="L250" s="7">
        <v>190.1</v>
      </c>
      <c r="M250" s="7">
        <v>133.80000000000001</v>
      </c>
      <c r="N250" s="7">
        <v>16.23</v>
      </c>
      <c r="O250" s="7">
        <v>30.21</v>
      </c>
      <c r="P250" s="7">
        <v>2.35</v>
      </c>
      <c r="Q250" s="7">
        <v>10.34</v>
      </c>
      <c r="R250" s="7">
        <v>22.74</v>
      </c>
      <c r="S250" s="7">
        <v>1.72</v>
      </c>
      <c r="T250" s="7">
        <v>7.28</v>
      </c>
      <c r="U250" s="7">
        <v>23.55</v>
      </c>
      <c r="V250" s="7">
        <v>2.4500000000000002</v>
      </c>
      <c r="W250" s="7">
        <v>8.77</v>
      </c>
      <c r="X250" s="7">
        <v>6.85</v>
      </c>
      <c r="Y250" s="7">
        <v>20.059999999999999</v>
      </c>
      <c r="Z250" s="7">
        <v>34.15</v>
      </c>
      <c r="AA250" s="7">
        <v>57.72</v>
      </c>
      <c r="AB250" s="7">
        <v>196.48</v>
      </c>
      <c r="AC250" s="7">
        <v>29.38</v>
      </c>
      <c r="AD250" s="7">
        <v>4.5</v>
      </c>
      <c r="AE250" s="7">
        <v>13.14</v>
      </c>
      <c r="AF250" s="7">
        <v>34.28</v>
      </c>
      <c r="AG250" s="7">
        <v>4.4000000000000004</v>
      </c>
      <c r="AH250" s="7">
        <v>13.54</v>
      </c>
      <c r="AI250" s="7">
        <v>32.49</v>
      </c>
      <c r="AJ250" s="7">
        <v>11.65</v>
      </c>
      <c r="AK250" s="7">
        <v>55.55</v>
      </c>
      <c r="AL250" s="7">
        <v>20.96</v>
      </c>
      <c r="AM250" s="7">
        <v>75.040000000000006</v>
      </c>
      <c r="AN250" s="7">
        <v>203.12</v>
      </c>
      <c r="AO250" s="7">
        <v>76.72</v>
      </c>
      <c r="AP250" s="7">
        <v>22.12</v>
      </c>
      <c r="AQ250" s="7">
        <v>8.86</v>
      </c>
    </row>
    <row r="251" spans="1:43" x14ac:dyDescent="0.55000000000000004">
      <c r="A251" s="9" t="s">
        <v>305</v>
      </c>
      <c r="B251" s="7">
        <v>1895.1</v>
      </c>
      <c r="C251" s="7">
        <v>1363.28</v>
      </c>
      <c r="D251" s="7">
        <v>139.01</v>
      </c>
      <c r="E251" s="7">
        <v>1384.7</v>
      </c>
      <c r="F251" s="7">
        <v>5.24</v>
      </c>
      <c r="G251" s="7">
        <v>9.07</v>
      </c>
      <c r="H251" s="7">
        <v>321.8</v>
      </c>
      <c r="I251" s="7">
        <v>1225</v>
      </c>
      <c r="J251" s="7">
        <v>121</v>
      </c>
      <c r="K251" s="7">
        <v>99.03</v>
      </c>
      <c r="L251" s="7">
        <v>194.7</v>
      </c>
      <c r="M251" s="7">
        <v>140.69999999999999</v>
      </c>
      <c r="N251" s="7">
        <v>16.25</v>
      </c>
      <c r="O251" s="7">
        <v>31.37</v>
      </c>
      <c r="P251" s="7">
        <v>3.27</v>
      </c>
      <c r="Q251" s="7">
        <v>13.68</v>
      </c>
      <c r="R251" s="7">
        <v>23.89</v>
      </c>
      <c r="S251" s="7">
        <v>2</v>
      </c>
      <c r="T251" s="7">
        <v>7.97</v>
      </c>
      <c r="U251" s="7">
        <v>25.09</v>
      </c>
      <c r="V251" s="7">
        <v>2.58</v>
      </c>
      <c r="W251" s="7">
        <v>8.76</v>
      </c>
      <c r="X251" s="7">
        <v>7.01</v>
      </c>
      <c r="Y251" s="7">
        <v>19.690000000000001</v>
      </c>
      <c r="Z251" s="7">
        <v>35.6</v>
      </c>
      <c r="AA251" s="7">
        <v>61.68</v>
      </c>
      <c r="AB251" s="7">
        <v>196.31</v>
      </c>
      <c r="AC251" s="7">
        <v>31.42</v>
      </c>
      <c r="AD251" s="7">
        <v>4.67</v>
      </c>
      <c r="AE251" s="7">
        <v>13.24</v>
      </c>
      <c r="AF251" s="7">
        <v>35.28</v>
      </c>
      <c r="AG251" s="7">
        <v>4.63</v>
      </c>
      <c r="AH251" s="7">
        <v>13.78</v>
      </c>
      <c r="AI251" s="7">
        <v>33.619999999999997</v>
      </c>
      <c r="AJ251" s="7">
        <v>11.9</v>
      </c>
      <c r="AK251" s="7">
        <v>55.22</v>
      </c>
      <c r="AL251" s="7">
        <v>21.54</v>
      </c>
      <c r="AM251" s="7">
        <v>76.33</v>
      </c>
      <c r="AN251" s="7">
        <v>203.29</v>
      </c>
      <c r="AO251" s="7">
        <v>77.78</v>
      </c>
      <c r="AP251" s="7">
        <v>22.3</v>
      </c>
      <c r="AQ251" s="7">
        <v>9.2899999999999991</v>
      </c>
    </row>
    <row r="252" spans="1:43" x14ac:dyDescent="0.55000000000000004">
      <c r="A252" s="9" t="s">
        <v>306</v>
      </c>
      <c r="B252" s="7">
        <v>1954.4</v>
      </c>
      <c r="C252" s="7">
        <v>1385.8</v>
      </c>
      <c r="D252" s="7">
        <v>141.03</v>
      </c>
      <c r="E252" s="7">
        <v>1398.8</v>
      </c>
      <c r="F252" s="7">
        <v>5.81</v>
      </c>
      <c r="G252" s="7">
        <v>8.8699999999999992</v>
      </c>
      <c r="H252" s="7">
        <v>327.60000000000002</v>
      </c>
      <c r="I252" s="7">
        <v>1254</v>
      </c>
      <c r="J252" s="7">
        <v>123.8</v>
      </c>
      <c r="K252" s="7">
        <v>98.05</v>
      </c>
      <c r="L252" s="7">
        <v>194.9</v>
      </c>
      <c r="M252" s="7">
        <v>144.19999999999999</v>
      </c>
      <c r="N252" s="7">
        <v>16.41</v>
      </c>
      <c r="O252" s="7">
        <v>32.18</v>
      </c>
      <c r="P252" s="7">
        <v>2.6</v>
      </c>
      <c r="Q252" s="7">
        <v>10.76</v>
      </c>
      <c r="R252" s="7">
        <v>24.17</v>
      </c>
      <c r="S252" s="7">
        <v>1.76</v>
      </c>
      <c r="T252" s="7">
        <v>6.8</v>
      </c>
      <c r="U252" s="7">
        <v>25.86</v>
      </c>
      <c r="V252" s="7">
        <v>3.37</v>
      </c>
      <c r="W252" s="7">
        <v>11.62</v>
      </c>
      <c r="X252" s="7">
        <v>7.24</v>
      </c>
      <c r="Y252" s="7">
        <v>20.23</v>
      </c>
      <c r="Z252" s="7">
        <v>35.799999999999997</v>
      </c>
      <c r="AA252" s="7">
        <v>58.45</v>
      </c>
      <c r="AB252" s="7">
        <v>192.5</v>
      </c>
      <c r="AC252" s="7">
        <v>30.36</v>
      </c>
      <c r="AD252" s="7">
        <v>4.84</v>
      </c>
      <c r="AE252" s="7">
        <v>14.06</v>
      </c>
      <c r="AF252" s="7">
        <v>34.46</v>
      </c>
      <c r="AG252" s="7">
        <v>4.2699999999999996</v>
      </c>
      <c r="AH252" s="7">
        <v>13.23</v>
      </c>
      <c r="AI252" s="7">
        <v>32.26</v>
      </c>
      <c r="AJ252" s="7">
        <v>12.16</v>
      </c>
      <c r="AK252" s="7">
        <v>55.61</v>
      </c>
      <c r="AL252" s="7">
        <v>21.87</v>
      </c>
      <c r="AM252" s="7">
        <v>77.61</v>
      </c>
      <c r="AN252" s="7">
        <v>202.73</v>
      </c>
      <c r="AO252" s="7">
        <v>78.91</v>
      </c>
      <c r="AP252" s="7">
        <v>23.35</v>
      </c>
      <c r="AQ252" s="7">
        <v>9.74</v>
      </c>
    </row>
    <row r="253" spans="1:43" x14ac:dyDescent="0.55000000000000004">
      <c r="A253" s="9" t="s">
        <v>307</v>
      </c>
      <c r="B253" s="7">
        <v>1988.9</v>
      </c>
      <c r="C253" s="7">
        <v>1388.51</v>
      </c>
      <c r="D253" s="7">
        <v>143.24</v>
      </c>
      <c r="E253" s="7">
        <v>1407.4</v>
      </c>
      <c r="F253" s="7">
        <v>6.59</v>
      </c>
      <c r="G253" s="7">
        <v>8.89</v>
      </c>
      <c r="H253" s="7">
        <v>334.8</v>
      </c>
      <c r="I253" s="7">
        <v>1285</v>
      </c>
      <c r="J253" s="7">
        <v>126.5</v>
      </c>
      <c r="K253" s="7">
        <v>93.95</v>
      </c>
      <c r="L253" s="7">
        <v>197.2</v>
      </c>
      <c r="M253" s="7">
        <v>154.1</v>
      </c>
      <c r="N253" s="7">
        <v>12.59</v>
      </c>
      <c r="O253" s="7">
        <v>32.520000000000003</v>
      </c>
      <c r="P253" s="7">
        <v>2.2599999999999998</v>
      </c>
      <c r="Q253" s="7">
        <v>9.39</v>
      </c>
      <c r="R253" s="7">
        <v>24.11</v>
      </c>
      <c r="S253" s="7">
        <v>1.53</v>
      </c>
      <c r="T253" s="7">
        <v>5.8</v>
      </c>
      <c r="U253" s="7">
        <v>26.3</v>
      </c>
      <c r="V253" s="7">
        <v>-0.81</v>
      </c>
      <c r="W253" s="7">
        <v>-2.71</v>
      </c>
      <c r="X253" s="7">
        <v>6.62</v>
      </c>
      <c r="Y253" s="7">
        <v>17.97</v>
      </c>
      <c r="Z253" s="7">
        <v>36.85</v>
      </c>
      <c r="AA253" s="7">
        <v>60.84</v>
      </c>
      <c r="AB253" s="7">
        <v>191.3</v>
      </c>
      <c r="AC253" s="7">
        <v>31.8</v>
      </c>
      <c r="AD253" s="7">
        <v>4.67</v>
      </c>
      <c r="AE253" s="7">
        <v>15.57</v>
      </c>
      <c r="AF253" s="7">
        <v>29.98</v>
      </c>
      <c r="AG253" s="7">
        <v>3.73</v>
      </c>
      <c r="AH253" s="7">
        <v>12.25</v>
      </c>
      <c r="AI253" s="7">
        <v>30.43</v>
      </c>
      <c r="AJ253" s="7">
        <v>12.46</v>
      </c>
      <c r="AK253" s="7">
        <v>56.6</v>
      </c>
      <c r="AL253" s="7">
        <v>22.02</v>
      </c>
      <c r="AM253" s="7">
        <v>77.88</v>
      </c>
      <c r="AN253" s="7">
        <v>201.84</v>
      </c>
      <c r="AO253" s="7">
        <v>79.42</v>
      </c>
      <c r="AP253" s="7">
        <v>21.9</v>
      </c>
      <c r="AQ253" s="7">
        <v>8.76</v>
      </c>
    </row>
    <row r="254" spans="1:43" x14ac:dyDescent="0.55000000000000004">
      <c r="A254" s="9" t="s">
        <v>113</v>
      </c>
      <c r="B254" s="7">
        <v>2031.7</v>
      </c>
      <c r="C254" s="7">
        <v>1400.01</v>
      </c>
      <c r="D254" s="7">
        <v>145.12</v>
      </c>
      <c r="E254" s="7">
        <v>1419</v>
      </c>
      <c r="F254" s="7">
        <v>6.8</v>
      </c>
      <c r="G254" s="7">
        <v>9.17</v>
      </c>
      <c r="H254" s="7">
        <v>341.13</v>
      </c>
      <c r="I254" s="7">
        <v>1309</v>
      </c>
      <c r="J254" s="7">
        <v>129.5</v>
      </c>
      <c r="K254" s="7">
        <v>89.35</v>
      </c>
      <c r="L254" s="7">
        <v>202</v>
      </c>
      <c r="M254" s="7">
        <v>154.69999999999999</v>
      </c>
      <c r="N254" s="7">
        <v>10.49</v>
      </c>
      <c r="O254" s="7">
        <v>32.74</v>
      </c>
      <c r="P254" s="7">
        <v>2.21</v>
      </c>
      <c r="Q254" s="7">
        <v>9.31</v>
      </c>
      <c r="R254" s="7">
        <v>23.76</v>
      </c>
      <c r="S254" s="7">
        <v>1.52</v>
      </c>
      <c r="T254" s="7">
        <v>5.8</v>
      </c>
      <c r="U254" s="7">
        <v>26.14</v>
      </c>
      <c r="V254" s="7">
        <v>-1.43</v>
      </c>
      <c r="W254" s="7">
        <v>-5.04</v>
      </c>
      <c r="X254" s="7">
        <v>5.51</v>
      </c>
      <c r="Y254" s="7">
        <v>15.25</v>
      </c>
      <c r="Z254" s="7">
        <v>36.15</v>
      </c>
      <c r="AA254" s="7">
        <v>56.22</v>
      </c>
      <c r="AB254" s="7">
        <v>190.01</v>
      </c>
      <c r="AC254" s="7">
        <v>29.59</v>
      </c>
      <c r="AD254" s="7">
        <v>4.7</v>
      </c>
      <c r="AE254" s="7">
        <v>13.47</v>
      </c>
      <c r="AF254" s="7">
        <v>34.869999999999997</v>
      </c>
      <c r="AG254" s="7">
        <v>3.2</v>
      </c>
      <c r="AH254" s="7">
        <v>10.66</v>
      </c>
      <c r="AI254" s="7">
        <v>30</v>
      </c>
      <c r="AJ254" s="7">
        <v>12.96</v>
      </c>
      <c r="AK254" s="7">
        <v>59.4</v>
      </c>
      <c r="AL254" s="7">
        <v>21.81</v>
      </c>
      <c r="AM254" s="7">
        <v>77.62</v>
      </c>
      <c r="AN254" s="7">
        <v>200.94</v>
      </c>
      <c r="AO254" s="7">
        <v>79.23</v>
      </c>
      <c r="AP254" s="7">
        <v>23.39</v>
      </c>
      <c r="AQ254" s="7">
        <v>9.5500000000000007</v>
      </c>
    </row>
    <row r="255" spans="1:43" x14ac:dyDescent="0.55000000000000004">
      <c r="A255" s="9" t="s">
        <v>308</v>
      </c>
      <c r="B255" s="7">
        <v>2139.5</v>
      </c>
      <c r="C255" s="7">
        <v>1436.97</v>
      </c>
      <c r="D255" s="7">
        <v>148.88999999999999</v>
      </c>
      <c r="E255" s="7">
        <v>1430.7</v>
      </c>
      <c r="F255" s="7">
        <v>7.2</v>
      </c>
      <c r="G255" s="7">
        <v>9.32</v>
      </c>
      <c r="H255" s="7">
        <v>348.7</v>
      </c>
      <c r="I255" s="7">
        <v>1334</v>
      </c>
      <c r="J255" s="7">
        <v>132.5</v>
      </c>
      <c r="K255" s="7">
        <v>95.93</v>
      </c>
      <c r="L255" s="7">
        <v>208</v>
      </c>
      <c r="M255" s="7">
        <v>164.6</v>
      </c>
      <c r="N255" s="7">
        <v>9.3699999999999992</v>
      </c>
      <c r="O255" s="7">
        <v>32.61</v>
      </c>
      <c r="P255" s="7">
        <v>1.84</v>
      </c>
      <c r="Q255" s="7">
        <v>7.79</v>
      </c>
      <c r="R255" s="7">
        <v>23.6</v>
      </c>
      <c r="S255" s="7">
        <v>1.57</v>
      </c>
      <c r="T255" s="7">
        <v>6</v>
      </c>
      <c r="U255" s="7">
        <v>26.23</v>
      </c>
      <c r="V255" s="7">
        <v>-0.97</v>
      </c>
      <c r="W255" s="7">
        <v>-3.32</v>
      </c>
      <c r="X255" s="7">
        <v>5.31</v>
      </c>
      <c r="Y255" s="7">
        <v>14.6</v>
      </c>
      <c r="Z255" s="7">
        <v>36.36</v>
      </c>
      <c r="AA255" s="7">
        <v>57.97</v>
      </c>
      <c r="AB255" s="7">
        <v>187.69</v>
      </c>
      <c r="AC255" s="7">
        <v>30.88</v>
      </c>
      <c r="AD255" s="7">
        <v>4.47</v>
      </c>
      <c r="AE255" s="7">
        <v>14.15</v>
      </c>
      <c r="AF255" s="7">
        <v>31.59</v>
      </c>
      <c r="AG255" s="7">
        <v>2.94</v>
      </c>
      <c r="AH255" s="7">
        <v>9.92</v>
      </c>
      <c r="AI255" s="7">
        <v>29.62</v>
      </c>
      <c r="AJ255" s="7">
        <v>13.16</v>
      </c>
      <c r="AK255" s="7">
        <v>60.44</v>
      </c>
      <c r="AL255" s="7">
        <v>21.78</v>
      </c>
      <c r="AM255" s="7">
        <v>77.09</v>
      </c>
      <c r="AN255" s="7">
        <v>199.67</v>
      </c>
      <c r="AO255" s="7">
        <v>78.88</v>
      </c>
      <c r="AP255" s="7">
        <v>24.3</v>
      </c>
      <c r="AQ255" s="7">
        <v>10.51</v>
      </c>
    </row>
    <row r="256" spans="1:43" x14ac:dyDescent="0.55000000000000004">
      <c r="A256" s="9" t="s">
        <v>309</v>
      </c>
      <c r="B256" s="7">
        <v>2202.5</v>
      </c>
      <c r="C256" s="7">
        <v>1448.82</v>
      </c>
      <c r="D256" s="7">
        <v>152.02000000000001</v>
      </c>
      <c r="E256" s="7">
        <v>1442.4</v>
      </c>
      <c r="F256" s="7">
        <v>8.08</v>
      </c>
      <c r="G256" s="7">
        <v>9.6</v>
      </c>
      <c r="H256" s="7">
        <v>355.45</v>
      </c>
      <c r="I256" s="7">
        <v>1361</v>
      </c>
      <c r="J256" s="7">
        <v>135.30000000000001</v>
      </c>
      <c r="K256" s="7">
        <v>101.66</v>
      </c>
      <c r="L256" s="7">
        <v>211.2</v>
      </c>
      <c r="M256" s="7">
        <v>168.4</v>
      </c>
      <c r="N256" s="7">
        <v>10.8</v>
      </c>
      <c r="O256" s="7">
        <v>32.28</v>
      </c>
      <c r="P256" s="7">
        <v>2.0099999999999998</v>
      </c>
      <c r="Q256" s="7">
        <v>8.65</v>
      </c>
      <c r="R256" s="7">
        <v>23.28</v>
      </c>
      <c r="S256" s="7">
        <v>2.06</v>
      </c>
      <c r="T256" s="7">
        <v>7.98</v>
      </c>
      <c r="U256" s="7">
        <v>25.89</v>
      </c>
      <c r="V256" s="7">
        <v>-0.69</v>
      </c>
      <c r="W256" s="7">
        <v>-2.44</v>
      </c>
      <c r="X256" s="7">
        <v>5.62</v>
      </c>
      <c r="Y256" s="7">
        <v>15.57</v>
      </c>
      <c r="Z256" s="7">
        <v>36.1</v>
      </c>
      <c r="AA256" s="7">
        <v>58.15</v>
      </c>
      <c r="AB256" s="7">
        <v>195.28</v>
      </c>
      <c r="AC256" s="7">
        <v>29.78</v>
      </c>
      <c r="AD256" s="7">
        <v>4.2699999999999996</v>
      </c>
      <c r="AE256" s="7">
        <v>13.44</v>
      </c>
      <c r="AF256" s="7">
        <v>31.75</v>
      </c>
      <c r="AG256" s="7">
        <v>3.01</v>
      </c>
      <c r="AH256" s="7">
        <v>10.23</v>
      </c>
      <c r="AI256" s="7">
        <v>29.45</v>
      </c>
      <c r="AJ256" s="7">
        <v>13.18</v>
      </c>
      <c r="AK256" s="7">
        <v>61.05</v>
      </c>
      <c r="AL256" s="7">
        <v>21.59</v>
      </c>
      <c r="AM256" s="7">
        <v>76.94</v>
      </c>
      <c r="AN256" s="7">
        <v>198.64</v>
      </c>
      <c r="AO256" s="7">
        <v>78.790000000000006</v>
      </c>
      <c r="AP256" s="7">
        <v>23.88</v>
      </c>
      <c r="AQ256" s="7">
        <v>10.09</v>
      </c>
    </row>
    <row r="257" spans="1:43" x14ac:dyDescent="0.55000000000000004">
      <c r="A257" s="9" t="s">
        <v>310</v>
      </c>
      <c r="B257" s="7">
        <v>2281.6</v>
      </c>
      <c r="C257" s="7">
        <v>1468.4</v>
      </c>
      <c r="D257" s="7">
        <v>155.38</v>
      </c>
      <c r="E257" s="7">
        <v>1454.4</v>
      </c>
      <c r="F257" s="7">
        <v>9.9</v>
      </c>
      <c r="G257" s="7">
        <v>9.59</v>
      </c>
      <c r="H257" s="7">
        <v>361.38</v>
      </c>
      <c r="I257" s="7">
        <v>1393</v>
      </c>
      <c r="J257" s="7">
        <v>138.1</v>
      </c>
      <c r="K257" s="7">
        <v>97.13</v>
      </c>
      <c r="L257" s="7">
        <v>216</v>
      </c>
      <c r="M257" s="7">
        <v>175.7</v>
      </c>
      <c r="N257" s="7">
        <v>12.04</v>
      </c>
      <c r="O257" s="7">
        <v>32.44</v>
      </c>
      <c r="P257" s="7">
        <v>2.13</v>
      </c>
      <c r="Q257" s="7">
        <v>9.1199999999999992</v>
      </c>
      <c r="R257" s="7">
        <v>23.3</v>
      </c>
      <c r="S257" s="7">
        <v>2.34</v>
      </c>
      <c r="T257" s="7">
        <v>8.94</v>
      </c>
      <c r="U257" s="7">
        <v>26.14</v>
      </c>
      <c r="V257" s="7">
        <v>0.25</v>
      </c>
      <c r="W257" s="7">
        <v>0.86</v>
      </c>
      <c r="X257" s="7">
        <v>6.29</v>
      </c>
      <c r="Y257" s="7">
        <v>17.38</v>
      </c>
      <c r="Z257" s="7">
        <v>36.18</v>
      </c>
      <c r="AA257" s="7">
        <v>61.06</v>
      </c>
      <c r="AB257" s="7">
        <v>199.06</v>
      </c>
      <c r="AC257" s="7">
        <v>30.67</v>
      </c>
      <c r="AD257" s="7">
        <v>4.1100000000000003</v>
      </c>
      <c r="AE257" s="7">
        <v>12.94</v>
      </c>
      <c r="AF257" s="7">
        <v>31.79</v>
      </c>
      <c r="AG257" s="7">
        <v>3.09</v>
      </c>
      <c r="AH257" s="7">
        <v>10.39</v>
      </c>
      <c r="AI257" s="7">
        <v>29.73</v>
      </c>
      <c r="AJ257" s="7">
        <v>13.33</v>
      </c>
      <c r="AK257" s="7">
        <v>61.63</v>
      </c>
      <c r="AL257" s="7">
        <v>21.62</v>
      </c>
      <c r="AM257" s="7">
        <v>77.099999999999994</v>
      </c>
      <c r="AN257" s="7">
        <v>197.74</v>
      </c>
      <c r="AO257" s="7">
        <v>79.16</v>
      </c>
      <c r="AP257" s="7">
        <v>22.84</v>
      </c>
      <c r="AQ257" s="7">
        <v>9.42</v>
      </c>
    </row>
    <row r="258" spans="1:43" x14ac:dyDescent="0.55000000000000004">
      <c r="A258" s="9" t="s">
        <v>114</v>
      </c>
      <c r="B258" s="7">
        <v>2335.5</v>
      </c>
      <c r="C258" s="7">
        <v>1472.57</v>
      </c>
      <c r="D258" s="7">
        <v>158.6</v>
      </c>
      <c r="E258" s="7">
        <v>1464.4</v>
      </c>
      <c r="F258" s="7">
        <v>10.1</v>
      </c>
      <c r="G258" s="7">
        <v>10.130000000000001</v>
      </c>
      <c r="H258" s="7">
        <v>367.08</v>
      </c>
      <c r="I258" s="7">
        <v>1415</v>
      </c>
      <c r="J258" s="7">
        <v>140.6</v>
      </c>
      <c r="K258" s="7">
        <v>99.35</v>
      </c>
      <c r="L258" s="7">
        <v>223.9</v>
      </c>
      <c r="M258" s="7">
        <v>182.6</v>
      </c>
      <c r="N258" s="7">
        <v>11.37</v>
      </c>
      <c r="O258" s="7">
        <v>32.409999999999997</v>
      </c>
      <c r="P258" s="7">
        <v>2.21</v>
      </c>
      <c r="Q258" s="7">
        <v>9.65</v>
      </c>
      <c r="R258" s="7">
        <v>22.95</v>
      </c>
      <c r="S258" s="7">
        <v>2.6</v>
      </c>
      <c r="T258" s="7">
        <v>9.91</v>
      </c>
      <c r="U258" s="7">
        <v>26.2</v>
      </c>
      <c r="V258" s="7">
        <v>-0.08</v>
      </c>
      <c r="W258" s="7">
        <v>-0.28000000000000003</v>
      </c>
      <c r="X258" s="7">
        <v>6.6</v>
      </c>
      <c r="Y258" s="7">
        <v>18.36</v>
      </c>
      <c r="Z258" s="7">
        <v>35.94</v>
      </c>
      <c r="AA258" s="7">
        <v>58.33</v>
      </c>
      <c r="AB258" s="7">
        <v>197.87</v>
      </c>
      <c r="AC258" s="7">
        <v>29.48</v>
      </c>
      <c r="AD258" s="7">
        <v>4.2699999999999996</v>
      </c>
      <c r="AE258" s="7">
        <v>13.84</v>
      </c>
      <c r="AF258" s="7">
        <v>30.87</v>
      </c>
      <c r="AG258" s="7">
        <v>3.16</v>
      </c>
      <c r="AH258" s="7">
        <v>10.7</v>
      </c>
      <c r="AI258" s="7">
        <v>29.58</v>
      </c>
      <c r="AJ258" s="7">
        <v>13.41</v>
      </c>
      <c r="AK258" s="7">
        <v>62.49</v>
      </c>
      <c r="AL258" s="7">
        <v>21.46</v>
      </c>
      <c r="AM258" s="7">
        <v>77.09</v>
      </c>
      <c r="AN258" s="7">
        <v>196.99</v>
      </c>
      <c r="AO258" s="7">
        <v>79.760000000000005</v>
      </c>
      <c r="AP258" s="7">
        <v>23.44</v>
      </c>
      <c r="AQ258" s="7">
        <v>9.5</v>
      </c>
    </row>
    <row r="259" spans="1:43" x14ac:dyDescent="0.55000000000000004">
      <c r="A259" s="9" t="s">
        <v>311</v>
      </c>
      <c r="B259" s="7">
        <v>2377.9</v>
      </c>
      <c r="C259" s="7">
        <v>1469.2</v>
      </c>
      <c r="D259" s="7">
        <v>161.85</v>
      </c>
      <c r="E259" s="7">
        <v>1475.2</v>
      </c>
      <c r="F259" s="7">
        <v>10.029999999999999</v>
      </c>
      <c r="G259" s="7">
        <v>10.33</v>
      </c>
      <c r="H259" s="7">
        <v>376.1</v>
      </c>
      <c r="I259" s="7">
        <v>1451</v>
      </c>
      <c r="J259" s="7">
        <v>143.30000000000001</v>
      </c>
      <c r="K259" s="7">
        <v>101.18</v>
      </c>
      <c r="L259" s="7">
        <v>231.8</v>
      </c>
      <c r="M259" s="7">
        <v>182.5</v>
      </c>
      <c r="N259" s="7">
        <v>10.56</v>
      </c>
      <c r="O259" s="7">
        <v>32.39</v>
      </c>
      <c r="P259" s="7">
        <v>2.15</v>
      </c>
      <c r="Q259" s="7">
        <v>9.42</v>
      </c>
      <c r="R259" s="7">
        <v>22.84</v>
      </c>
      <c r="S259" s="7">
        <v>2.69</v>
      </c>
      <c r="T259" s="7">
        <v>10.29</v>
      </c>
      <c r="U259" s="7">
        <v>26.18</v>
      </c>
      <c r="V259" s="7">
        <v>-0.76</v>
      </c>
      <c r="W259" s="7">
        <v>-2.68</v>
      </c>
      <c r="X259" s="7">
        <v>6.46</v>
      </c>
      <c r="Y259" s="7">
        <v>18.059999999999999</v>
      </c>
      <c r="Z259" s="7">
        <v>35.76</v>
      </c>
      <c r="AA259" s="7">
        <v>59.95</v>
      </c>
      <c r="AB259" s="7">
        <v>199.21</v>
      </c>
      <c r="AC259" s="7">
        <v>30.09</v>
      </c>
      <c r="AD259" s="7">
        <v>4.2699999999999996</v>
      </c>
      <c r="AE259" s="7">
        <v>13.78</v>
      </c>
      <c r="AF259" s="7">
        <v>30.99</v>
      </c>
      <c r="AG259" s="7">
        <v>3.28</v>
      </c>
      <c r="AH259" s="7">
        <v>11.1</v>
      </c>
      <c r="AI259" s="7">
        <v>29.51</v>
      </c>
      <c r="AJ259" s="7">
        <v>13.48</v>
      </c>
      <c r="AK259" s="7">
        <v>63.01</v>
      </c>
      <c r="AL259" s="7">
        <v>21.39</v>
      </c>
      <c r="AM259" s="7">
        <v>76.88</v>
      </c>
      <c r="AN259" s="7">
        <v>196.2</v>
      </c>
      <c r="AO259" s="7">
        <v>80.25</v>
      </c>
      <c r="AP259" s="7">
        <v>24.04</v>
      </c>
      <c r="AQ259" s="7">
        <v>9.98</v>
      </c>
    </row>
    <row r="260" spans="1:43" x14ac:dyDescent="0.55000000000000004">
      <c r="A260" s="9" t="s">
        <v>312</v>
      </c>
      <c r="B260" s="7">
        <v>2454.8000000000002</v>
      </c>
      <c r="C260" s="7">
        <v>1486.59</v>
      </c>
      <c r="D260" s="7">
        <v>165.13</v>
      </c>
      <c r="E260" s="7">
        <v>1486.2</v>
      </c>
      <c r="F260" s="7">
        <v>10.6</v>
      </c>
      <c r="G260" s="7">
        <v>10.29</v>
      </c>
      <c r="H260" s="7">
        <v>384.58</v>
      </c>
      <c r="I260" s="7">
        <v>1489</v>
      </c>
      <c r="J260" s="7">
        <v>146.4</v>
      </c>
      <c r="K260" s="7">
        <v>106.22</v>
      </c>
      <c r="L260" s="7">
        <v>239.1</v>
      </c>
      <c r="M260" s="7">
        <v>191.9</v>
      </c>
      <c r="N260" s="7">
        <v>12.16</v>
      </c>
      <c r="O260" s="7">
        <v>32.24</v>
      </c>
      <c r="P260" s="7">
        <v>1.99</v>
      </c>
      <c r="Q260" s="7">
        <v>8.7200000000000006</v>
      </c>
      <c r="R260" s="7">
        <v>22.86</v>
      </c>
      <c r="S260" s="7">
        <v>2.8</v>
      </c>
      <c r="T260" s="7">
        <v>10.73</v>
      </c>
      <c r="U260" s="7">
        <v>26.13</v>
      </c>
      <c r="V260" s="7">
        <v>-0.04</v>
      </c>
      <c r="W260" s="7">
        <v>-0.14000000000000001</v>
      </c>
      <c r="X260" s="7">
        <v>6.71</v>
      </c>
      <c r="Y260" s="7">
        <v>18.600000000000001</v>
      </c>
      <c r="Z260" s="7">
        <v>36.1</v>
      </c>
      <c r="AA260" s="7">
        <v>60.25</v>
      </c>
      <c r="AB260" s="7">
        <v>201.77</v>
      </c>
      <c r="AC260" s="7">
        <v>29.86</v>
      </c>
      <c r="AD260" s="7">
        <v>4.45</v>
      </c>
      <c r="AE260" s="7">
        <v>13.92</v>
      </c>
      <c r="AF260" s="7">
        <v>31.99</v>
      </c>
      <c r="AG260" s="7">
        <v>3.25</v>
      </c>
      <c r="AH260" s="7">
        <v>10.66</v>
      </c>
      <c r="AI260" s="7">
        <v>30.52</v>
      </c>
      <c r="AJ260" s="7">
        <v>13.52</v>
      </c>
      <c r="AK260" s="7">
        <v>63.4</v>
      </c>
      <c r="AL260" s="7">
        <v>21.32</v>
      </c>
      <c r="AM260" s="7">
        <v>77.069999999999993</v>
      </c>
      <c r="AN260" s="7">
        <v>195.24</v>
      </c>
      <c r="AO260" s="7">
        <v>80.849999999999994</v>
      </c>
      <c r="AP260" s="7">
        <v>23.73</v>
      </c>
      <c r="AQ260" s="7">
        <v>9.83</v>
      </c>
    </row>
    <row r="261" spans="1:43" x14ac:dyDescent="0.55000000000000004">
      <c r="A261" s="9" t="s">
        <v>313</v>
      </c>
      <c r="B261" s="7">
        <v>2502.9</v>
      </c>
      <c r="C261" s="7">
        <v>1489.38</v>
      </c>
      <c r="D261" s="7">
        <v>168.05</v>
      </c>
      <c r="E261" s="7">
        <v>1497.2</v>
      </c>
      <c r="F261" s="7">
        <v>13.1</v>
      </c>
      <c r="G261" s="7">
        <v>11.4</v>
      </c>
      <c r="H261" s="7">
        <v>388.38</v>
      </c>
      <c r="I261" s="7">
        <v>1517.3</v>
      </c>
      <c r="J261" s="7">
        <v>149.4</v>
      </c>
      <c r="K261" s="7">
        <v>105.3</v>
      </c>
      <c r="L261" s="7">
        <v>247.5</v>
      </c>
      <c r="M261" s="7">
        <v>188.1</v>
      </c>
      <c r="N261" s="7">
        <v>14.95</v>
      </c>
      <c r="O261" s="7">
        <v>32.159999999999997</v>
      </c>
      <c r="P261" s="7">
        <v>2.23</v>
      </c>
      <c r="Q261" s="7">
        <v>9.49</v>
      </c>
      <c r="R261" s="7">
        <v>23.46</v>
      </c>
      <c r="S261" s="7">
        <v>2.84</v>
      </c>
      <c r="T261" s="7">
        <v>10.64</v>
      </c>
      <c r="U261" s="7">
        <v>26.69</v>
      </c>
      <c r="V261" s="7">
        <v>2.52</v>
      </c>
      <c r="W261" s="7">
        <v>8.75</v>
      </c>
      <c r="X261" s="7">
        <v>6.96</v>
      </c>
      <c r="Y261" s="7">
        <v>19.45</v>
      </c>
      <c r="Z261" s="7">
        <v>35.81</v>
      </c>
      <c r="AA261" s="7">
        <v>62.65</v>
      </c>
      <c r="AB261" s="7">
        <v>206.47</v>
      </c>
      <c r="AC261" s="7">
        <v>30.34</v>
      </c>
      <c r="AD261" s="7">
        <v>5.41</v>
      </c>
      <c r="AE261" s="7">
        <v>15.66</v>
      </c>
      <c r="AF261" s="7">
        <v>34.56</v>
      </c>
      <c r="AG261" s="7">
        <v>3.83</v>
      </c>
      <c r="AH261" s="7">
        <v>11.14</v>
      </c>
      <c r="AI261" s="7">
        <v>34.380000000000003</v>
      </c>
      <c r="AJ261" s="7">
        <v>13.61</v>
      </c>
      <c r="AK261" s="7">
        <v>63.5</v>
      </c>
      <c r="AL261" s="7">
        <v>21.43</v>
      </c>
      <c r="AM261" s="7">
        <v>77.959999999999994</v>
      </c>
      <c r="AN261" s="7">
        <v>194.49</v>
      </c>
      <c r="AO261" s="7">
        <v>81.63</v>
      </c>
      <c r="AP261" s="7">
        <v>23.93</v>
      </c>
      <c r="AQ261" s="7">
        <v>10.37</v>
      </c>
    </row>
    <row r="262" spans="1:43" x14ac:dyDescent="0.55000000000000004">
      <c r="A262" s="9" t="s">
        <v>115</v>
      </c>
      <c r="B262" s="7">
        <v>2572.9</v>
      </c>
      <c r="C262" s="7">
        <v>1496.4</v>
      </c>
      <c r="D262" s="7">
        <v>171.94</v>
      </c>
      <c r="E262" s="7">
        <v>1508.3</v>
      </c>
      <c r="F262" s="7">
        <v>14.25</v>
      </c>
      <c r="G262" s="7">
        <v>12.42</v>
      </c>
      <c r="H262" s="7">
        <v>394.3</v>
      </c>
      <c r="I262" s="7">
        <v>1518.9</v>
      </c>
      <c r="J262" s="7">
        <v>152.30000000000001</v>
      </c>
      <c r="K262" s="7">
        <v>110.3</v>
      </c>
      <c r="L262" s="7">
        <v>259</v>
      </c>
      <c r="M262" s="7">
        <v>203.6</v>
      </c>
      <c r="N262" s="7">
        <v>14.86</v>
      </c>
      <c r="O262" s="7">
        <v>33.04</v>
      </c>
      <c r="P262" s="7">
        <v>1.74</v>
      </c>
      <c r="Q262" s="7">
        <v>7.43</v>
      </c>
      <c r="R262" s="7">
        <v>23.38</v>
      </c>
      <c r="S262" s="7">
        <v>2.5099999999999998</v>
      </c>
      <c r="T262" s="7">
        <v>9.2799999999999994</v>
      </c>
      <c r="U262" s="7">
        <v>27.04</v>
      </c>
      <c r="V262" s="7">
        <v>1.64</v>
      </c>
      <c r="W262" s="7">
        <v>5.65</v>
      </c>
      <c r="X262" s="7">
        <v>7.63</v>
      </c>
      <c r="Y262" s="7">
        <v>20.54</v>
      </c>
      <c r="Z262" s="7">
        <v>37.130000000000003</v>
      </c>
      <c r="AA262" s="7">
        <v>62.1</v>
      </c>
      <c r="AB262" s="7">
        <v>205</v>
      </c>
      <c r="AC262" s="7">
        <v>30.29</v>
      </c>
      <c r="AD262" s="7">
        <v>5.45</v>
      </c>
      <c r="AE262" s="7">
        <v>15.38</v>
      </c>
      <c r="AF262" s="7">
        <v>35.42</v>
      </c>
      <c r="AG262" s="7">
        <v>3.65</v>
      </c>
      <c r="AH262" s="7">
        <v>11</v>
      </c>
      <c r="AI262" s="7">
        <v>33.159999999999997</v>
      </c>
      <c r="AJ262" s="7">
        <v>13.36</v>
      </c>
      <c r="AK262" s="7">
        <v>62.52</v>
      </c>
      <c r="AL262" s="7">
        <v>21.36</v>
      </c>
      <c r="AM262" s="7">
        <v>78.790000000000006</v>
      </c>
      <c r="AN262" s="7">
        <v>193.24</v>
      </c>
      <c r="AO262" s="7">
        <v>82.65</v>
      </c>
      <c r="AP262" s="7">
        <v>23.76</v>
      </c>
      <c r="AQ262" s="7">
        <v>9.77</v>
      </c>
    </row>
    <row r="263" spans="1:43" x14ac:dyDescent="0.55000000000000004">
      <c r="A263" s="9" t="s">
        <v>314</v>
      </c>
      <c r="B263" s="7">
        <v>2578.8000000000002</v>
      </c>
      <c r="C263" s="7">
        <v>1461.4</v>
      </c>
      <c r="D263" s="7">
        <v>176.46</v>
      </c>
      <c r="E263" s="7">
        <v>1519.5</v>
      </c>
      <c r="F263" s="7">
        <v>10.62</v>
      </c>
      <c r="G263" s="7">
        <v>14.19</v>
      </c>
      <c r="H263" s="7">
        <v>390</v>
      </c>
      <c r="I263" s="7">
        <v>1535.7</v>
      </c>
      <c r="J263" s="7">
        <v>154.6</v>
      </c>
      <c r="K263" s="7">
        <v>108.4</v>
      </c>
      <c r="L263" s="7">
        <v>264.2</v>
      </c>
      <c r="M263" s="7">
        <v>193.9</v>
      </c>
      <c r="N263" s="7">
        <v>15.01</v>
      </c>
      <c r="O263" s="7">
        <v>33.08</v>
      </c>
      <c r="P263" s="7">
        <v>2.02</v>
      </c>
      <c r="Q263" s="7">
        <v>8.64</v>
      </c>
      <c r="R263" s="7">
        <v>23.35</v>
      </c>
      <c r="S263" s="7">
        <v>2.77</v>
      </c>
      <c r="T263" s="7">
        <v>10.16</v>
      </c>
      <c r="U263" s="7">
        <v>27.21</v>
      </c>
      <c r="V263" s="7">
        <v>1.5</v>
      </c>
      <c r="W263" s="7">
        <v>5.2</v>
      </c>
      <c r="X263" s="7">
        <v>7.46</v>
      </c>
      <c r="Y263" s="7">
        <v>20.57</v>
      </c>
      <c r="Z263" s="7">
        <v>36.28</v>
      </c>
      <c r="AA263" s="7">
        <v>62.23</v>
      </c>
      <c r="AB263" s="7">
        <v>206.34</v>
      </c>
      <c r="AC263" s="7">
        <v>30.16</v>
      </c>
      <c r="AD263" s="7">
        <v>5.64</v>
      </c>
      <c r="AE263" s="7">
        <v>16.64</v>
      </c>
      <c r="AF263" s="7">
        <v>33.92</v>
      </c>
      <c r="AG263" s="7">
        <v>3.51</v>
      </c>
      <c r="AH263" s="7">
        <v>10.89</v>
      </c>
      <c r="AI263" s="7">
        <v>32.21</v>
      </c>
      <c r="AJ263" s="7">
        <v>13.5</v>
      </c>
      <c r="AK263" s="7">
        <v>62.94</v>
      </c>
      <c r="AL263" s="7">
        <v>21.45</v>
      </c>
      <c r="AM263" s="7">
        <v>79.62</v>
      </c>
      <c r="AN263" s="7">
        <v>192.31</v>
      </c>
      <c r="AO263" s="7">
        <v>83.62</v>
      </c>
      <c r="AP263" s="7">
        <v>24.72</v>
      </c>
      <c r="AQ263" s="7">
        <v>10.38</v>
      </c>
    </row>
    <row r="264" spans="1:43" x14ac:dyDescent="0.55000000000000004">
      <c r="A264" s="9" t="s">
        <v>315</v>
      </c>
      <c r="B264" s="7">
        <v>2639.1</v>
      </c>
      <c r="C264" s="7">
        <v>1464.2</v>
      </c>
      <c r="D264" s="7">
        <v>180.24</v>
      </c>
      <c r="E264" s="7">
        <v>1530.8</v>
      </c>
      <c r="F264" s="7">
        <v>9.65</v>
      </c>
      <c r="G264" s="7">
        <v>12.67</v>
      </c>
      <c r="H264" s="7">
        <v>405.5</v>
      </c>
      <c r="I264" s="7">
        <v>1588</v>
      </c>
      <c r="J264" s="7">
        <v>158.5</v>
      </c>
      <c r="K264" s="7">
        <v>123.28</v>
      </c>
      <c r="L264" s="7">
        <v>272.89999999999998</v>
      </c>
      <c r="M264" s="7">
        <v>200.2</v>
      </c>
      <c r="N264" s="7">
        <v>16.3</v>
      </c>
      <c r="O264" s="7">
        <v>33.06</v>
      </c>
      <c r="P264" s="7">
        <v>2.56</v>
      </c>
      <c r="Q264" s="7">
        <v>10.99</v>
      </c>
      <c r="R264" s="7">
        <v>23.28</v>
      </c>
      <c r="S264" s="7">
        <v>3.46</v>
      </c>
      <c r="T264" s="7">
        <v>12.75</v>
      </c>
      <c r="U264" s="7">
        <v>27.12</v>
      </c>
      <c r="V264" s="7">
        <v>3.2</v>
      </c>
      <c r="W264" s="7">
        <v>10.93</v>
      </c>
      <c r="X264" s="7">
        <v>7.84</v>
      </c>
      <c r="Y264" s="7">
        <v>21.07</v>
      </c>
      <c r="Z264" s="7">
        <v>37.24</v>
      </c>
      <c r="AA264" s="7">
        <v>64.38</v>
      </c>
      <c r="AB264" s="7">
        <v>208.67</v>
      </c>
      <c r="AC264" s="7">
        <v>30.85</v>
      </c>
      <c r="AD264" s="7">
        <v>5.0599999999999996</v>
      </c>
      <c r="AE264" s="7">
        <v>14.95</v>
      </c>
      <c r="AF264" s="7">
        <v>33.86</v>
      </c>
      <c r="AG264" s="7">
        <v>3.65</v>
      </c>
      <c r="AH264" s="7">
        <v>11.43</v>
      </c>
      <c r="AI264" s="7">
        <v>31.91</v>
      </c>
      <c r="AJ264" s="7">
        <v>13.99</v>
      </c>
      <c r="AK264" s="7">
        <v>64.7</v>
      </c>
      <c r="AL264" s="7">
        <v>21.63</v>
      </c>
      <c r="AM264" s="7">
        <v>80.75</v>
      </c>
      <c r="AN264" s="7">
        <v>191.98</v>
      </c>
      <c r="AO264" s="7">
        <v>84.67</v>
      </c>
      <c r="AP264" s="7">
        <v>24.91</v>
      </c>
      <c r="AQ264" s="7">
        <v>10.6</v>
      </c>
    </row>
    <row r="265" spans="1:43" x14ac:dyDescent="0.55000000000000004">
      <c r="A265" s="9" t="s">
        <v>316</v>
      </c>
      <c r="B265" s="7">
        <v>2736</v>
      </c>
      <c r="C265" s="7">
        <v>1477.9</v>
      </c>
      <c r="D265" s="7">
        <v>185.13</v>
      </c>
      <c r="E265" s="7">
        <v>1542.1</v>
      </c>
      <c r="F265" s="7">
        <v>14.51</v>
      </c>
      <c r="G265" s="7">
        <v>14.23</v>
      </c>
      <c r="H265" s="7">
        <v>416.1</v>
      </c>
      <c r="I265" s="7">
        <v>1625.8</v>
      </c>
      <c r="J265" s="7">
        <v>162.6</v>
      </c>
      <c r="K265" s="7">
        <v>133.12</v>
      </c>
      <c r="L265" s="7">
        <v>279.2</v>
      </c>
      <c r="M265" s="7">
        <v>205.8</v>
      </c>
      <c r="N265" s="7">
        <v>17.420000000000002</v>
      </c>
      <c r="O265" s="7">
        <v>33</v>
      </c>
      <c r="P265" s="7">
        <v>3.82</v>
      </c>
      <c r="Q265" s="7">
        <v>16.13</v>
      </c>
      <c r="R265" s="7">
        <v>23.65</v>
      </c>
      <c r="S265" s="7">
        <v>3.92</v>
      </c>
      <c r="T265" s="7">
        <v>14.27</v>
      </c>
      <c r="U265" s="7">
        <v>27.44</v>
      </c>
      <c r="V265" s="7">
        <v>1.18</v>
      </c>
      <c r="W265" s="7">
        <v>4.12</v>
      </c>
      <c r="X265" s="7">
        <v>8.16</v>
      </c>
      <c r="Y265" s="7">
        <v>22.56</v>
      </c>
      <c r="Z265" s="7">
        <v>36.15</v>
      </c>
      <c r="AA265" s="7">
        <v>64.09</v>
      </c>
      <c r="AB265" s="7">
        <v>214.26</v>
      </c>
      <c r="AC265" s="7">
        <v>29.91</v>
      </c>
      <c r="AD265" s="7">
        <v>5.47</v>
      </c>
      <c r="AE265" s="7">
        <v>15.03</v>
      </c>
      <c r="AF265" s="7">
        <v>36.4</v>
      </c>
      <c r="AG265" s="7">
        <v>3.76</v>
      </c>
      <c r="AH265" s="7">
        <v>11.09</v>
      </c>
      <c r="AI265" s="7">
        <v>33.909999999999997</v>
      </c>
      <c r="AJ265" s="7">
        <v>15.83</v>
      </c>
      <c r="AK265" s="7">
        <v>70.81</v>
      </c>
      <c r="AL265" s="7">
        <v>22.36</v>
      </c>
      <c r="AM265" s="7">
        <v>82.12</v>
      </c>
      <c r="AN265" s="7">
        <v>192.95</v>
      </c>
      <c r="AO265" s="7">
        <v>86.04</v>
      </c>
      <c r="AP265" s="7">
        <v>26.14</v>
      </c>
      <c r="AQ265" s="7">
        <v>11.55</v>
      </c>
    </row>
    <row r="266" spans="1:43" x14ac:dyDescent="0.55000000000000004">
      <c r="A266" s="9" t="s">
        <v>116</v>
      </c>
      <c r="B266" s="7">
        <v>2875.8</v>
      </c>
      <c r="C266" s="7">
        <v>1513.5</v>
      </c>
      <c r="D266" s="7">
        <v>190.01</v>
      </c>
      <c r="E266" s="7">
        <v>1553.6</v>
      </c>
      <c r="F266" s="7">
        <v>14.52</v>
      </c>
      <c r="G266" s="7">
        <v>15.03</v>
      </c>
      <c r="H266" s="7">
        <v>420.9</v>
      </c>
      <c r="I266" s="7">
        <v>1654.5</v>
      </c>
      <c r="J266" s="7">
        <v>163.80000000000001</v>
      </c>
      <c r="K266" s="7">
        <v>131.52000000000001</v>
      </c>
      <c r="L266" s="7">
        <v>287.60000000000002</v>
      </c>
      <c r="M266" s="7">
        <v>215.3</v>
      </c>
      <c r="N266" s="7">
        <v>17.559999999999999</v>
      </c>
      <c r="O266" s="7">
        <v>33.880000000000003</v>
      </c>
      <c r="P266" s="7">
        <v>3.42</v>
      </c>
      <c r="Q266" s="7">
        <v>14.37</v>
      </c>
      <c r="R266" s="7">
        <v>23.83</v>
      </c>
      <c r="S266" s="7">
        <v>3.5</v>
      </c>
      <c r="T266" s="7">
        <v>12.52</v>
      </c>
      <c r="U266" s="7">
        <v>27.93</v>
      </c>
      <c r="V266" s="7">
        <v>0.69</v>
      </c>
      <c r="W266" s="7">
        <v>2.31</v>
      </c>
      <c r="X266" s="7">
        <v>9.36</v>
      </c>
      <c r="Y266" s="7">
        <v>23.89</v>
      </c>
      <c r="Z266" s="7">
        <v>39.17</v>
      </c>
      <c r="AA266" s="7">
        <v>67.7</v>
      </c>
      <c r="AB266" s="7">
        <v>214.07</v>
      </c>
      <c r="AC266" s="7">
        <v>31.62</v>
      </c>
      <c r="AD266" s="7">
        <v>4.92</v>
      </c>
      <c r="AE266" s="7">
        <v>14.05</v>
      </c>
      <c r="AF266" s="7">
        <v>34.99</v>
      </c>
      <c r="AG266" s="7">
        <v>4.2</v>
      </c>
      <c r="AH266" s="7">
        <v>12.45</v>
      </c>
      <c r="AI266" s="7">
        <v>33.71</v>
      </c>
      <c r="AJ266" s="7">
        <v>22.9</v>
      </c>
      <c r="AK266" s="7">
        <v>94.27</v>
      </c>
      <c r="AL266" s="7">
        <v>24.29</v>
      </c>
      <c r="AM266" s="7">
        <v>83.47</v>
      </c>
      <c r="AN266" s="7">
        <v>193.45</v>
      </c>
      <c r="AO266" s="7">
        <v>87.67</v>
      </c>
      <c r="AP266" s="7">
        <v>24.48</v>
      </c>
      <c r="AQ266" s="7">
        <v>10.220000000000001</v>
      </c>
    </row>
    <row r="267" spans="1:43" x14ac:dyDescent="0.55000000000000004">
      <c r="A267" s="9" t="s">
        <v>317</v>
      </c>
      <c r="B267" s="7">
        <v>2918</v>
      </c>
      <c r="C267" s="7">
        <v>1511.7</v>
      </c>
      <c r="D267" s="7">
        <v>193.03</v>
      </c>
      <c r="E267" s="7">
        <v>1565.1</v>
      </c>
      <c r="F267" s="7">
        <v>15.35</v>
      </c>
      <c r="G267" s="7">
        <v>15.56</v>
      </c>
      <c r="H267" s="7">
        <v>429.3</v>
      </c>
      <c r="I267" s="7">
        <v>1697.7</v>
      </c>
      <c r="J267" s="7">
        <v>166.4</v>
      </c>
      <c r="K267" s="7">
        <v>132.81</v>
      </c>
      <c r="L267" s="7">
        <v>294.10000000000002</v>
      </c>
      <c r="M267" s="7">
        <v>220.6</v>
      </c>
      <c r="N267" s="7">
        <v>18.059999999999999</v>
      </c>
      <c r="O267" s="7">
        <v>34.69</v>
      </c>
      <c r="P267" s="7">
        <v>3.06</v>
      </c>
      <c r="Q267" s="7">
        <v>12.41</v>
      </c>
      <c r="R267" s="7">
        <v>24.63</v>
      </c>
      <c r="S267" s="7">
        <v>3.54</v>
      </c>
      <c r="T267" s="7">
        <v>12.14</v>
      </c>
      <c r="U267" s="7">
        <v>29.14</v>
      </c>
      <c r="V267" s="7">
        <v>2.7</v>
      </c>
      <c r="W267" s="7">
        <v>8.92</v>
      </c>
      <c r="X267" s="7">
        <v>9.6300000000000008</v>
      </c>
      <c r="Y267" s="7">
        <v>24.97</v>
      </c>
      <c r="Z267" s="7">
        <v>38.58</v>
      </c>
      <c r="AA267" s="7">
        <v>69.05</v>
      </c>
      <c r="AB267" s="7">
        <v>220.69</v>
      </c>
      <c r="AC267" s="7">
        <v>31.29</v>
      </c>
      <c r="AD267" s="7">
        <v>5.65</v>
      </c>
      <c r="AE267" s="7">
        <v>15.24</v>
      </c>
      <c r="AF267" s="7">
        <v>37.08</v>
      </c>
      <c r="AG267" s="7">
        <v>4.71</v>
      </c>
      <c r="AH267" s="7">
        <v>13.47</v>
      </c>
      <c r="AI267" s="7">
        <v>34.950000000000003</v>
      </c>
      <c r="AJ267" s="7">
        <v>25.42</v>
      </c>
      <c r="AK267" s="7">
        <v>100.09</v>
      </c>
      <c r="AL267" s="7">
        <v>25.39</v>
      </c>
      <c r="AM267" s="7">
        <v>84.9</v>
      </c>
      <c r="AN267" s="7">
        <v>193.46</v>
      </c>
      <c r="AO267" s="7">
        <v>89.49</v>
      </c>
      <c r="AP267" s="7">
        <v>23.71</v>
      </c>
      <c r="AQ267" s="7">
        <v>9.57</v>
      </c>
    </row>
    <row r="268" spans="1:43" x14ac:dyDescent="0.55000000000000004">
      <c r="A268" s="9" t="s">
        <v>318</v>
      </c>
      <c r="B268" s="7">
        <v>3009.3</v>
      </c>
      <c r="C268" s="7">
        <v>1522.1</v>
      </c>
      <c r="D268" s="7">
        <v>197.71</v>
      </c>
      <c r="E268" s="7">
        <v>1576.7</v>
      </c>
      <c r="F268" s="7">
        <v>16.27</v>
      </c>
      <c r="G268" s="7">
        <v>16.170000000000002</v>
      </c>
      <c r="H268" s="7">
        <v>432.6</v>
      </c>
      <c r="I268" s="7">
        <v>1731.7</v>
      </c>
      <c r="J268" s="7">
        <v>168.3</v>
      </c>
      <c r="K268" s="7">
        <v>125.68</v>
      </c>
      <c r="L268" s="7">
        <v>296.10000000000002</v>
      </c>
      <c r="M268" s="7">
        <v>226</v>
      </c>
      <c r="N268" s="7">
        <v>18.829999999999998</v>
      </c>
      <c r="O268" s="7">
        <v>35.47</v>
      </c>
      <c r="P268" s="7">
        <v>4.1900000000000004</v>
      </c>
      <c r="Q268" s="7">
        <v>16.55</v>
      </c>
      <c r="R268" s="7">
        <v>25.35</v>
      </c>
      <c r="S268" s="7">
        <v>4.8099999999999996</v>
      </c>
      <c r="T268" s="7">
        <v>15.92</v>
      </c>
      <c r="U268" s="7">
        <v>30.2</v>
      </c>
      <c r="V268" s="7">
        <v>3.69</v>
      </c>
      <c r="W268" s="7">
        <v>11.71</v>
      </c>
      <c r="X268" s="7">
        <v>9.99</v>
      </c>
      <c r="Y268" s="7">
        <v>25.06</v>
      </c>
      <c r="Z268" s="7">
        <v>39.869999999999997</v>
      </c>
      <c r="AA268" s="7">
        <v>74.37</v>
      </c>
      <c r="AB268" s="7">
        <v>224.83</v>
      </c>
      <c r="AC268" s="7">
        <v>33.08</v>
      </c>
      <c r="AD268" s="7">
        <v>6.19</v>
      </c>
      <c r="AE268" s="7">
        <v>16.48</v>
      </c>
      <c r="AF268" s="7">
        <v>37.590000000000003</v>
      </c>
      <c r="AG268" s="7">
        <v>4.83</v>
      </c>
      <c r="AH268" s="7">
        <v>13.44</v>
      </c>
      <c r="AI268" s="7">
        <v>35.94</v>
      </c>
      <c r="AJ268" s="7">
        <v>26.14</v>
      </c>
      <c r="AK268" s="7">
        <v>100.63</v>
      </c>
      <c r="AL268" s="7">
        <v>25.98</v>
      </c>
      <c r="AM268" s="7">
        <v>86.46</v>
      </c>
      <c r="AN268" s="7">
        <v>194.5</v>
      </c>
      <c r="AO268" s="7">
        <v>91.24</v>
      </c>
      <c r="AP268" s="7">
        <v>21.34</v>
      </c>
      <c r="AQ268" s="7">
        <v>7.98</v>
      </c>
    </row>
    <row r="269" spans="1:43" x14ac:dyDescent="0.55000000000000004">
      <c r="A269" s="9" t="s">
        <v>319</v>
      </c>
      <c r="B269" s="7">
        <v>3027.9</v>
      </c>
      <c r="C269" s="7">
        <v>1501.3</v>
      </c>
      <c r="D269" s="7">
        <v>201.69</v>
      </c>
      <c r="E269" s="7">
        <v>1588.4</v>
      </c>
      <c r="F269" s="7">
        <v>12.94</v>
      </c>
      <c r="G269" s="7">
        <v>17.11</v>
      </c>
      <c r="H269" s="7">
        <v>437.5</v>
      </c>
      <c r="I269" s="7">
        <v>1777.2</v>
      </c>
      <c r="J269" s="7">
        <v>169.9</v>
      </c>
      <c r="K269" s="7">
        <v>122.17</v>
      </c>
      <c r="L269" s="7">
        <v>295.8</v>
      </c>
      <c r="M269" s="7">
        <v>225.3</v>
      </c>
      <c r="N269" s="7">
        <v>20.09</v>
      </c>
      <c r="O269" s="7">
        <v>36.67</v>
      </c>
      <c r="P269" s="7">
        <v>2.15</v>
      </c>
      <c r="Q269" s="7">
        <v>8.18</v>
      </c>
      <c r="R269" s="7">
        <v>26.25</v>
      </c>
      <c r="S269" s="7">
        <v>2.67</v>
      </c>
      <c r="T269" s="7">
        <v>8.4600000000000009</v>
      </c>
      <c r="U269" s="7">
        <v>31.53</v>
      </c>
      <c r="V269" s="7">
        <v>8.44</v>
      </c>
      <c r="W269" s="7">
        <v>25.96</v>
      </c>
      <c r="X269" s="7">
        <v>9.65</v>
      </c>
      <c r="Y269" s="7">
        <v>22.77</v>
      </c>
      <c r="Z269" s="7">
        <v>42.38</v>
      </c>
      <c r="AA269" s="7">
        <v>73.31</v>
      </c>
      <c r="AB269" s="7">
        <v>217.36</v>
      </c>
      <c r="AC269" s="7">
        <v>33.729999999999997</v>
      </c>
      <c r="AD269" s="7">
        <v>7.84</v>
      </c>
      <c r="AE269" s="7">
        <v>19.84</v>
      </c>
      <c r="AF269" s="7">
        <v>39.53</v>
      </c>
      <c r="AG269" s="7">
        <v>4.97</v>
      </c>
      <c r="AH269" s="7">
        <v>13.44</v>
      </c>
      <c r="AI269" s="7">
        <v>37.01</v>
      </c>
      <c r="AJ269" s="7">
        <v>25.3</v>
      </c>
      <c r="AK269" s="7">
        <v>96.08</v>
      </c>
      <c r="AL269" s="7">
        <v>26.34</v>
      </c>
      <c r="AM269" s="7">
        <v>88.29</v>
      </c>
      <c r="AN269" s="7">
        <v>193.44</v>
      </c>
      <c r="AO269" s="7">
        <v>92.33</v>
      </c>
      <c r="AP269" s="7">
        <v>20.309999999999999</v>
      </c>
      <c r="AQ269" s="7">
        <v>7.19</v>
      </c>
    </row>
    <row r="270" spans="1:43" x14ac:dyDescent="0.55000000000000004">
      <c r="A270" s="9" t="s">
        <v>117</v>
      </c>
      <c r="B270" s="7">
        <v>3026</v>
      </c>
      <c r="C270" s="7">
        <v>1483.5</v>
      </c>
      <c r="D270" s="7">
        <v>203.98</v>
      </c>
      <c r="E270" s="7">
        <v>1600.2</v>
      </c>
      <c r="F270" s="7">
        <v>13.7</v>
      </c>
      <c r="G270" s="7">
        <v>17.100000000000001</v>
      </c>
      <c r="H270" s="7">
        <v>448.8</v>
      </c>
      <c r="I270" s="7">
        <v>1819.8</v>
      </c>
      <c r="J270" s="7">
        <v>173.5</v>
      </c>
      <c r="K270" s="7">
        <v>114.21</v>
      </c>
      <c r="L270" s="7">
        <v>298.3</v>
      </c>
      <c r="M270" s="7">
        <v>220.1</v>
      </c>
    </row>
    <row r="271" spans="1:43" x14ac:dyDescent="0.55000000000000004">
      <c r="A271" s="9" t="s">
        <v>320</v>
      </c>
      <c r="B271" s="7">
        <v>3061.2</v>
      </c>
      <c r="C271" s="7">
        <v>1480.5</v>
      </c>
      <c r="D271" s="7">
        <v>206.77</v>
      </c>
      <c r="E271" s="7">
        <v>1612.1</v>
      </c>
      <c r="F271" s="7">
        <v>13.48</v>
      </c>
      <c r="G271" s="7">
        <v>16.78</v>
      </c>
      <c r="H271" s="7">
        <v>451.3</v>
      </c>
      <c r="I271" s="7">
        <v>1853.2</v>
      </c>
      <c r="J271" s="7">
        <v>177</v>
      </c>
      <c r="K271" s="7">
        <v>114.12</v>
      </c>
      <c r="L271" s="7">
        <v>298.60000000000002</v>
      </c>
      <c r="M271" s="7">
        <v>211.8</v>
      </c>
    </row>
    <row r="272" spans="1:43" x14ac:dyDescent="0.55000000000000004">
      <c r="A272" s="9" t="s">
        <v>321</v>
      </c>
      <c r="B272" s="7">
        <v>3080.1</v>
      </c>
      <c r="C272" s="7">
        <v>1477.1</v>
      </c>
      <c r="D272" s="7">
        <v>208.52</v>
      </c>
      <c r="E272" s="7">
        <v>1624</v>
      </c>
      <c r="F272" s="7">
        <v>11.53</v>
      </c>
      <c r="G272" s="7">
        <v>16.8</v>
      </c>
      <c r="H272" s="7">
        <v>458.2</v>
      </c>
      <c r="I272" s="7">
        <v>1896.6</v>
      </c>
      <c r="J272" s="7">
        <v>180</v>
      </c>
      <c r="K272" s="7">
        <v>113.82</v>
      </c>
      <c r="L272" s="7">
        <v>300</v>
      </c>
      <c r="M272" s="7">
        <v>207.1</v>
      </c>
    </row>
    <row r="273" spans="1:13" x14ac:dyDescent="0.55000000000000004">
      <c r="A273" s="9" t="s">
        <v>322</v>
      </c>
      <c r="B273" s="7">
        <v>3109.6</v>
      </c>
      <c r="C273" s="7">
        <v>1478.8</v>
      </c>
      <c r="D273" s="7">
        <v>210.28</v>
      </c>
      <c r="E273" s="7">
        <v>1636.1</v>
      </c>
      <c r="F273" s="7">
        <v>8.81</v>
      </c>
      <c r="G273" s="7">
        <v>14.73</v>
      </c>
      <c r="H273" s="7">
        <v>475.7</v>
      </c>
      <c r="I273" s="7">
        <v>1946.7</v>
      </c>
      <c r="J273" s="7">
        <v>183.8</v>
      </c>
      <c r="K273" s="7">
        <v>136.71</v>
      </c>
      <c r="L273" s="7">
        <v>300.3</v>
      </c>
      <c r="M273" s="7">
        <v>204.3</v>
      </c>
    </row>
    <row r="274" spans="1:13" x14ac:dyDescent="0.55000000000000004">
      <c r="A274" s="9" t="s">
        <v>118</v>
      </c>
      <c r="B274" s="7">
        <v>3173.8</v>
      </c>
      <c r="C274" s="7">
        <v>1491</v>
      </c>
      <c r="D274" s="7">
        <v>212.86</v>
      </c>
      <c r="E274" s="7">
        <v>1648.4</v>
      </c>
      <c r="F274" s="7">
        <v>8.34</v>
      </c>
      <c r="G274" s="7">
        <v>13.94</v>
      </c>
      <c r="H274" s="7">
        <v>490.9</v>
      </c>
      <c r="I274" s="7">
        <v>2046.3</v>
      </c>
      <c r="J274" s="7">
        <v>189</v>
      </c>
      <c r="K274" s="7">
        <v>147.65</v>
      </c>
      <c r="L274" s="7">
        <v>300.5</v>
      </c>
      <c r="M274" s="7">
        <v>207.6</v>
      </c>
    </row>
    <row r="275" spans="1:13" x14ac:dyDescent="0.55000000000000004">
      <c r="A275" s="9" t="s">
        <v>323</v>
      </c>
      <c r="B275" s="7">
        <v>3267</v>
      </c>
      <c r="C275" s="7">
        <v>1524.8</v>
      </c>
      <c r="D275" s="7">
        <v>214.26</v>
      </c>
      <c r="E275" s="7">
        <v>1660.7</v>
      </c>
      <c r="F275" s="7">
        <v>8.61</v>
      </c>
      <c r="G275" s="7">
        <v>13.29</v>
      </c>
      <c r="H275" s="7">
        <v>505.2</v>
      </c>
      <c r="I275" s="7">
        <v>2100.4</v>
      </c>
      <c r="J275" s="7">
        <v>194.1</v>
      </c>
      <c r="K275" s="7">
        <v>162.72999999999999</v>
      </c>
      <c r="L275" s="7">
        <v>301.5</v>
      </c>
      <c r="M275" s="7">
        <v>217.1</v>
      </c>
    </row>
    <row r="276" spans="1:13" x14ac:dyDescent="0.55000000000000004">
      <c r="A276" s="9" t="s">
        <v>324</v>
      </c>
      <c r="B276" s="7">
        <v>3346.6</v>
      </c>
      <c r="C276" s="7">
        <v>1550.2</v>
      </c>
      <c r="D276" s="7">
        <v>215.88</v>
      </c>
      <c r="E276" s="7">
        <v>1673.2</v>
      </c>
      <c r="F276" s="7">
        <v>9.44</v>
      </c>
      <c r="G276" s="7">
        <v>13.39</v>
      </c>
      <c r="H276" s="7">
        <v>517.20000000000005</v>
      </c>
      <c r="I276" s="7">
        <v>2136.6</v>
      </c>
      <c r="J276" s="7">
        <v>197.6</v>
      </c>
      <c r="K276" s="7">
        <v>165.51</v>
      </c>
      <c r="L276" s="7">
        <v>304.39999999999998</v>
      </c>
      <c r="M276" s="7">
        <v>231.5</v>
      </c>
    </row>
    <row r="277" spans="1:13" x14ac:dyDescent="0.55000000000000004">
      <c r="A277" s="9" t="s">
        <v>325</v>
      </c>
      <c r="B277" s="7">
        <v>3431.7</v>
      </c>
      <c r="C277" s="7">
        <v>1572.7</v>
      </c>
      <c r="D277" s="7">
        <v>218.2</v>
      </c>
      <c r="E277" s="7">
        <v>1685.7</v>
      </c>
      <c r="F277" s="7">
        <v>9.19</v>
      </c>
      <c r="G277" s="7">
        <v>13.46</v>
      </c>
      <c r="H277" s="7">
        <v>523.4</v>
      </c>
      <c r="I277" s="7">
        <v>2181.9</v>
      </c>
      <c r="J277" s="7">
        <v>201.4</v>
      </c>
      <c r="K277" s="7">
        <v>165.75</v>
      </c>
      <c r="L277" s="7">
        <v>305.89999999999998</v>
      </c>
      <c r="M277" s="7">
        <v>251.1</v>
      </c>
    </row>
    <row r="290" spans="14:43" x14ac:dyDescent="0.55000000000000004">
      <c r="N290" s="7">
        <v>32.4</v>
      </c>
      <c r="O290" s="7">
        <v>46.91</v>
      </c>
      <c r="P290" s="7">
        <v>8.1</v>
      </c>
      <c r="Q290" s="7">
        <v>19.03</v>
      </c>
      <c r="R290" s="7">
        <v>42.56</v>
      </c>
      <c r="S290" s="7">
        <v>8.9</v>
      </c>
      <c r="T290" s="7">
        <v>17.940000000000001</v>
      </c>
      <c r="U290" s="7">
        <v>49.6</v>
      </c>
      <c r="V290" s="7">
        <v>0.5</v>
      </c>
      <c r="W290" s="7">
        <v>0.1</v>
      </c>
      <c r="X290" s="7">
        <v>19.399999999999999</v>
      </c>
      <c r="Y290" s="7">
        <v>28.91</v>
      </c>
      <c r="Z290" s="7">
        <v>67.099999999999994</v>
      </c>
      <c r="AA290" s="7">
        <v>136.5</v>
      </c>
      <c r="AB290" s="7">
        <v>273.25</v>
      </c>
      <c r="AC290" s="7">
        <v>49.95</v>
      </c>
      <c r="AD290" s="7">
        <v>20.63</v>
      </c>
      <c r="AE290" s="7">
        <v>32.799999999999997</v>
      </c>
      <c r="AF290" s="7">
        <v>62.9</v>
      </c>
      <c r="AG290" s="7">
        <v>7.9</v>
      </c>
      <c r="AH290" s="7">
        <v>13.81</v>
      </c>
      <c r="AI290" s="7">
        <v>57.2</v>
      </c>
      <c r="AJ290" s="7">
        <v>24.6</v>
      </c>
      <c r="AK290" s="7">
        <v>74.77</v>
      </c>
      <c r="AL290" s="7">
        <v>32.9</v>
      </c>
      <c r="AM290" s="7">
        <v>118.5</v>
      </c>
      <c r="AN290" s="7">
        <v>188.5</v>
      </c>
      <c r="AO290" s="7">
        <v>91.1</v>
      </c>
      <c r="AP290" s="7">
        <v>15.67</v>
      </c>
      <c r="AQ290" s="7">
        <v>6.73</v>
      </c>
    </row>
    <row r="291" spans="14:43" x14ac:dyDescent="0.55000000000000004">
      <c r="N291" s="7">
        <v>31.76</v>
      </c>
      <c r="O291" s="7">
        <v>48.81</v>
      </c>
      <c r="P291" s="7">
        <v>8.1999999999999993</v>
      </c>
      <c r="Q291" s="7">
        <v>18.75</v>
      </c>
      <c r="R291" s="7">
        <v>43.74</v>
      </c>
      <c r="S291" s="7">
        <v>9</v>
      </c>
      <c r="T291" s="7">
        <v>17.11</v>
      </c>
      <c r="U291" s="7">
        <v>52.6</v>
      </c>
      <c r="V291" s="7">
        <v>-1.1000000000000001</v>
      </c>
      <c r="W291" s="7">
        <v>-0.9</v>
      </c>
      <c r="X291" s="7">
        <v>20</v>
      </c>
      <c r="Y291" s="7">
        <v>29.59</v>
      </c>
      <c r="Z291" s="7">
        <v>67.599999999999994</v>
      </c>
      <c r="AA291" s="7">
        <v>140</v>
      </c>
      <c r="AB291" s="7">
        <v>277.58999999999997</v>
      </c>
      <c r="AC291" s="7">
        <v>50.43</v>
      </c>
      <c r="AD291" s="7">
        <v>22.01</v>
      </c>
      <c r="AE291" s="7">
        <v>33.5</v>
      </c>
      <c r="AF291" s="7">
        <v>65.7</v>
      </c>
      <c r="AG291" s="7">
        <v>8.6</v>
      </c>
      <c r="AH291" s="7">
        <v>13.87</v>
      </c>
      <c r="AI291" s="7">
        <v>62</v>
      </c>
      <c r="AJ291" s="7">
        <v>25.4</v>
      </c>
      <c r="AK291" s="7">
        <v>75.819999999999993</v>
      </c>
      <c r="AL291" s="7">
        <v>33.5</v>
      </c>
      <c r="AM291" s="7">
        <v>122.38</v>
      </c>
      <c r="AN291" s="7">
        <v>190.34</v>
      </c>
      <c r="AO291" s="7">
        <v>93.8</v>
      </c>
      <c r="AP291" s="7">
        <v>16.239999999999998</v>
      </c>
      <c r="AQ291" s="7">
        <v>6.9</v>
      </c>
    </row>
    <row r="292" spans="14:43" x14ac:dyDescent="0.55000000000000004">
      <c r="N292" s="7">
        <v>30.77</v>
      </c>
      <c r="O292" s="7">
        <v>49.72</v>
      </c>
      <c r="P292" s="7">
        <v>8.5</v>
      </c>
      <c r="Q292" s="7">
        <v>18.79</v>
      </c>
      <c r="R292" s="7">
        <v>45.25</v>
      </c>
      <c r="S292" s="7">
        <v>10.6</v>
      </c>
      <c r="T292" s="7">
        <v>19.7</v>
      </c>
      <c r="U292" s="7">
        <v>53.8</v>
      </c>
      <c r="V292" s="7">
        <v>-2.6</v>
      </c>
      <c r="W292" s="7">
        <v>-2.9</v>
      </c>
      <c r="X292" s="7">
        <v>20.3</v>
      </c>
      <c r="Y292" s="7">
        <v>29.81</v>
      </c>
      <c r="Z292" s="7">
        <v>68.099999999999994</v>
      </c>
      <c r="AA292" s="7">
        <v>143.19999999999999</v>
      </c>
      <c r="AB292" s="7">
        <v>277.45999999999998</v>
      </c>
      <c r="AC292" s="7">
        <v>51.61</v>
      </c>
      <c r="AD292" s="7">
        <v>21.88</v>
      </c>
      <c r="AE292" s="7">
        <v>32.799999999999997</v>
      </c>
      <c r="AF292" s="7">
        <v>66.7</v>
      </c>
      <c r="AG292" s="7">
        <v>8</v>
      </c>
      <c r="AH292" s="7">
        <v>13.11</v>
      </c>
      <c r="AI292" s="7">
        <v>61</v>
      </c>
      <c r="AJ292" s="7">
        <v>25.5</v>
      </c>
      <c r="AK292" s="7">
        <v>76.349999999999994</v>
      </c>
      <c r="AL292" s="7">
        <v>33.4</v>
      </c>
      <c r="AM292" s="7">
        <v>125.88</v>
      </c>
      <c r="AN292" s="7">
        <v>192.17</v>
      </c>
      <c r="AO292" s="7">
        <v>96.41</v>
      </c>
      <c r="AP292" s="7">
        <v>16.309999999999999</v>
      </c>
      <c r="AQ292" s="7">
        <v>7.05</v>
      </c>
    </row>
    <row r="293" spans="14:43" x14ac:dyDescent="0.55000000000000004">
      <c r="N293" s="7">
        <v>32.22</v>
      </c>
      <c r="O293" s="7">
        <v>50.9</v>
      </c>
      <c r="P293" s="7">
        <v>8.6999999999999993</v>
      </c>
      <c r="Q293" s="7">
        <v>18.62</v>
      </c>
      <c r="R293" s="7">
        <v>46.74</v>
      </c>
      <c r="S293" s="7">
        <v>13.2</v>
      </c>
      <c r="T293" s="7">
        <v>23.87</v>
      </c>
      <c r="U293" s="7">
        <v>55.3</v>
      </c>
      <c r="V293" s="7">
        <v>1.4</v>
      </c>
      <c r="W293" s="7">
        <v>2.7</v>
      </c>
      <c r="X293" s="7">
        <v>22</v>
      </c>
      <c r="Y293" s="7">
        <v>32.159999999999997</v>
      </c>
      <c r="Z293" s="7">
        <v>68.400000000000006</v>
      </c>
      <c r="AA293" s="7">
        <v>145.6</v>
      </c>
      <c r="AB293" s="7">
        <v>274.60000000000002</v>
      </c>
      <c r="AC293" s="7">
        <v>53.02</v>
      </c>
      <c r="AD293" s="7">
        <v>20.260000000000002</v>
      </c>
      <c r="AE293" s="7">
        <v>29.8</v>
      </c>
      <c r="AF293" s="7">
        <v>68</v>
      </c>
      <c r="AG293" s="7">
        <v>8.8000000000000007</v>
      </c>
      <c r="AH293" s="7">
        <v>14.1</v>
      </c>
      <c r="AI293" s="7">
        <v>62.4</v>
      </c>
      <c r="AJ293" s="7">
        <v>26.1</v>
      </c>
      <c r="AK293" s="7">
        <v>75.430000000000007</v>
      </c>
      <c r="AL293" s="7">
        <v>34.6</v>
      </c>
      <c r="AM293" s="7">
        <v>129.62</v>
      </c>
      <c r="AN293" s="7">
        <v>193.92</v>
      </c>
      <c r="AO293" s="7">
        <v>99.48</v>
      </c>
      <c r="AP293" s="7">
        <v>16.36</v>
      </c>
      <c r="AQ293" s="7">
        <v>7.24</v>
      </c>
    </row>
    <row r="294" spans="14:43" x14ac:dyDescent="0.55000000000000004">
      <c r="N294" s="7">
        <v>34.4</v>
      </c>
      <c r="O294" s="7">
        <v>51.17</v>
      </c>
      <c r="P294" s="7">
        <v>9</v>
      </c>
      <c r="Q294" s="7">
        <v>18.690000000000001</v>
      </c>
      <c r="R294" s="7">
        <v>48.17</v>
      </c>
      <c r="S294" s="7">
        <v>13.3</v>
      </c>
      <c r="T294" s="7">
        <v>23.71</v>
      </c>
      <c r="U294" s="7">
        <v>56.1</v>
      </c>
      <c r="V294" s="7">
        <v>3.4</v>
      </c>
      <c r="W294" s="7">
        <v>4.0999999999999996</v>
      </c>
      <c r="X294" s="7">
        <v>22</v>
      </c>
      <c r="Y294" s="7">
        <v>32.119999999999997</v>
      </c>
      <c r="Z294" s="7">
        <v>68.5</v>
      </c>
      <c r="AA294" s="7">
        <v>148.30000000000001</v>
      </c>
      <c r="AB294" s="7">
        <v>276.70999999999998</v>
      </c>
      <c r="AC294" s="7">
        <v>53.59</v>
      </c>
      <c r="AD294" s="7">
        <v>19.68</v>
      </c>
      <c r="AE294" s="7">
        <v>28.2</v>
      </c>
      <c r="AF294" s="7">
        <v>69.8</v>
      </c>
      <c r="AG294" s="7">
        <v>10.1</v>
      </c>
      <c r="AH294" s="7">
        <v>15.59</v>
      </c>
      <c r="AI294" s="7">
        <v>64.8</v>
      </c>
      <c r="AJ294" s="7">
        <v>27.7</v>
      </c>
      <c r="AK294" s="7">
        <v>76.52</v>
      </c>
      <c r="AL294" s="7">
        <v>36.200000000000003</v>
      </c>
      <c r="AM294" s="7">
        <v>133.78</v>
      </c>
      <c r="AN294" s="7">
        <v>195.67</v>
      </c>
      <c r="AO294" s="7">
        <v>102.38</v>
      </c>
      <c r="AP294" s="7">
        <v>16.32</v>
      </c>
      <c r="AQ294" s="7">
        <v>7.5</v>
      </c>
    </row>
    <row r="295" spans="14:43" x14ac:dyDescent="0.55000000000000004">
      <c r="N295" s="7">
        <v>32.450000000000003</v>
      </c>
      <c r="O295" s="7">
        <v>52.39</v>
      </c>
      <c r="P295" s="7">
        <v>9.6999999999999993</v>
      </c>
      <c r="Q295" s="7">
        <v>19.77</v>
      </c>
      <c r="R295" s="7">
        <v>49.06</v>
      </c>
      <c r="S295" s="7">
        <v>14.3</v>
      </c>
      <c r="T295" s="7">
        <v>25.09</v>
      </c>
      <c r="U295" s="7">
        <v>57</v>
      </c>
      <c r="V295" s="7">
        <v>5.0999999999999996</v>
      </c>
      <c r="W295" s="7">
        <v>5.6</v>
      </c>
      <c r="X295" s="7">
        <v>22.4</v>
      </c>
      <c r="Y295" s="7">
        <v>32.090000000000003</v>
      </c>
      <c r="Z295" s="7">
        <v>69.8</v>
      </c>
      <c r="AA295" s="7">
        <v>151.6</v>
      </c>
      <c r="AB295" s="7">
        <v>280.07</v>
      </c>
      <c r="AC295" s="7">
        <v>54.13</v>
      </c>
      <c r="AD295" s="7">
        <v>18.09</v>
      </c>
      <c r="AE295" s="7">
        <v>25.8</v>
      </c>
      <c r="AF295" s="7">
        <v>70.099999999999994</v>
      </c>
      <c r="AG295" s="7">
        <v>10.5</v>
      </c>
      <c r="AH295" s="7">
        <v>15.86</v>
      </c>
      <c r="AI295" s="7">
        <v>66.2</v>
      </c>
      <c r="AJ295" s="7">
        <v>30.7</v>
      </c>
      <c r="AK295" s="7">
        <v>83.2</v>
      </c>
      <c r="AL295" s="7">
        <v>36.9</v>
      </c>
      <c r="AM295" s="7">
        <v>137.30000000000001</v>
      </c>
      <c r="AN295" s="7">
        <v>197.66</v>
      </c>
      <c r="AO295" s="7">
        <v>105.12</v>
      </c>
      <c r="AP295" s="7">
        <v>16.46</v>
      </c>
      <c r="AQ295" s="7">
        <v>7.5</v>
      </c>
    </row>
    <row r="296" spans="14:43" x14ac:dyDescent="0.55000000000000004">
      <c r="N296" s="7">
        <v>31.76</v>
      </c>
      <c r="O296" s="7">
        <v>54.79</v>
      </c>
      <c r="P296" s="7">
        <v>10.3</v>
      </c>
      <c r="Q296" s="7">
        <v>20.57</v>
      </c>
      <c r="R296" s="7">
        <v>50.07</v>
      </c>
      <c r="S296" s="7">
        <v>14.1</v>
      </c>
      <c r="T296" s="7">
        <v>24.14</v>
      </c>
      <c r="U296" s="7">
        <v>58.4</v>
      </c>
      <c r="V296" s="7">
        <v>6.1</v>
      </c>
      <c r="W296" s="7">
        <v>6.9</v>
      </c>
      <c r="X296" s="7">
        <v>23.7</v>
      </c>
      <c r="Y296" s="7">
        <v>32.96</v>
      </c>
      <c r="Z296" s="7">
        <v>71.900000000000006</v>
      </c>
      <c r="AA296" s="7">
        <v>153.19999999999999</v>
      </c>
      <c r="AB296" s="7">
        <v>279.66000000000003</v>
      </c>
      <c r="AC296" s="7">
        <v>54.78</v>
      </c>
      <c r="AD296" s="7">
        <v>18.28</v>
      </c>
      <c r="AE296" s="7">
        <v>26</v>
      </c>
      <c r="AF296" s="7">
        <v>70.3</v>
      </c>
      <c r="AG296" s="7">
        <v>11</v>
      </c>
      <c r="AH296" s="7">
        <v>16.47</v>
      </c>
      <c r="AI296" s="7">
        <v>66.8</v>
      </c>
      <c r="AJ296" s="7">
        <v>33.200000000000003</v>
      </c>
      <c r="AK296" s="7">
        <v>86.91</v>
      </c>
      <c r="AL296" s="7">
        <v>38.200000000000003</v>
      </c>
      <c r="AM296" s="7">
        <v>140.54</v>
      </c>
      <c r="AN296" s="7">
        <v>199.82</v>
      </c>
      <c r="AO296" s="7">
        <v>107.94</v>
      </c>
      <c r="AP296" s="7">
        <v>16.8</v>
      </c>
      <c r="AQ296" s="7">
        <v>7.41</v>
      </c>
    </row>
    <row r="297" spans="14:43" x14ac:dyDescent="0.55000000000000004">
      <c r="N297" s="7">
        <v>33.08</v>
      </c>
      <c r="O297" s="7">
        <v>55.62</v>
      </c>
      <c r="P297" s="7">
        <v>10.5</v>
      </c>
      <c r="Q297" s="7">
        <v>20.83</v>
      </c>
      <c r="R297" s="7">
        <v>50.42</v>
      </c>
      <c r="S297" s="7">
        <v>13</v>
      </c>
      <c r="T297" s="7">
        <v>22.15</v>
      </c>
      <c r="U297" s="7">
        <v>58.7</v>
      </c>
      <c r="V297" s="7">
        <v>4.2</v>
      </c>
      <c r="W297" s="7">
        <v>5.3</v>
      </c>
      <c r="X297" s="7">
        <v>23.3</v>
      </c>
      <c r="Y297" s="7">
        <v>32.770000000000003</v>
      </c>
      <c r="Z297" s="7">
        <v>71.099999999999994</v>
      </c>
      <c r="AA297" s="7">
        <v>154.5</v>
      </c>
      <c r="AB297" s="7">
        <v>282.7</v>
      </c>
      <c r="AC297" s="7">
        <v>54.65</v>
      </c>
      <c r="AD297" s="7">
        <v>17.32</v>
      </c>
      <c r="AE297" s="7">
        <v>25.1</v>
      </c>
      <c r="AF297" s="7">
        <v>69</v>
      </c>
      <c r="AG297" s="7">
        <v>10.6</v>
      </c>
      <c r="AH297" s="7">
        <v>15.92</v>
      </c>
      <c r="AI297" s="7">
        <v>66.599999999999994</v>
      </c>
      <c r="AJ297" s="7">
        <v>36</v>
      </c>
      <c r="AK297" s="7">
        <v>91.6</v>
      </c>
      <c r="AL297" s="7">
        <v>39.299999999999997</v>
      </c>
      <c r="AM297" s="7">
        <v>143.99</v>
      </c>
      <c r="AN297" s="7">
        <v>202.01</v>
      </c>
      <c r="AO297" s="7">
        <v>110.57</v>
      </c>
      <c r="AP297" s="7">
        <v>17.309999999999999</v>
      </c>
      <c r="AQ297" s="7">
        <v>7.65</v>
      </c>
    </row>
    <row r="298" spans="14:43" x14ac:dyDescent="0.55000000000000004">
      <c r="N298" s="7">
        <v>30.82</v>
      </c>
      <c r="O298" s="7">
        <v>55.49</v>
      </c>
      <c r="P298" s="7">
        <v>10.1</v>
      </c>
      <c r="Q298" s="7">
        <v>20.309999999999999</v>
      </c>
      <c r="R298" s="7">
        <v>49.73</v>
      </c>
      <c r="S298" s="7">
        <v>12.1</v>
      </c>
      <c r="T298" s="7">
        <v>20.47</v>
      </c>
      <c r="U298" s="7">
        <v>59.1</v>
      </c>
      <c r="V298" s="7">
        <v>0</v>
      </c>
      <c r="W298" s="7">
        <v>-0.3</v>
      </c>
      <c r="X298" s="7">
        <v>22.8</v>
      </c>
      <c r="Y298" s="7">
        <v>32.25</v>
      </c>
      <c r="Z298" s="7">
        <v>70.7</v>
      </c>
      <c r="AA298" s="7">
        <v>153.80000000000001</v>
      </c>
      <c r="AB298" s="7">
        <v>283.47000000000003</v>
      </c>
      <c r="AC298" s="7">
        <v>54.26</v>
      </c>
      <c r="AD298" s="7">
        <v>18.73</v>
      </c>
      <c r="AE298" s="7">
        <v>27.7</v>
      </c>
      <c r="AF298" s="7">
        <v>67.599999999999994</v>
      </c>
      <c r="AG298" s="7">
        <v>10.1</v>
      </c>
      <c r="AH298" s="7">
        <v>15.56</v>
      </c>
      <c r="AI298" s="7">
        <v>64.900000000000006</v>
      </c>
      <c r="AJ298" s="7">
        <v>36.700000000000003</v>
      </c>
      <c r="AK298" s="7">
        <v>93.15</v>
      </c>
      <c r="AL298" s="7">
        <v>39.4</v>
      </c>
      <c r="AM298" s="7">
        <v>146.76</v>
      </c>
      <c r="AN298" s="7">
        <v>204.04</v>
      </c>
      <c r="AO298" s="7">
        <v>112.93</v>
      </c>
      <c r="AP298" s="7">
        <v>17.37</v>
      </c>
      <c r="AQ298" s="7">
        <v>7.57</v>
      </c>
    </row>
    <row r="299" spans="14:43" x14ac:dyDescent="0.55000000000000004">
      <c r="N299" s="7">
        <v>28.77</v>
      </c>
      <c r="O299" s="7">
        <v>57</v>
      </c>
      <c r="P299" s="7">
        <v>9.6999999999999993</v>
      </c>
      <c r="Q299" s="7">
        <v>19.809999999999999</v>
      </c>
      <c r="R299" s="7">
        <v>48.96</v>
      </c>
      <c r="S299" s="7">
        <v>11.9</v>
      </c>
      <c r="T299" s="7">
        <v>20.170000000000002</v>
      </c>
      <c r="U299" s="7">
        <v>59</v>
      </c>
      <c r="V299" s="7">
        <v>-5.3</v>
      </c>
      <c r="W299" s="7">
        <v>-7.1</v>
      </c>
      <c r="X299" s="7">
        <v>24.8</v>
      </c>
      <c r="Y299" s="7">
        <v>35.43</v>
      </c>
      <c r="Z299" s="7">
        <v>70</v>
      </c>
      <c r="AA299" s="7">
        <v>153.4</v>
      </c>
      <c r="AB299" s="7">
        <v>284.38</v>
      </c>
      <c r="AC299" s="7">
        <v>53.94</v>
      </c>
      <c r="AD299" s="7">
        <v>18.100000000000001</v>
      </c>
      <c r="AE299" s="7">
        <v>27.3</v>
      </c>
      <c r="AF299" s="7">
        <v>66.3</v>
      </c>
      <c r="AG299" s="7">
        <v>9.9</v>
      </c>
      <c r="AH299" s="7">
        <v>15.76</v>
      </c>
      <c r="AI299" s="7">
        <v>62.8</v>
      </c>
      <c r="AJ299" s="7">
        <v>38.4</v>
      </c>
      <c r="AK299" s="7">
        <v>96.73</v>
      </c>
      <c r="AL299" s="7">
        <v>39.700000000000003</v>
      </c>
      <c r="AM299" s="7">
        <v>148.91999999999999</v>
      </c>
      <c r="AN299" s="7">
        <v>205.91</v>
      </c>
      <c r="AO299" s="7">
        <v>115.96</v>
      </c>
      <c r="AP299" s="7">
        <v>17.940000000000001</v>
      </c>
      <c r="AQ299" s="7">
        <v>7.49</v>
      </c>
    </row>
    <row r="300" spans="14:43" x14ac:dyDescent="0.55000000000000004">
      <c r="N300" s="7">
        <v>27.23</v>
      </c>
      <c r="O300" s="7">
        <v>56.92</v>
      </c>
      <c r="P300" s="7">
        <v>9.1999999999999993</v>
      </c>
      <c r="Q300" s="7">
        <v>18.84</v>
      </c>
      <c r="R300" s="7">
        <v>48.84</v>
      </c>
      <c r="S300" s="7">
        <v>12.7</v>
      </c>
      <c r="T300" s="7">
        <v>22.16</v>
      </c>
      <c r="U300" s="7">
        <v>57.3</v>
      </c>
      <c r="V300" s="7">
        <v>-1.7</v>
      </c>
      <c r="W300" s="7">
        <v>-2.5</v>
      </c>
      <c r="X300" s="7">
        <v>25.8</v>
      </c>
      <c r="Y300" s="7">
        <v>36.799999999999997</v>
      </c>
      <c r="Z300" s="7">
        <v>70.099999999999994</v>
      </c>
      <c r="AA300" s="7">
        <v>151.80000000000001</v>
      </c>
      <c r="AB300" s="7">
        <v>282.55</v>
      </c>
      <c r="AC300" s="7">
        <v>53.73</v>
      </c>
      <c r="AD300" s="7">
        <v>16.489999999999998</v>
      </c>
      <c r="AE300" s="7">
        <v>25.6</v>
      </c>
      <c r="AF300" s="7">
        <v>64.400000000000006</v>
      </c>
      <c r="AG300" s="7">
        <v>9.5</v>
      </c>
      <c r="AH300" s="7">
        <v>15.4</v>
      </c>
      <c r="AI300" s="7">
        <v>61.7</v>
      </c>
      <c r="AJ300" s="7">
        <v>39.1</v>
      </c>
      <c r="AK300" s="7">
        <v>98.99</v>
      </c>
      <c r="AL300" s="7">
        <v>39.5</v>
      </c>
      <c r="AM300" s="7">
        <v>150.63</v>
      </c>
      <c r="AN300" s="7">
        <v>207.51</v>
      </c>
      <c r="AO300" s="7">
        <v>119.18</v>
      </c>
      <c r="AP300" s="7">
        <v>18</v>
      </c>
      <c r="AQ300" s="7">
        <v>7.52</v>
      </c>
    </row>
    <row r="301" spans="14:43" x14ac:dyDescent="0.55000000000000004">
      <c r="N301" s="7">
        <v>26.84</v>
      </c>
      <c r="O301" s="7">
        <v>56.62</v>
      </c>
      <c r="P301" s="7">
        <v>9</v>
      </c>
      <c r="Q301" s="7">
        <v>18.41</v>
      </c>
      <c r="R301" s="7">
        <v>48.88</v>
      </c>
      <c r="S301" s="7">
        <v>14.4</v>
      </c>
      <c r="T301" s="7">
        <v>25.17</v>
      </c>
      <c r="U301" s="7">
        <v>57.2</v>
      </c>
      <c r="V301" s="7">
        <v>-5.2</v>
      </c>
      <c r="W301" s="7">
        <v>-7.7</v>
      </c>
      <c r="X301" s="7">
        <v>26.8</v>
      </c>
      <c r="Y301" s="7">
        <v>37.69</v>
      </c>
      <c r="Z301" s="7">
        <v>71.099999999999994</v>
      </c>
      <c r="AA301" s="7">
        <v>153.30000000000001</v>
      </c>
      <c r="AB301" s="7">
        <v>284.83</v>
      </c>
      <c r="AC301" s="7">
        <v>53.82</v>
      </c>
      <c r="AD301" s="7">
        <v>14.26</v>
      </c>
      <c r="AE301" s="7">
        <v>22.6</v>
      </c>
      <c r="AF301" s="7">
        <v>63.1</v>
      </c>
      <c r="AG301" s="7">
        <v>9.6</v>
      </c>
      <c r="AH301" s="7">
        <v>15.64</v>
      </c>
      <c r="AI301" s="7">
        <v>61.4</v>
      </c>
      <c r="AJ301" s="7">
        <v>39.200000000000003</v>
      </c>
      <c r="AK301" s="7">
        <v>98</v>
      </c>
      <c r="AL301" s="7">
        <v>40</v>
      </c>
      <c r="AM301" s="7">
        <v>152.18</v>
      </c>
      <c r="AN301" s="7">
        <v>208.98</v>
      </c>
      <c r="AO301" s="7">
        <v>122.46</v>
      </c>
      <c r="AP301" s="7">
        <v>17.850000000000001</v>
      </c>
      <c r="AQ301" s="7">
        <v>7.45</v>
      </c>
    </row>
    <row r="302" spans="14:43" x14ac:dyDescent="0.55000000000000004">
      <c r="N302" s="7">
        <v>27.11</v>
      </c>
      <c r="O302" s="7">
        <v>56.81</v>
      </c>
      <c r="P302" s="7">
        <v>9.4</v>
      </c>
      <c r="Q302" s="7">
        <v>19.3</v>
      </c>
      <c r="R302" s="7">
        <v>48.7</v>
      </c>
      <c r="S302" s="7">
        <v>16.399999999999999</v>
      </c>
      <c r="T302" s="7">
        <v>28.72</v>
      </c>
      <c r="U302" s="7">
        <v>57.1</v>
      </c>
      <c r="V302" s="7">
        <v>2.4</v>
      </c>
      <c r="W302" s="7">
        <v>4.4000000000000004</v>
      </c>
      <c r="X302" s="7">
        <v>27.7</v>
      </c>
      <c r="Y302" s="7">
        <v>38.85</v>
      </c>
      <c r="Z302" s="7">
        <v>71.3</v>
      </c>
      <c r="AA302" s="7">
        <v>155.1</v>
      </c>
      <c r="AB302" s="7">
        <v>288.70999999999998</v>
      </c>
      <c r="AC302" s="7">
        <v>53.72</v>
      </c>
      <c r="AD302" s="7">
        <v>14.03</v>
      </c>
      <c r="AE302" s="7">
        <v>22.6</v>
      </c>
      <c r="AF302" s="7">
        <v>62.1</v>
      </c>
      <c r="AG302" s="7">
        <v>10.1</v>
      </c>
      <c r="AH302" s="7">
        <v>16.21</v>
      </c>
      <c r="AI302" s="7">
        <v>62.3</v>
      </c>
      <c r="AJ302" s="7">
        <v>37.700000000000003</v>
      </c>
      <c r="AK302" s="7">
        <v>98.69</v>
      </c>
      <c r="AL302" s="7">
        <v>38.200000000000003</v>
      </c>
      <c r="AM302" s="7">
        <v>153.74</v>
      </c>
      <c r="AN302" s="7">
        <v>210.66</v>
      </c>
      <c r="AO302" s="7">
        <v>125.85</v>
      </c>
      <c r="AP302" s="7">
        <v>17.88</v>
      </c>
      <c r="AQ302" s="7">
        <v>7.35</v>
      </c>
    </row>
    <row r="303" spans="14:43" x14ac:dyDescent="0.55000000000000004">
      <c r="N303" s="7">
        <v>30.49</v>
      </c>
      <c r="O303" s="7">
        <v>57.41</v>
      </c>
      <c r="P303" s="7">
        <v>9.8000000000000007</v>
      </c>
      <c r="Q303" s="7">
        <v>20.11</v>
      </c>
      <c r="R303" s="7">
        <v>48.74</v>
      </c>
      <c r="S303" s="7">
        <v>18.5</v>
      </c>
      <c r="T303" s="7">
        <v>31.57</v>
      </c>
      <c r="U303" s="7">
        <v>58.6</v>
      </c>
      <c r="V303" s="7">
        <v>4.7</v>
      </c>
      <c r="W303" s="7">
        <v>7.7</v>
      </c>
      <c r="X303" s="7">
        <v>28.1</v>
      </c>
      <c r="Y303" s="7">
        <v>39.19</v>
      </c>
      <c r="Z303" s="7">
        <v>71.7</v>
      </c>
      <c r="AA303" s="7">
        <v>158.6</v>
      </c>
      <c r="AB303" s="7">
        <v>294.41000000000003</v>
      </c>
      <c r="AC303" s="7">
        <v>53.87</v>
      </c>
      <c r="AD303" s="7">
        <v>14.38</v>
      </c>
      <c r="AE303" s="7">
        <v>23.3</v>
      </c>
      <c r="AF303" s="7">
        <v>61.7</v>
      </c>
      <c r="AG303" s="7">
        <v>10.8</v>
      </c>
      <c r="AH303" s="7">
        <v>16.77</v>
      </c>
      <c r="AI303" s="7">
        <v>64.400000000000006</v>
      </c>
      <c r="AJ303" s="7">
        <v>36.9</v>
      </c>
      <c r="AK303" s="7">
        <v>96.34</v>
      </c>
      <c r="AL303" s="7">
        <v>38.299999999999997</v>
      </c>
      <c r="AM303" s="7">
        <v>156.09</v>
      </c>
      <c r="AN303" s="7">
        <v>212.5</v>
      </c>
      <c r="AO303" s="7">
        <v>129.16</v>
      </c>
      <c r="AP303" s="7">
        <v>17.98</v>
      </c>
      <c r="AQ303" s="7">
        <v>7.32</v>
      </c>
    </row>
    <row r="304" spans="14:43" x14ac:dyDescent="0.55000000000000004">
      <c r="N304" s="7">
        <v>33.76</v>
      </c>
      <c r="O304" s="7">
        <v>58.65</v>
      </c>
      <c r="P304" s="7">
        <v>10.5</v>
      </c>
      <c r="Q304" s="7">
        <v>21.04</v>
      </c>
      <c r="R304" s="7">
        <v>49.9</v>
      </c>
      <c r="S304" s="7">
        <v>20.399999999999999</v>
      </c>
      <c r="T304" s="7">
        <v>33.44</v>
      </c>
      <c r="U304" s="7">
        <v>61</v>
      </c>
      <c r="V304" s="7">
        <v>4.7</v>
      </c>
      <c r="W304" s="7">
        <v>8</v>
      </c>
      <c r="X304" s="7">
        <v>35.6</v>
      </c>
      <c r="Y304" s="7">
        <v>48.97</v>
      </c>
      <c r="Z304" s="7">
        <v>72.7</v>
      </c>
      <c r="AA304" s="7">
        <v>164.8</v>
      </c>
      <c r="AB304" s="7">
        <v>298.86</v>
      </c>
      <c r="AC304" s="7">
        <v>55.14</v>
      </c>
      <c r="AD304" s="7">
        <v>15.26</v>
      </c>
      <c r="AE304" s="7">
        <v>23.8</v>
      </c>
      <c r="AF304" s="7">
        <v>64.099999999999994</v>
      </c>
      <c r="AG304" s="7">
        <v>13.6</v>
      </c>
      <c r="AH304" s="7">
        <v>19.77</v>
      </c>
      <c r="AI304" s="7">
        <v>68.8</v>
      </c>
      <c r="AJ304" s="7">
        <v>38</v>
      </c>
      <c r="AK304" s="7">
        <v>95.48</v>
      </c>
      <c r="AL304" s="7">
        <v>39.799999999999997</v>
      </c>
      <c r="AM304" s="7">
        <v>159.18</v>
      </c>
      <c r="AN304" s="7">
        <v>214.56</v>
      </c>
      <c r="AO304" s="7">
        <v>134.74</v>
      </c>
      <c r="AP304" s="7">
        <v>18.079999999999998</v>
      </c>
      <c r="AQ304" s="7">
        <v>7.47</v>
      </c>
    </row>
    <row r="305" spans="14:43" x14ac:dyDescent="0.55000000000000004">
      <c r="N305" s="7">
        <v>33.299999999999997</v>
      </c>
      <c r="O305" s="7">
        <v>60.06</v>
      </c>
      <c r="P305" s="7">
        <v>11.3</v>
      </c>
      <c r="Q305" s="7">
        <v>21.67</v>
      </c>
      <c r="R305" s="7">
        <v>52.14</v>
      </c>
      <c r="S305" s="7">
        <v>19.2</v>
      </c>
      <c r="T305" s="7">
        <v>31.58</v>
      </c>
      <c r="U305" s="7">
        <v>60.8</v>
      </c>
      <c r="V305" s="7">
        <v>15.1</v>
      </c>
      <c r="W305" s="7">
        <v>22.1</v>
      </c>
      <c r="X305" s="7">
        <v>31.5</v>
      </c>
      <c r="Y305" s="7">
        <v>43.21</v>
      </c>
      <c r="Z305" s="7">
        <v>72.900000000000006</v>
      </c>
      <c r="AA305" s="7">
        <v>166.3</v>
      </c>
      <c r="AB305" s="7">
        <v>296.61</v>
      </c>
      <c r="AC305" s="7">
        <v>56.07</v>
      </c>
      <c r="AD305" s="7">
        <v>16.68</v>
      </c>
      <c r="AE305" s="7">
        <v>24.6</v>
      </c>
      <c r="AF305" s="7">
        <v>67.8</v>
      </c>
      <c r="AG305" s="7">
        <v>14.3</v>
      </c>
      <c r="AH305" s="7">
        <v>19.27</v>
      </c>
      <c r="AI305" s="7">
        <v>74.2</v>
      </c>
      <c r="AJ305" s="7">
        <v>41.4</v>
      </c>
      <c r="AK305" s="7">
        <v>101.97</v>
      </c>
      <c r="AL305" s="7">
        <v>40.6</v>
      </c>
      <c r="AM305" s="7">
        <v>162.05000000000001</v>
      </c>
      <c r="AN305" s="7">
        <v>216.74</v>
      </c>
      <c r="AO305" s="7">
        <v>138.59</v>
      </c>
      <c r="AP305" s="7">
        <v>17.989999999999998</v>
      </c>
      <c r="AQ305" s="7">
        <v>7.33</v>
      </c>
    </row>
    <row r="306" spans="14:43" x14ac:dyDescent="0.55000000000000004">
      <c r="N306" s="7">
        <v>31.74</v>
      </c>
      <c r="O306" s="7">
        <v>62.38</v>
      </c>
      <c r="P306" s="7">
        <v>11.7</v>
      </c>
      <c r="Q306" s="7">
        <v>21.56</v>
      </c>
      <c r="R306" s="7">
        <v>54.26</v>
      </c>
      <c r="S306" s="7">
        <v>18.7</v>
      </c>
      <c r="T306" s="7">
        <v>29.73</v>
      </c>
      <c r="U306" s="7">
        <v>62.9</v>
      </c>
      <c r="V306" s="7">
        <v>10.5</v>
      </c>
      <c r="W306" s="7">
        <v>13.4</v>
      </c>
      <c r="X306" s="7">
        <v>33.799999999999997</v>
      </c>
      <c r="Y306" s="7">
        <v>44.3</v>
      </c>
      <c r="Z306" s="7">
        <v>76.3</v>
      </c>
      <c r="AA306" s="7">
        <v>174.5</v>
      </c>
      <c r="AB306" s="7">
        <v>301.31</v>
      </c>
      <c r="AC306" s="7">
        <v>57.91</v>
      </c>
      <c r="AD306" s="7">
        <v>18.32</v>
      </c>
      <c r="AE306" s="7">
        <v>25.8</v>
      </c>
      <c r="AF306" s="7">
        <v>71</v>
      </c>
      <c r="AG306" s="7">
        <v>15.6</v>
      </c>
      <c r="AH306" s="7">
        <v>19.649999999999999</v>
      </c>
      <c r="AI306" s="7">
        <v>79.400000000000006</v>
      </c>
      <c r="AJ306" s="7">
        <v>49.6</v>
      </c>
      <c r="AK306" s="7">
        <v>115.62</v>
      </c>
      <c r="AL306" s="7">
        <v>42.9</v>
      </c>
      <c r="AM306" s="7">
        <v>164.43</v>
      </c>
      <c r="AN306" s="7">
        <v>218.86</v>
      </c>
      <c r="AO306" s="7">
        <v>142.52000000000001</v>
      </c>
      <c r="AP306" s="7">
        <v>19.38</v>
      </c>
      <c r="AQ306" s="7">
        <v>8.24</v>
      </c>
    </row>
    <row r="307" spans="14:43" x14ac:dyDescent="0.55000000000000004">
      <c r="N307" s="7">
        <v>32.28</v>
      </c>
      <c r="O307" s="7">
        <v>62.28</v>
      </c>
      <c r="P307" s="7">
        <v>12.4</v>
      </c>
      <c r="Q307" s="7">
        <v>22.4</v>
      </c>
      <c r="R307" s="7">
        <v>55.37</v>
      </c>
      <c r="S307" s="7">
        <v>16.3</v>
      </c>
      <c r="T307" s="7">
        <v>25.55</v>
      </c>
      <c r="U307" s="7">
        <v>63.8</v>
      </c>
      <c r="V307" s="7">
        <v>15.1</v>
      </c>
      <c r="W307" s="7">
        <v>19.899999999999999</v>
      </c>
      <c r="X307" s="7">
        <v>28.9</v>
      </c>
      <c r="Y307" s="7">
        <v>38.08</v>
      </c>
      <c r="Z307" s="7">
        <v>75.900000000000006</v>
      </c>
      <c r="AA307" s="7">
        <v>175</v>
      </c>
      <c r="AB307" s="7">
        <v>299.94</v>
      </c>
      <c r="AC307" s="7">
        <v>58.35</v>
      </c>
      <c r="AD307" s="7">
        <v>21.04</v>
      </c>
      <c r="AE307" s="7">
        <v>28.2</v>
      </c>
      <c r="AF307" s="7">
        <v>74.599999999999994</v>
      </c>
      <c r="AG307" s="7">
        <v>15.9</v>
      </c>
      <c r="AH307" s="7">
        <v>18.91</v>
      </c>
      <c r="AI307" s="7">
        <v>84.1</v>
      </c>
      <c r="AJ307" s="7">
        <v>56.7</v>
      </c>
      <c r="AK307" s="7">
        <v>128.57</v>
      </c>
      <c r="AL307" s="7">
        <v>44.1</v>
      </c>
      <c r="AM307" s="7">
        <v>166.87</v>
      </c>
      <c r="AN307" s="7">
        <v>221.15</v>
      </c>
      <c r="AO307" s="7">
        <v>144.69</v>
      </c>
      <c r="AP307" s="7">
        <v>19.11</v>
      </c>
      <c r="AQ307" s="7">
        <v>8.14</v>
      </c>
    </row>
    <row r="308" spans="14:43" x14ac:dyDescent="0.55000000000000004">
      <c r="N308" s="7">
        <v>33.19</v>
      </c>
      <c r="O308" s="7">
        <v>62.06</v>
      </c>
      <c r="P308" s="7">
        <v>12.5</v>
      </c>
      <c r="Q308" s="7">
        <v>22.22</v>
      </c>
      <c r="R308" s="7">
        <v>56.26</v>
      </c>
      <c r="S308" s="7">
        <v>15.2</v>
      </c>
      <c r="T308" s="7">
        <v>23.71</v>
      </c>
      <c r="U308" s="7">
        <v>64.099999999999994</v>
      </c>
      <c r="V308" s="7">
        <v>10.4</v>
      </c>
      <c r="W308" s="7">
        <v>14.6</v>
      </c>
      <c r="X308" s="7">
        <v>28.3</v>
      </c>
      <c r="Y308" s="7">
        <v>37.14</v>
      </c>
      <c r="Z308" s="7">
        <v>76.2</v>
      </c>
      <c r="AA308" s="7">
        <v>178</v>
      </c>
      <c r="AB308" s="7">
        <v>303.88</v>
      </c>
      <c r="AC308" s="7">
        <v>58.58</v>
      </c>
      <c r="AD308" s="7">
        <v>22.08</v>
      </c>
      <c r="AE308" s="7">
        <v>30</v>
      </c>
      <c r="AF308" s="7">
        <v>73.599999999999994</v>
      </c>
      <c r="AG308" s="7">
        <v>15</v>
      </c>
      <c r="AH308" s="7">
        <v>18.03</v>
      </c>
      <c r="AI308" s="7">
        <v>83.2</v>
      </c>
      <c r="AJ308" s="7">
        <v>64.400000000000006</v>
      </c>
      <c r="AK308" s="7">
        <v>141.22999999999999</v>
      </c>
      <c r="AL308" s="7">
        <v>45.6</v>
      </c>
      <c r="AM308" s="7">
        <v>169.45</v>
      </c>
      <c r="AN308" s="7">
        <v>223.37</v>
      </c>
      <c r="AO308" s="7">
        <v>146.51</v>
      </c>
      <c r="AP308" s="7">
        <v>19.899999999999999</v>
      </c>
      <c r="AQ308" s="7">
        <v>8.9499999999999993</v>
      </c>
    </row>
    <row r="309" spans="14:43" x14ac:dyDescent="0.55000000000000004">
      <c r="N309" s="7">
        <v>32.979999999999997</v>
      </c>
      <c r="O309" s="7">
        <v>62.46</v>
      </c>
      <c r="P309" s="7">
        <v>12.1</v>
      </c>
      <c r="Q309" s="7">
        <v>21.34</v>
      </c>
      <c r="R309" s="7">
        <v>56.69</v>
      </c>
      <c r="S309" s="7">
        <v>15.5</v>
      </c>
      <c r="T309" s="7">
        <v>23.92</v>
      </c>
      <c r="U309" s="7">
        <v>64.8</v>
      </c>
      <c r="V309" s="7">
        <v>5.2</v>
      </c>
      <c r="W309" s="7">
        <v>7</v>
      </c>
      <c r="X309" s="7">
        <v>28.3</v>
      </c>
      <c r="Y309" s="7">
        <v>36.85</v>
      </c>
      <c r="Z309" s="7">
        <v>76.8</v>
      </c>
      <c r="AA309" s="7">
        <v>184.5</v>
      </c>
      <c r="AB309" s="7">
        <v>309.74</v>
      </c>
      <c r="AC309" s="7">
        <v>59.57</v>
      </c>
      <c r="AD309" s="7">
        <v>22.3</v>
      </c>
      <c r="AE309" s="7">
        <v>30.5</v>
      </c>
      <c r="AF309" s="7">
        <v>73.099999999999994</v>
      </c>
      <c r="AG309" s="7">
        <v>14.7</v>
      </c>
      <c r="AH309" s="7">
        <v>18.260000000000002</v>
      </c>
      <c r="AI309" s="7">
        <v>80.5</v>
      </c>
      <c r="AJ309" s="7">
        <v>69.599999999999994</v>
      </c>
      <c r="AK309" s="7">
        <v>149.04</v>
      </c>
      <c r="AL309" s="7">
        <v>46.7</v>
      </c>
      <c r="AM309" s="7">
        <v>171.89</v>
      </c>
      <c r="AN309" s="7">
        <v>225.34</v>
      </c>
      <c r="AO309" s="7">
        <v>148.16999999999999</v>
      </c>
      <c r="AP309" s="7">
        <v>20.58</v>
      </c>
      <c r="AQ309" s="7">
        <v>9.69</v>
      </c>
    </row>
    <row r="310" spans="14:43" x14ac:dyDescent="0.55000000000000004">
      <c r="N310" s="7">
        <v>33.159999999999997</v>
      </c>
      <c r="O310" s="7">
        <v>62.42</v>
      </c>
      <c r="P310" s="7">
        <v>12.2</v>
      </c>
      <c r="Q310" s="7">
        <v>21.35</v>
      </c>
      <c r="R310" s="7">
        <v>57.14</v>
      </c>
      <c r="S310" s="7">
        <v>16</v>
      </c>
      <c r="T310" s="7">
        <v>24.58</v>
      </c>
      <c r="U310" s="7">
        <v>65.099999999999994</v>
      </c>
      <c r="V310" s="7">
        <v>5.2</v>
      </c>
      <c r="W310" s="7">
        <v>7.3</v>
      </c>
      <c r="X310" s="7">
        <v>28.9</v>
      </c>
      <c r="Y310" s="7">
        <v>37.58</v>
      </c>
      <c r="Z310" s="7">
        <v>76.900000000000006</v>
      </c>
      <c r="AA310" s="7">
        <v>182.3</v>
      </c>
      <c r="AB310" s="7">
        <v>305.18</v>
      </c>
      <c r="AC310" s="7">
        <v>59.73</v>
      </c>
      <c r="AD310" s="7">
        <v>22.58</v>
      </c>
      <c r="AE310" s="7">
        <v>30.8</v>
      </c>
      <c r="AF310" s="7">
        <v>73.3</v>
      </c>
      <c r="AG310" s="7">
        <v>15.6</v>
      </c>
      <c r="AH310" s="7">
        <v>19.329999999999998</v>
      </c>
      <c r="AI310" s="7">
        <v>80.7</v>
      </c>
      <c r="AJ310" s="7">
        <v>70.900000000000006</v>
      </c>
      <c r="AK310" s="7">
        <v>152.80000000000001</v>
      </c>
      <c r="AL310" s="7">
        <v>46.4</v>
      </c>
      <c r="AM310" s="7">
        <v>174.29</v>
      </c>
      <c r="AN310" s="7">
        <v>227.27</v>
      </c>
      <c r="AO310" s="7">
        <v>149.91999999999999</v>
      </c>
      <c r="AP310" s="7">
        <v>19.850000000000001</v>
      </c>
      <c r="AQ310" s="7">
        <v>9.0399999999999991</v>
      </c>
    </row>
    <row r="311" spans="14:43" x14ac:dyDescent="0.55000000000000004">
      <c r="N311" s="7">
        <v>33.520000000000003</v>
      </c>
      <c r="O311" s="7">
        <v>63.24</v>
      </c>
      <c r="P311" s="7">
        <v>12.3</v>
      </c>
      <c r="Q311" s="7">
        <v>21.61</v>
      </c>
      <c r="R311" s="7">
        <v>56.92</v>
      </c>
      <c r="S311" s="7">
        <v>16.399999999999999</v>
      </c>
      <c r="T311" s="7">
        <v>24.96</v>
      </c>
      <c r="U311" s="7">
        <v>65.7</v>
      </c>
      <c r="V311" s="7">
        <v>-2.4</v>
      </c>
      <c r="W311" s="7">
        <v>-2.7</v>
      </c>
      <c r="X311" s="7">
        <v>29</v>
      </c>
      <c r="Y311" s="7">
        <v>38.26</v>
      </c>
      <c r="Z311" s="7">
        <v>75.8</v>
      </c>
      <c r="AA311" s="7">
        <v>186.1</v>
      </c>
      <c r="AB311" s="7">
        <v>310.48</v>
      </c>
      <c r="AC311" s="7">
        <v>59.94</v>
      </c>
      <c r="AD311" s="7">
        <v>20.61</v>
      </c>
      <c r="AE311" s="7">
        <v>28</v>
      </c>
      <c r="AF311" s="7">
        <v>73.599999999999994</v>
      </c>
      <c r="AG311" s="7">
        <v>15.3</v>
      </c>
      <c r="AH311" s="7">
        <v>19.170000000000002</v>
      </c>
      <c r="AI311" s="7">
        <v>79.8</v>
      </c>
      <c r="AJ311" s="7">
        <v>75.5</v>
      </c>
      <c r="AK311" s="7">
        <v>159.28</v>
      </c>
      <c r="AL311" s="7">
        <v>47.4</v>
      </c>
      <c r="AM311" s="7">
        <v>176.69</v>
      </c>
      <c r="AN311" s="7">
        <v>229.25</v>
      </c>
      <c r="AO311" s="7">
        <v>151.75</v>
      </c>
      <c r="AP311" s="7">
        <v>19.77</v>
      </c>
      <c r="AQ311" s="7">
        <v>8.6300000000000008</v>
      </c>
    </row>
    <row r="312" spans="14:43" x14ac:dyDescent="0.55000000000000004">
      <c r="N312" s="7">
        <v>28.58</v>
      </c>
      <c r="O312" s="7">
        <v>62.98</v>
      </c>
      <c r="P312" s="7">
        <v>12.4</v>
      </c>
      <c r="Q312" s="7">
        <v>21.81</v>
      </c>
      <c r="R312" s="7">
        <v>56.86</v>
      </c>
      <c r="S312" s="7">
        <v>16.5</v>
      </c>
      <c r="T312" s="7">
        <v>24.89</v>
      </c>
      <c r="U312" s="7">
        <v>66.3</v>
      </c>
      <c r="V312" s="7">
        <v>4.2</v>
      </c>
      <c r="W312" s="7">
        <v>5.4</v>
      </c>
      <c r="X312" s="7">
        <v>27.3</v>
      </c>
      <c r="Y312" s="7">
        <v>35.78</v>
      </c>
      <c r="Z312" s="7">
        <v>76.3</v>
      </c>
      <c r="AA312" s="7">
        <v>189.9</v>
      </c>
      <c r="AB312" s="7">
        <v>314.52</v>
      </c>
      <c r="AC312" s="7">
        <v>60.38</v>
      </c>
      <c r="AD312" s="7">
        <v>19.13</v>
      </c>
      <c r="AE312" s="7">
        <v>26.2</v>
      </c>
      <c r="AF312" s="7">
        <v>73</v>
      </c>
      <c r="AG312" s="7">
        <v>15.9</v>
      </c>
      <c r="AH312" s="7">
        <v>20.329999999999998</v>
      </c>
      <c r="AI312" s="7">
        <v>78.2</v>
      </c>
      <c r="AJ312" s="7">
        <v>77.5</v>
      </c>
      <c r="AK312" s="7">
        <v>163.85</v>
      </c>
      <c r="AL312" s="7">
        <v>47.3</v>
      </c>
      <c r="AM312" s="7">
        <v>177.78</v>
      </c>
      <c r="AN312" s="7">
        <v>231.24</v>
      </c>
      <c r="AO312" s="7">
        <v>152.87</v>
      </c>
      <c r="AP312" s="7">
        <v>19.11</v>
      </c>
      <c r="AQ312" s="7">
        <v>8.19</v>
      </c>
    </row>
    <row r="313" spans="14:43" x14ac:dyDescent="0.55000000000000004">
      <c r="N313" s="7">
        <v>31.79</v>
      </c>
      <c r="O313" s="7">
        <v>63.86</v>
      </c>
      <c r="P313" s="7">
        <v>12.8</v>
      </c>
      <c r="Q313" s="7">
        <v>22.63</v>
      </c>
      <c r="R313" s="7">
        <v>56.57</v>
      </c>
      <c r="S313" s="7">
        <v>17.2</v>
      </c>
      <c r="T313" s="7">
        <v>25.98</v>
      </c>
      <c r="U313" s="7">
        <v>66.2</v>
      </c>
      <c r="V313" s="7">
        <v>5.4</v>
      </c>
      <c r="W313" s="7">
        <v>7.2</v>
      </c>
      <c r="X313" s="7">
        <v>31.4</v>
      </c>
      <c r="Y313" s="7">
        <v>40.46</v>
      </c>
      <c r="Z313" s="7">
        <v>77.599999999999994</v>
      </c>
      <c r="AA313" s="7">
        <v>193.6</v>
      </c>
      <c r="AB313" s="7">
        <v>318.36</v>
      </c>
      <c r="AC313" s="7">
        <v>60.81</v>
      </c>
      <c r="AD313" s="7">
        <v>19.18</v>
      </c>
      <c r="AE313" s="7">
        <v>26.6</v>
      </c>
      <c r="AF313" s="7">
        <v>72.099999999999994</v>
      </c>
      <c r="AG313" s="7">
        <v>17</v>
      </c>
      <c r="AH313" s="7">
        <v>21.85</v>
      </c>
      <c r="AI313" s="7">
        <v>77.8</v>
      </c>
      <c r="AJ313" s="7">
        <v>78.3</v>
      </c>
      <c r="AK313" s="7">
        <v>163.13</v>
      </c>
      <c r="AL313" s="7">
        <v>48</v>
      </c>
      <c r="AM313" s="7">
        <v>179.64</v>
      </c>
      <c r="AN313" s="7">
        <v>233.41</v>
      </c>
      <c r="AO313" s="7">
        <v>155.1</v>
      </c>
      <c r="AP313" s="7">
        <v>19.05</v>
      </c>
      <c r="AQ313" s="7">
        <v>7.89</v>
      </c>
    </row>
    <row r="314" spans="14:43" x14ac:dyDescent="0.55000000000000004">
      <c r="N314" s="7">
        <v>34.049999999999997</v>
      </c>
      <c r="O314" s="7">
        <v>63.72</v>
      </c>
      <c r="P314" s="7">
        <v>13.3</v>
      </c>
      <c r="Q314" s="7">
        <v>23.32</v>
      </c>
      <c r="R314" s="7">
        <v>57.04</v>
      </c>
      <c r="S314" s="7">
        <v>17.5</v>
      </c>
      <c r="T314" s="7">
        <v>26.52</v>
      </c>
      <c r="U314" s="7">
        <v>66</v>
      </c>
      <c r="V314" s="7">
        <v>2.2999999999999998</v>
      </c>
      <c r="W314" s="7">
        <v>3.9</v>
      </c>
      <c r="X314" s="7">
        <v>32.9</v>
      </c>
      <c r="Y314" s="7">
        <v>42.34</v>
      </c>
      <c r="Z314" s="7">
        <v>77.7</v>
      </c>
      <c r="AA314" s="7">
        <v>195.4</v>
      </c>
      <c r="AB314" s="7">
        <v>320.58999999999997</v>
      </c>
      <c r="AC314" s="7">
        <v>60.95</v>
      </c>
      <c r="AD314" s="7">
        <v>18.91</v>
      </c>
      <c r="AE314" s="7">
        <v>26.3</v>
      </c>
      <c r="AF314" s="7">
        <v>71.900000000000006</v>
      </c>
      <c r="AG314" s="7">
        <v>16.5</v>
      </c>
      <c r="AH314" s="7">
        <v>21.6</v>
      </c>
      <c r="AI314" s="7">
        <v>76.400000000000006</v>
      </c>
      <c r="AJ314" s="7">
        <v>81.7</v>
      </c>
      <c r="AK314" s="7">
        <v>167.76</v>
      </c>
      <c r="AL314" s="7">
        <v>48.7</v>
      </c>
      <c r="AM314" s="7">
        <v>182</v>
      </c>
      <c r="AN314" s="7">
        <v>235.71</v>
      </c>
      <c r="AO314" s="7">
        <v>157.69</v>
      </c>
      <c r="AP314" s="7">
        <v>18.420000000000002</v>
      </c>
      <c r="AQ314" s="7">
        <v>7.49</v>
      </c>
    </row>
    <row r="315" spans="14:43" x14ac:dyDescent="0.55000000000000004">
      <c r="N315" s="7">
        <v>33.68</v>
      </c>
      <c r="O315" s="7">
        <v>64.42</v>
      </c>
      <c r="P315" s="7">
        <v>13.7</v>
      </c>
      <c r="Q315" s="7">
        <v>23.71</v>
      </c>
      <c r="R315" s="7">
        <v>57.77</v>
      </c>
      <c r="S315" s="7">
        <v>17.600000000000001</v>
      </c>
      <c r="T315" s="7">
        <v>26.63</v>
      </c>
      <c r="U315" s="7">
        <v>66.099999999999994</v>
      </c>
      <c r="V315" s="7">
        <v>3.1</v>
      </c>
      <c r="W315" s="7">
        <v>5.0999999999999996</v>
      </c>
      <c r="X315" s="7">
        <v>32.799999999999997</v>
      </c>
      <c r="Y315" s="7">
        <v>41.94</v>
      </c>
      <c r="Z315" s="7">
        <v>78.2</v>
      </c>
      <c r="AA315" s="7">
        <v>197.1</v>
      </c>
      <c r="AB315" s="7">
        <v>322.67</v>
      </c>
      <c r="AC315" s="7">
        <v>61.08</v>
      </c>
      <c r="AD315" s="7">
        <v>19.16</v>
      </c>
      <c r="AE315" s="7">
        <v>26.8</v>
      </c>
      <c r="AF315" s="7">
        <v>71.5</v>
      </c>
      <c r="AG315" s="7">
        <v>17.100000000000001</v>
      </c>
      <c r="AH315" s="7">
        <v>22.65</v>
      </c>
      <c r="AI315" s="7">
        <v>75.5</v>
      </c>
      <c r="AJ315" s="7">
        <v>82.6</v>
      </c>
      <c r="AK315" s="7">
        <v>170.31</v>
      </c>
      <c r="AL315" s="7">
        <v>48.5</v>
      </c>
      <c r="AM315" s="7">
        <v>184.18</v>
      </c>
      <c r="AN315" s="7">
        <v>238.09</v>
      </c>
      <c r="AO315" s="7">
        <v>160.04</v>
      </c>
      <c r="AP315" s="7">
        <v>18.71</v>
      </c>
      <c r="AQ315" s="7">
        <v>7.62</v>
      </c>
    </row>
    <row r="316" spans="14:43" x14ac:dyDescent="0.55000000000000004">
      <c r="N316" s="7">
        <v>34.72</v>
      </c>
      <c r="O316" s="7">
        <v>64.8</v>
      </c>
      <c r="P316" s="7">
        <v>13.9</v>
      </c>
      <c r="Q316" s="7">
        <v>23.84</v>
      </c>
      <c r="R316" s="7">
        <v>58.3</v>
      </c>
      <c r="S316" s="7">
        <v>17.100000000000001</v>
      </c>
      <c r="T316" s="7">
        <v>25.64</v>
      </c>
      <c r="U316" s="7">
        <v>66.7</v>
      </c>
      <c r="V316" s="7">
        <v>0.7</v>
      </c>
      <c r="W316" s="7">
        <v>1.9</v>
      </c>
      <c r="X316" s="7">
        <v>32.5</v>
      </c>
      <c r="Y316" s="7">
        <v>41.77</v>
      </c>
      <c r="Z316" s="7">
        <v>77.8</v>
      </c>
      <c r="AA316" s="7">
        <v>198</v>
      </c>
      <c r="AB316" s="7">
        <v>321.86</v>
      </c>
      <c r="AC316" s="7">
        <v>61.52</v>
      </c>
      <c r="AD316" s="7">
        <v>19.47</v>
      </c>
      <c r="AE316" s="7">
        <v>27</v>
      </c>
      <c r="AF316" s="7">
        <v>72.099999999999994</v>
      </c>
      <c r="AG316" s="7">
        <v>17</v>
      </c>
      <c r="AH316" s="7">
        <v>22.43</v>
      </c>
      <c r="AI316" s="7">
        <v>75.8</v>
      </c>
      <c r="AJ316" s="7">
        <v>82.4</v>
      </c>
      <c r="AK316" s="7">
        <v>169.9</v>
      </c>
      <c r="AL316" s="7">
        <v>48.5</v>
      </c>
      <c r="AM316" s="7">
        <v>186.55</v>
      </c>
      <c r="AN316" s="7">
        <v>240.45</v>
      </c>
      <c r="AO316" s="7">
        <v>162.22999999999999</v>
      </c>
      <c r="AP316" s="7">
        <v>19.350000000000001</v>
      </c>
      <c r="AQ316" s="7">
        <v>8.35</v>
      </c>
    </row>
    <row r="317" spans="14:43" x14ac:dyDescent="0.55000000000000004">
      <c r="N317" s="7">
        <v>33.89</v>
      </c>
      <c r="O317" s="7">
        <v>64.319999999999993</v>
      </c>
      <c r="P317" s="7">
        <v>14.1</v>
      </c>
      <c r="Q317" s="7">
        <v>24.23</v>
      </c>
      <c r="R317" s="7">
        <v>58.18</v>
      </c>
      <c r="S317" s="7">
        <v>16.899999999999999</v>
      </c>
      <c r="T317" s="7">
        <v>25.45</v>
      </c>
      <c r="U317" s="7">
        <v>66.400000000000006</v>
      </c>
      <c r="V317" s="7">
        <v>-4.5999999999999996</v>
      </c>
      <c r="W317" s="7">
        <v>-5</v>
      </c>
      <c r="X317" s="7">
        <v>31.9</v>
      </c>
      <c r="Y317" s="7">
        <v>42.53</v>
      </c>
      <c r="Z317" s="7">
        <v>75</v>
      </c>
      <c r="AA317" s="7">
        <v>198.1</v>
      </c>
      <c r="AB317" s="7">
        <v>320.27</v>
      </c>
      <c r="AC317" s="7">
        <v>61.85</v>
      </c>
      <c r="AD317" s="7">
        <v>18.96</v>
      </c>
      <c r="AE317" s="7">
        <v>26.3</v>
      </c>
      <c r="AF317" s="7">
        <v>72.099999999999994</v>
      </c>
      <c r="AG317" s="7">
        <v>16.3</v>
      </c>
      <c r="AH317" s="7">
        <v>21.59</v>
      </c>
      <c r="AI317" s="7">
        <v>75.5</v>
      </c>
      <c r="AJ317" s="7">
        <v>83.4</v>
      </c>
      <c r="AK317" s="7">
        <v>171.96</v>
      </c>
      <c r="AL317" s="7">
        <v>48.5</v>
      </c>
      <c r="AM317" s="7">
        <v>188.63</v>
      </c>
      <c r="AN317" s="7">
        <v>242.88</v>
      </c>
      <c r="AO317" s="7">
        <v>164.5</v>
      </c>
      <c r="AP317" s="7">
        <v>20.260000000000002</v>
      </c>
      <c r="AQ317" s="7">
        <v>9.3699999999999992</v>
      </c>
    </row>
    <row r="318" spans="14:43" x14ac:dyDescent="0.55000000000000004">
      <c r="N318" s="7">
        <v>32.24</v>
      </c>
      <c r="O318" s="7">
        <v>65.14</v>
      </c>
      <c r="P318" s="7">
        <v>14</v>
      </c>
      <c r="Q318" s="7">
        <v>24.44</v>
      </c>
      <c r="R318" s="7">
        <v>57.29</v>
      </c>
      <c r="S318" s="7">
        <v>17</v>
      </c>
      <c r="T318" s="7">
        <v>25.76</v>
      </c>
      <c r="U318" s="7">
        <v>66</v>
      </c>
      <c r="V318" s="7">
        <v>-2.5</v>
      </c>
      <c r="W318" s="7">
        <v>-3.4</v>
      </c>
      <c r="X318" s="7">
        <v>31.2</v>
      </c>
      <c r="Y318" s="7">
        <v>40.94</v>
      </c>
      <c r="Z318" s="7">
        <v>76.2</v>
      </c>
      <c r="AA318" s="7">
        <v>200.7</v>
      </c>
      <c r="AB318" s="7">
        <v>322.75</v>
      </c>
      <c r="AC318" s="7">
        <v>62.18</v>
      </c>
      <c r="AD318" s="7">
        <v>18.32</v>
      </c>
      <c r="AE318" s="7">
        <v>25.7</v>
      </c>
      <c r="AF318" s="7">
        <v>71.3</v>
      </c>
      <c r="AG318" s="7">
        <v>15.5</v>
      </c>
      <c r="AH318" s="7">
        <v>20.53</v>
      </c>
      <c r="AI318" s="7">
        <v>75.5</v>
      </c>
      <c r="AJ318" s="7">
        <v>79.5</v>
      </c>
      <c r="AK318" s="7">
        <v>162.58000000000001</v>
      </c>
      <c r="AL318" s="7">
        <v>48.9</v>
      </c>
      <c r="AM318" s="7">
        <v>190.22</v>
      </c>
      <c r="AN318" s="7">
        <v>245.33</v>
      </c>
      <c r="AO318" s="7">
        <v>166.25</v>
      </c>
      <c r="AP318" s="7">
        <v>20.5</v>
      </c>
      <c r="AQ318" s="7">
        <v>9.6300000000000008</v>
      </c>
    </row>
    <row r="319" spans="14:43" x14ac:dyDescent="0.55000000000000004">
      <c r="N319" s="7">
        <v>31.45</v>
      </c>
      <c r="O319" s="7">
        <v>66.13</v>
      </c>
      <c r="P319" s="7">
        <v>14</v>
      </c>
      <c r="Q319" s="7">
        <v>24.67</v>
      </c>
      <c r="R319" s="7">
        <v>56.75</v>
      </c>
      <c r="S319" s="7">
        <v>18.3</v>
      </c>
      <c r="T319" s="7">
        <v>27.64</v>
      </c>
      <c r="U319" s="7">
        <v>66.2</v>
      </c>
      <c r="V319" s="7">
        <v>-2.7</v>
      </c>
      <c r="W319" s="7">
        <v>-4.0999999999999996</v>
      </c>
      <c r="X319" s="7">
        <v>31.8</v>
      </c>
      <c r="Y319" s="7">
        <v>41.35</v>
      </c>
      <c r="Z319" s="7">
        <v>76.900000000000006</v>
      </c>
      <c r="AA319" s="7">
        <v>202.4</v>
      </c>
      <c r="AB319" s="7">
        <v>324.69</v>
      </c>
      <c r="AC319" s="7">
        <v>62.34</v>
      </c>
      <c r="AD319" s="7">
        <v>20.309999999999999</v>
      </c>
      <c r="AE319" s="7">
        <v>28.4</v>
      </c>
      <c r="AF319" s="7">
        <v>71.5</v>
      </c>
      <c r="AG319" s="7">
        <v>16.899999999999999</v>
      </c>
      <c r="AH319" s="7">
        <v>21.81</v>
      </c>
      <c r="AI319" s="7">
        <v>77.5</v>
      </c>
      <c r="AJ319" s="7">
        <v>75.400000000000006</v>
      </c>
      <c r="AK319" s="7">
        <v>155.79</v>
      </c>
      <c r="AL319" s="7">
        <v>48.4</v>
      </c>
      <c r="AM319" s="7">
        <v>191.57</v>
      </c>
      <c r="AN319" s="7">
        <v>247.79</v>
      </c>
      <c r="AO319" s="7">
        <v>168.01</v>
      </c>
      <c r="AP319" s="7">
        <v>20.93</v>
      </c>
      <c r="AQ319" s="7">
        <v>9.85</v>
      </c>
    </row>
    <row r="320" spans="14:43" x14ac:dyDescent="0.55000000000000004">
      <c r="N320" s="7">
        <v>32.57</v>
      </c>
      <c r="O320" s="7">
        <v>66.010000000000005</v>
      </c>
      <c r="P320" s="7">
        <v>14.1</v>
      </c>
      <c r="Q320" s="7">
        <v>24.8</v>
      </c>
      <c r="R320" s="7">
        <v>56.85</v>
      </c>
      <c r="S320" s="7">
        <v>19.7</v>
      </c>
      <c r="T320" s="7">
        <v>29.4</v>
      </c>
      <c r="U320" s="7">
        <v>67</v>
      </c>
      <c r="V320" s="7">
        <v>-2.2000000000000002</v>
      </c>
      <c r="W320" s="7">
        <v>-2.7</v>
      </c>
      <c r="X320" s="7">
        <v>31.3</v>
      </c>
      <c r="Y320" s="7">
        <v>42.41</v>
      </c>
      <c r="Z320" s="7">
        <v>73.8</v>
      </c>
      <c r="AA320" s="7">
        <v>205.1</v>
      </c>
      <c r="AB320" s="7">
        <v>329.43</v>
      </c>
      <c r="AC320" s="7">
        <v>62.26</v>
      </c>
      <c r="AD320" s="7">
        <v>19.78</v>
      </c>
      <c r="AE320" s="7">
        <v>27.9</v>
      </c>
      <c r="AF320" s="7">
        <v>70.900000000000006</v>
      </c>
      <c r="AG320" s="7">
        <v>16</v>
      </c>
      <c r="AH320" s="7">
        <v>20.67</v>
      </c>
      <c r="AI320" s="7">
        <v>77.400000000000006</v>
      </c>
      <c r="AJ320" s="7">
        <v>74.599999999999994</v>
      </c>
      <c r="AK320" s="7">
        <v>153.81</v>
      </c>
      <c r="AL320" s="7">
        <v>48.5</v>
      </c>
      <c r="AM320" s="7">
        <v>193.14</v>
      </c>
      <c r="AN320" s="7">
        <v>250.26</v>
      </c>
      <c r="AO320" s="7">
        <v>169.95</v>
      </c>
      <c r="AP320" s="7">
        <v>20.95</v>
      </c>
      <c r="AQ320" s="7">
        <v>9.9</v>
      </c>
    </row>
    <row r="321" spans="14:43" x14ac:dyDescent="0.55000000000000004">
      <c r="N321" s="7">
        <v>32.19</v>
      </c>
      <c r="O321" s="7">
        <v>66.8</v>
      </c>
      <c r="P321" s="7">
        <v>14.1</v>
      </c>
      <c r="Q321" s="7">
        <v>24.81</v>
      </c>
      <c r="R321" s="7">
        <v>56.83</v>
      </c>
      <c r="S321" s="7">
        <v>21</v>
      </c>
      <c r="T321" s="7">
        <v>31.34</v>
      </c>
      <c r="U321" s="7">
        <v>67</v>
      </c>
      <c r="V321" s="7">
        <v>1.2</v>
      </c>
      <c r="W321" s="7">
        <v>1.5</v>
      </c>
      <c r="X321" s="7">
        <v>33</v>
      </c>
      <c r="Y321" s="7">
        <v>45.14</v>
      </c>
      <c r="Z321" s="7">
        <v>73.099999999999994</v>
      </c>
      <c r="AA321" s="7">
        <v>207.8</v>
      </c>
      <c r="AB321" s="7">
        <v>333.27</v>
      </c>
      <c r="AC321" s="7">
        <v>62.35</v>
      </c>
      <c r="AD321" s="7">
        <v>20.86</v>
      </c>
      <c r="AE321" s="7">
        <v>29.3</v>
      </c>
      <c r="AF321" s="7">
        <v>71.2</v>
      </c>
      <c r="AG321" s="7">
        <v>16.2</v>
      </c>
      <c r="AH321" s="7">
        <v>20.98</v>
      </c>
      <c r="AI321" s="7">
        <v>77.2</v>
      </c>
      <c r="AJ321" s="7">
        <v>73.400000000000006</v>
      </c>
      <c r="AK321" s="7">
        <v>151.65</v>
      </c>
      <c r="AL321" s="7">
        <v>48.4</v>
      </c>
      <c r="AM321" s="7">
        <v>194.57</v>
      </c>
      <c r="AN321" s="7">
        <v>252.68</v>
      </c>
      <c r="AO321" s="7">
        <v>172.47</v>
      </c>
      <c r="AP321" s="7">
        <v>21.03</v>
      </c>
      <c r="AQ321" s="7">
        <v>9.84</v>
      </c>
    </row>
    <row r="322" spans="14:43" x14ac:dyDescent="0.55000000000000004">
      <c r="N322" s="7">
        <v>32.43</v>
      </c>
      <c r="O322" s="7">
        <v>66.290000000000006</v>
      </c>
      <c r="P322" s="7">
        <v>14.5</v>
      </c>
      <c r="Q322" s="7">
        <v>25.44</v>
      </c>
      <c r="R322" s="7">
        <v>57</v>
      </c>
      <c r="S322" s="7">
        <v>22.8</v>
      </c>
      <c r="T322" s="7">
        <v>33.83</v>
      </c>
      <c r="U322" s="7">
        <v>67.400000000000006</v>
      </c>
      <c r="V322" s="7">
        <v>4.7</v>
      </c>
      <c r="W322" s="7">
        <v>5.9</v>
      </c>
      <c r="X322" s="7">
        <v>36.200000000000003</v>
      </c>
      <c r="Y322" s="7">
        <v>48.07</v>
      </c>
      <c r="Z322" s="7">
        <v>75.3</v>
      </c>
      <c r="AA322" s="7">
        <v>210.6</v>
      </c>
      <c r="AB322" s="7">
        <v>337.09</v>
      </c>
      <c r="AC322" s="7">
        <v>62.48</v>
      </c>
      <c r="AD322" s="7">
        <v>21.51</v>
      </c>
      <c r="AE322" s="7">
        <v>30.3</v>
      </c>
      <c r="AF322" s="7">
        <v>71</v>
      </c>
      <c r="AG322" s="7">
        <v>16.899999999999999</v>
      </c>
      <c r="AH322" s="7">
        <v>22.01</v>
      </c>
      <c r="AI322" s="7">
        <v>76.8</v>
      </c>
      <c r="AJ322" s="7">
        <v>74.3</v>
      </c>
      <c r="AK322" s="7">
        <v>152.88</v>
      </c>
      <c r="AL322" s="7">
        <v>48.6</v>
      </c>
      <c r="AM322" s="7">
        <v>196.01</v>
      </c>
      <c r="AN322" s="7">
        <v>255.23</v>
      </c>
      <c r="AO322" s="7">
        <v>175.6</v>
      </c>
      <c r="AP322" s="7">
        <v>21.05</v>
      </c>
      <c r="AQ322" s="7">
        <v>10.02</v>
      </c>
    </row>
    <row r="323" spans="14:43" x14ac:dyDescent="0.55000000000000004">
      <c r="N323" s="7">
        <v>35.47</v>
      </c>
      <c r="O323" s="7">
        <v>66.25</v>
      </c>
      <c r="P323" s="7">
        <v>14.9</v>
      </c>
      <c r="Q323" s="7">
        <v>25.98</v>
      </c>
      <c r="R323" s="7">
        <v>57.35</v>
      </c>
      <c r="S323" s="7">
        <v>23.4</v>
      </c>
      <c r="T323" s="7">
        <v>34.36</v>
      </c>
      <c r="U323" s="7">
        <v>68.099999999999994</v>
      </c>
      <c r="V323" s="7">
        <v>6.1</v>
      </c>
      <c r="W323" s="7">
        <v>8</v>
      </c>
      <c r="X323" s="7">
        <v>38.6</v>
      </c>
      <c r="Y323" s="7">
        <v>51.26</v>
      </c>
      <c r="Z323" s="7">
        <v>75.3</v>
      </c>
      <c r="AA323" s="7">
        <v>213.3</v>
      </c>
      <c r="AB323" s="7">
        <v>340.84</v>
      </c>
      <c r="AC323" s="7">
        <v>62.58</v>
      </c>
      <c r="AD323" s="7">
        <v>21.24</v>
      </c>
      <c r="AE323" s="7">
        <v>29.7</v>
      </c>
      <c r="AF323" s="7">
        <v>71.5</v>
      </c>
      <c r="AG323" s="7">
        <v>17.899999999999999</v>
      </c>
      <c r="AH323" s="7">
        <v>23.43</v>
      </c>
      <c r="AI323" s="7">
        <v>76.400000000000006</v>
      </c>
      <c r="AJ323" s="7">
        <v>74.099999999999994</v>
      </c>
      <c r="AK323" s="7">
        <v>150.91999999999999</v>
      </c>
      <c r="AL323" s="7">
        <v>49.1</v>
      </c>
      <c r="AM323" s="7">
        <v>198.16</v>
      </c>
      <c r="AN323" s="7">
        <v>257.87</v>
      </c>
      <c r="AO323" s="7">
        <v>179.36</v>
      </c>
      <c r="AP323" s="7">
        <v>20.57</v>
      </c>
      <c r="AQ323" s="7">
        <v>9.73</v>
      </c>
    </row>
    <row r="324" spans="14:43" x14ac:dyDescent="0.55000000000000004">
      <c r="N324" s="7">
        <v>37.68</v>
      </c>
      <c r="O324" s="7">
        <v>67.41</v>
      </c>
      <c r="P324" s="7">
        <v>15.5</v>
      </c>
      <c r="Q324" s="7">
        <v>26.67</v>
      </c>
      <c r="R324" s="7">
        <v>58.12</v>
      </c>
      <c r="S324" s="7">
        <v>23.1</v>
      </c>
      <c r="T324" s="7">
        <v>33.619999999999997</v>
      </c>
      <c r="U324" s="7">
        <v>68.7</v>
      </c>
      <c r="V324" s="7">
        <v>6.1</v>
      </c>
      <c r="W324" s="7">
        <v>7.8</v>
      </c>
      <c r="X324" s="7">
        <v>40.299999999999997</v>
      </c>
      <c r="Y324" s="7">
        <v>52.68</v>
      </c>
      <c r="Z324" s="7">
        <v>76.5</v>
      </c>
      <c r="AA324" s="7">
        <v>215.7</v>
      </c>
      <c r="AB324" s="7">
        <v>343.65</v>
      </c>
      <c r="AC324" s="7">
        <v>62.77</v>
      </c>
      <c r="AD324" s="7">
        <v>22.46</v>
      </c>
      <c r="AE324" s="7">
        <v>31.2</v>
      </c>
      <c r="AF324" s="7">
        <v>72</v>
      </c>
      <c r="AG324" s="7">
        <v>18.3</v>
      </c>
      <c r="AH324" s="7">
        <v>23.95</v>
      </c>
      <c r="AI324" s="7">
        <v>76.400000000000006</v>
      </c>
      <c r="AJ324" s="7">
        <v>75.400000000000006</v>
      </c>
      <c r="AK324" s="7">
        <v>153.56</v>
      </c>
      <c r="AL324" s="7">
        <v>49.1</v>
      </c>
      <c r="AM324" s="7">
        <v>200.79</v>
      </c>
      <c r="AN324" s="7">
        <v>260.64999999999998</v>
      </c>
      <c r="AO324" s="7">
        <v>183.27</v>
      </c>
      <c r="AP324" s="7">
        <v>20.56</v>
      </c>
      <c r="AQ324" s="7">
        <v>9.61</v>
      </c>
    </row>
    <row r="325" spans="14:43" x14ac:dyDescent="0.55000000000000004">
      <c r="N325" s="7">
        <v>39.22</v>
      </c>
      <c r="O325" s="7">
        <v>68.08</v>
      </c>
      <c r="P325" s="7">
        <v>16.2</v>
      </c>
      <c r="Q325" s="7">
        <v>27.3</v>
      </c>
      <c r="R325" s="7">
        <v>59.33</v>
      </c>
      <c r="S325" s="7">
        <v>22</v>
      </c>
      <c r="T325" s="7">
        <v>31.98</v>
      </c>
      <c r="U325" s="7">
        <v>68.8</v>
      </c>
      <c r="V325" s="7">
        <v>7.1</v>
      </c>
      <c r="W325" s="7">
        <v>9.1999999999999993</v>
      </c>
      <c r="X325" s="7">
        <v>39.4</v>
      </c>
      <c r="Y325" s="7">
        <v>52.25</v>
      </c>
      <c r="Z325" s="7">
        <v>75.400000000000006</v>
      </c>
      <c r="AA325" s="7">
        <v>220.6</v>
      </c>
      <c r="AB325" s="7">
        <v>350.45</v>
      </c>
      <c r="AC325" s="7">
        <v>62.95</v>
      </c>
      <c r="AD325" s="7">
        <v>22.8</v>
      </c>
      <c r="AE325" s="7">
        <v>31.4</v>
      </c>
      <c r="AF325" s="7">
        <v>72.599999999999994</v>
      </c>
      <c r="AG325" s="7">
        <v>18.899999999999999</v>
      </c>
      <c r="AH325" s="7">
        <v>24.42</v>
      </c>
      <c r="AI325" s="7">
        <v>77.400000000000006</v>
      </c>
      <c r="AJ325" s="7">
        <v>76.2</v>
      </c>
      <c r="AK325" s="7">
        <v>152.1</v>
      </c>
      <c r="AL325" s="7">
        <v>50.1</v>
      </c>
      <c r="AM325" s="7">
        <v>203.71</v>
      </c>
      <c r="AN325" s="7">
        <v>263.54000000000002</v>
      </c>
      <c r="AO325" s="7">
        <v>186.89</v>
      </c>
      <c r="AP325" s="7">
        <v>20.93</v>
      </c>
      <c r="AQ325" s="7">
        <v>9.94</v>
      </c>
    </row>
    <row r="326" spans="14:43" x14ac:dyDescent="0.55000000000000004">
      <c r="N326" s="7">
        <v>37.39</v>
      </c>
      <c r="O326" s="7">
        <v>69.27</v>
      </c>
      <c r="P326" s="7">
        <v>17.5</v>
      </c>
      <c r="Q326" s="7">
        <v>28.3</v>
      </c>
      <c r="R326" s="7">
        <v>61.83</v>
      </c>
      <c r="S326" s="7">
        <v>21.3</v>
      </c>
      <c r="T326" s="7">
        <v>30.6</v>
      </c>
      <c r="U326" s="7">
        <v>69.599999999999994</v>
      </c>
      <c r="V326" s="7">
        <v>6.1</v>
      </c>
      <c r="W326" s="7">
        <v>7.5</v>
      </c>
      <c r="X326" s="7">
        <v>37.6</v>
      </c>
      <c r="Y326" s="7">
        <v>49.28</v>
      </c>
      <c r="Z326" s="7">
        <v>76.3</v>
      </c>
      <c r="AA326" s="7">
        <v>223.7</v>
      </c>
      <c r="AB326" s="7">
        <v>353.75</v>
      </c>
      <c r="AC326" s="7">
        <v>63.24</v>
      </c>
      <c r="AD326" s="7">
        <v>24.29</v>
      </c>
      <c r="AE326" s="7">
        <v>33</v>
      </c>
      <c r="AF326" s="7">
        <v>73.599999999999994</v>
      </c>
      <c r="AG326" s="7">
        <v>19.8</v>
      </c>
      <c r="AH326" s="7">
        <v>25.35</v>
      </c>
      <c r="AI326" s="7">
        <v>78.099999999999994</v>
      </c>
      <c r="AJ326" s="7">
        <v>77.2</v>
      </c>
      <c r="AK326" s="7">
        <v>151.97</v>
      </c>
      <c r="AL326" s="7">
        <v>50.8</v>
      </c>
      <c r="AM326" s="7">
        <v>206.08</v>
      </c>
      <c r="AN326" s="7">
        <v>266.64</v>
      </c>
      <c r="AO326" s="7">
        <v>189.57</v>
      </c>
      <c r="AP326" s="7">
        <v>21.47</v>
      </c>
      <c r="AQ326" s="7">
        <v>10.62</v>
      </c>
    </row>
    <row r="327" spans="14:43" x14ac:dyDescent="0.55000000000000004">
      <c r="N327" s="7">
        <v>37.32</v>
      </c>
      <c r="O327" s="7">
        <v>70.739999999999995</v>
      </c>
      <c r="P327" s="7">
        <v>18.100000000000001</v>
      </c>
      <c r="Q327" s="7">
        <v>29.38</v>
      </c>
      <c r="R327" s="7">
        <v>61.61</v>
      </c>
      <c r="S327" s="7">
        <v>21.5</v>
      </c>
      <c r="T327" s="7">
        <v>30.41</v>
      </c>
      <c r="U327" s="7">
        <v>70.7</v>
      </c>
      <c r="V327" s="7">
        <v>4.4000000000000004</v>
      </c>
      <c r="W327" s="7">
        <v>5.5</v>
      </c>
      <c r="X327" s="7">
        <v>37.6</v>
      </c>
      <c r="Y327" s="7">
        <v>48.83</v>
      </c>
      <c r="Z327" s="7">
        <v>77</v>
      </c>
      <c r="AA327" s="7">
        <v>226.2</v>
      </c>
      <c r="AB327" s="7">
        <v>354.97</v>
      </c>
      <c r="AC327" s="7">
        <v>63.72</v>
      </c>
      <c r="AD327" s="7">
        <v>25.68</v>
      </c>
      <c r="AE327" s="7">
        <v>34.799999999999997</v>
      </c>
      <c r="AF327" s="7">
        <v>73.8</v>
      </c>
      <c r="AG327" s="7">
        <v>19.8</v>
      </c>
      <c r="AH327" s="7">
        <v>25.29</v>
      </c>
      <c r="AI327" s="7">
        <v>78.3</v>
      </c>
      <c r="AJ327" s="7">
        <v>79.3</v>
      </c>
      <c r="AK327" s="7">
        <v>153.97999999999999</v>
      </c>
      <c r="AL327" s="7">
        <v>51.5</v>
      </c>
      <c r="AM327" s="7">
        <v>208.35</v>
      </c>
      <c r="AN327" s="7">
        <v>269.95999999999998</v>
      </c>
      <c r="AO327" s="7">
        <v>192</v>
      </c>
      <c r="AP327" s="7">
        <v>21.68</v>
      </c>
      <c r="AQ327" s="7">
        <v>10.46</v>
      </c>
    </row>
    <row r="328" spans="14:43" x14ac:dyDescent="0.55000000000000004">
      <c r="N328" s="7">
        <v>37.81</v>
      </c>
      <c r="O328" s="7">
        <v>72.209999999999994</v>
      </c>
      <c r="P328" s="7">
        <v>18.8</v>
      </c>
      <c r="Q328" s="7">
        <v>29.75</v>
      </c>
      <c r="R328" s="7">
        <v>63.19</v>
      </c>
      <c r="S328" s="7">
        <v>21.1</v>
      </c>
      <c r="T328" s="7">
        <v>29.76</v>
      </c>
      <c r="U328" s="7">
        <v>70.900000000000006</v>
      </c>
      <c r="V328" s="7">
        <v>4.0999999999999996</v>
      </c>
      <c r="W328" s="7">
        <v>4.9000000000000004</v>
      </c>
      <c r="X328" s="7">
        <v>37.299999999999997</v>
      </c>
      <c r="Y328" s="7">
        <v>48.07</v>
      </c>
      <c r="Z328" s="7">
        <v>77.599999999999994</v>
      </c>
      <c r="AA328" s="7">
        <v>229.5</v>
      </c>
      <c r="AB328" s="7">
        <v>356.58</v>
      </c>
      <c r="AC328" s="7">
        <v>64.36</v>
      </c>
      <c r="AD328" s="7">
        <v>26.75</v>
      </c>
      <c r="AE328" s="7">
        <v>36.200000000000003</v>
      </c>
      <c r="AF328" s="7">
        <v>73.900000000000006</v>
      </c>
      <c r="AG328" s="7">
        <v>20.100000000000001</v>
      </c>
      <c r="AH328" s="7">
        <v>25.74</v>
      </c>
      <c r="AI328" s="7">
        <v>78.099999999999994</v>
      </c>
      <c r="AJ328" s="7">
        <v>79.7</v>
      </c>
      <c r="AK328" s="7">
        <v>152.97999999999999</v>
      </c>
      <c r="AL328" s="7">
        <v>52.1</v>
      </c>
      <c r="AM328" s="7">
        <v>210.66</v>
      </c>
      <c r="AN328" s="7">
        <v>273.32</v>
      </c>
      <c r="AO328" s="7">
        <v>194.11</v>
      </c>
      <c r="AP328" s="7">
        <v>21.72</v>
      </c>
      <c r="AQ328" s="7">
        <v>10.47</v>
      </c>
    </row>
    <row r="329" spans="14:43" x14ac:dyDescent="0.55000000000000004">
      <c r="N329" s="7">
        <v>37.35</v>
      </c>
      <c r="O329" s="7">
        <v>73.900000000000006</v>
      </c>
      <c r="P329" s="7">
        <v>19</v>
      </c>
      <c r="Q329" s="7">
        <v>29.79</v>
      </c>
      <c r="R329" s="7">
        <v>63.77</v>
      </c>
      <c r="S329" s="7">
        <v>20.7</v>
      </c>
      <c r="T329" s="7">
        <v>29.28</v>
      </c>
      <c r="U329" s="7">
        <v>70.7</v>
      </c>
      <c r="V329" s="7">
        <v>4.3</v>
      </c>
      <c r="W329" s="7">
        <v>5.4</v>
      </c>
      <c r="X329" s="7">
        <v>38.9</v>
      </c>
      <c r="Y329" s="7">
        <v>48.75</v>
      </c>
      <c r="Z329" s="7">
        <v>79.8</v>
      </c>
      <c r="AA329" s="7">
        <v>232.9</v>
      </c>
      <c r="AB329" s="7">
        <v>360.28</v>
      </c>
      <c r="AC329" s="7">
        <v>64.64</v>
      </c>
      <c r="AD329" s="7">
        <v>27.53</v>
      </c>
      <c r="AE329" s="7">
        <v>37.1</v>
      </c>
      <c r="AF329" s="7">
        <v>74.2</v>
      </c>
      <c r="AG329" s="7">
        <v>19.399999999999999</v>
      </c>
      <c r="AH329" s="7">
        <v>24.65</v>
      </c>
      <c r="AI329" s="7">
        <v>78.7</v>
      </c>
      <c r="AJ329" s="7">
        <v>81.3</v>
      </c>
      <c r="AK329" s="7">
        <v>154.86000000000001</v>
      </c>
      <c r="AL329" s="7">
        <v>52.5</v>
      </c>
      <c r="AM329" s="7">
        <v>212.78</v>
      </c>
      <c r="AN329" s="7">
        <v>276.64999999999998</v>
      </c>
      <c r="AO329" s="7">
        <v>196.29</v>
      </c>
      <c r="AP329" s="7">
        <v>22.24</v>
      </c>
      <c r="AQ329" s="7">
        <v>10.67</v>
      </c>
    </row>
    <row r="330" spans="14:43" x14ac:dyDescent="0.55000000000000004">
      <c r="N330" s="7">
        <v>38.090000000000003</v>
      </c>
      <c r="O330" s="7">
        <v>75.34</v>
      </c>
      <c r="P330" s="7">
        <v>19</v>
      </c>
      <c r="Q330" s="7">
        <v>29.48</v>
      </c>
      <c r="R330" s="7">
        <v>64.45</v>
      </c>
      <c r="S330" s="7">
        <v>20.100000000000001</v>
      </c>
      <c r="T330" s="7">
        <v>28.43</v>
      </c>
      <c r="U330" s="7">
        <v>70.7</v>
      </c>
      <c r="V330" s="7">
        <v>2</v>
      </c>
      <c r="W330" s="7">
        <v>2.5</v>
      </c>
      <c r="X330" s="7">
        <v>40</v>
      </c>
      <c r="Y330" s="7">
        <v>49.94</v>
      </c>
      <c r="Z330" s="7">
        <v>80.099999999999994</v>
      </c>
      <c r="AA330" s="7">
        <v>236.1</v>
      </c>
      <c r="AB330" s="7">
        <v>361.88</v>
      </c>
      <c r="AC330" s="7">
        <v>65.239999999999995</v>
      </c>
      <c r="AD330" s="7">
        <v>30.06</v>
      </c>
      <c r="AE330" s="7">
        <v>39.4</v>
      </c>
      <c r="AF330" s="7">
        <v>76.3</v>
      </c>
      <c r="AG330" s="7">
        <v>21</v>
      </c>
      <c r="AH330" s="7">
        <v>26.32</v>
      </c>
      <c r="AI330" s="7">
        <v>79.8</v>
      </c>
      <c r="AJ330" s="7">
        <v>86.2</v>
      </c>
      <c r="AK330" s="7">
        <v>160.22</v>
      </c>
      <c r="AL330" s="7">
        <v>53.8</v>
      </c>
      <c r="AM330" s="7">
        <v>215.01</v>
      </c>
      <c r="AN330" s="7">
        <v>279.83999999999997</v>
      </c>
      <c r="AO330" s="7">
        <v>198.65</v>
      </c>
      <c r="AP330" s="7">
        <v>22.5</v>
      </c>
      <c r="AQ330" s="7">
        <v>10.6</v>
      </c>
    </row>
    <row r="331" spans="14:43" x14ac:dyDescent="0.55000000000000004">
      <c r="N331" s="7">
        <v>37.909999999999997</v>
      </c>
      <c r="O331" s="7">
        <v>75.44</v>
      </c>
      <c r="P331" s="7">
        <v>19.2</v>
      </c>
      <c r="Q331" s="7">
        <v>29.44</v>
      </c>
      <c r="R331" s="7">
        <v>65.23</v>
      </c>
      <c r="S331" s="7">
        <v>19.7</v>
      </c>
      <c r="T331" s="7">
        <v>27.79</v>
      </c>
      <c r="U331" s="7">
        <v>70.900000000000006</v>
      </c>
      <c r="V331" s="7">
        <v>2.2999999999999998</v>
      </c>
      <c r="W331" s="7">
        <v>2.9</v>
      </c>
      <c r="X331" s="7">
        <v>39.5</v>
      </c>
      <c r="Y331" s="7">
        <v>48.77</v>
      </c>
      <c r="Z331" s="7">
        <v>81</v>
      </c>
      <c r="AA331" s="7">
        <v>238.8</v>
      </c>
      <c r="AB331" s="7">
        <v>363.8</v>
      </c>
      <c r="AC331" s="7">
        <v>65.64</v>
      </c>
      <c r="AD331" s="7">
        <v>29.87</v>
      </c>
      <c r="AE331" s="7">
        <v>39.1</v>
      </c>
      <c r="AF331" s="7">
        <v>76.400000000000006</v>
      </c>
      <c r="AG331" s="7">
        <v>21.1</v>
      </c>
      <c r="AH331" s="7">
        <v>26.44</v>
      </c>
      <c r="AI331" s="7">
        <v>79.8</v>
      </c>
      <c r="AJ331" s="7">
        <v>86.6</v>
      </c>
      <c r="AK331" s="7">
        <v>161.27000000000001</v>
      </c>
      <c r="AL331" s="7">
        <v>53.7</v>
      </c>
      <c r="AM331" s="7">
        <v>217.12</v>
      </c>
      <c r="AN331" s="7">
        <v>282.98</v>
      </c>
      <c r="AO331" s="7">
        <v>200.59</v>
      </c>
      <c r="AP331" s="7">
        <v>22.45</v>
      </c>
      <c r="AQ331" s="7">
        <v>10.7</v>
      </c>
    </row>
    <row r="332" spans="14:43" x14ac:dyDescent="0.55000000000000004">
      <c r="N332" s="7">
        <v>39.25</v>
      </c>
      <c r="O332" s="7">
        <v>75.67</v>
      </c>
      <c r="P332" s="7">
        <v>19.2</v>
      </c>
      <c r="Q332" s="7">
        <v>29.33</v>
      </c>
      <c r="R332" s="7">
        <v>65.47</v>
      </c>
      <c r="S332" s="7">
        <v>19.600000000000001</v>
      </c>
      <c r="T332" s="7">
        <v>27.49</v>
      </c>
      <c r="U332" s="7">
        <v>71.3</v>
      </c>
      <c r="V332" s="7">
        <v>3.3</v>
      </c>
      <c r="W332" s="7">
        <v>3.7</v>
      </c>
      <c r="X332" s="7">
        <v>39.1</v>
      </c>
      <c r="Y332" s="7">
        <v>47.98</v>
      </c>
      <c r="Z332" s="7">
        <v>81.5</v>
      </c>
      <c r="AA332" s="7">
        <v>243.7</v>
      </c>
      <c r="AB332" s="7">
        <v>366.96</v>
      </c>
      <c r="AC332" s="7">
        <v>66.41</v>
      </c>
      <c r="AD332" s="7">
        <v>29.07</v>
      </c>
      <c r="AE332" s="7">
        <v>37.700000000000003</v>
      </c>
      <c r="AF332" s="7">
        <v>77.099999999999994</v>
      </c>
      <c r="AG332" s="7">
        <v>20.6</v>
      </c>
      <c r="AH332" s="7">
        <v>25.81</v>
      </c>
      <c r="AI332" s="7">
        <v>79.8</v>
      </c>
      <c r="AJ332" s="7">
        <v>87.5</v>
      </c>
      <c r="AK332" s="7">
        <v>161.44</v>
      </c>
      <c r="AL332" s="7">
        <v>54.2</v>
      </c>
      <c r="AM332" s="7">
        <v>219.49</v>
      </c>
      <c r="AN332" s="7">
        <v>286.04000000000002</v>
      </c>
      <c r="AO332" s="7">
        <v>202.24</v>
      </c>
      <c r="AP332" s="7">
        <v>22.68</v>
      </c>
      <c r="AQ332" s="7">
        <v>11</v>
      </c>
    </row>
    <row r="333" spans="14:43" x14ac:dyDescent="0.55000000000000004">
      <c r="N333" s="7">
        <v>37.799999999999997</v>
      </c>
      <c r="O333" s="7">
        <v>76.989999999999995</v>
      </c>
      <c r="P333" s="7">
        <v>19.100000000000001</v>
      </c>
      <c r="Q333" s="7">
        <v>29.32</v>
      </c>
      <c r="R333" s="7">
        <v>65.150000000000006</v>
      </c>
      <c r="S333" s="7">
        <v>19.5</v>
      </c>
      <c r="T333" s="7">
        <v>27.62</v>
      </c>
      <c r="U333" s="7">
        <v>70.599999999999994</v>
      </c>
      <c r="V333" s="7">
        <v>-2.2999999999999998</v>
      </c>
      <c r="W333" s="7">
        <v>-3</v>
      </c>
      <c r="X333" s="7">
        <v>38.799999999999997</v>
      </c>
      <c r="Y333" s="7">
        <v>47.96</v>
      </c>
      <c r="Z333" s="7">
        <v>80.900000000000006</v>
      </c>
      <c r="AA333" s="7">
        <v>245.6</v>
      </c>
      <c r="AB333" s="7">
        <v>367.84</v>
      </c>
      <c r="AC333" s="7">
        <v>66.77</v>
      </c>
      <c r="AD333" s="7">
        <v>27.52</v>
      </c>
      <c r="AE333" s="7">
        <v>35.6</v>
      </c>
      <c r="AF333" s="7">
        <v>77.3</v>
      </c>
      <c r="AG333" s="7">
        <v>20.5</v>
      </c>
      <c r="AH333" s="7">
        <v>26.05</v>
      </c>
      <c r="AI333" s="7">
        <v>78.7</v>
      </c>
      <c r="AJ333" s="7">
        <v>88.1</v>
      </c>
      <c r="AK333" s="7">
        <v>161.94999999999999</v>
      </c>
      <c r="AL333" s="7">
        <v>54.4</v>
      </c>
      <c r="AM333" s="7">
        <v>221.42</v>
      </c>
      <c r="AN333" s="7">
        <v>289.05</v>
      </c>
      <c r="AO333" s="7">
        <v>203.8</v>
      </c>
      <c r="AP333" s="7">
        <v>22.9</v>
      </c>
      <c r="AQ333" s="7">
        <v>10.8</v>
      </c>
    </row>
    <row r="334" spans="14:43" x14ac:dyDescent="0.55000000000000004">
      <c r="N334" s="7">
        <v>33.89</v>
      </c>
      <c r="O334" s="7">
        <v>76.13</v>
      </c>
      <c r="P334" s="7">
        <v>18.399999999999999</v>
      </c>
      <c r="Q334" s="7">
        <v>28.87</v>
      </c>
      <c r="R334" s="7">
        <v>63.74</v>
      </c>
      <c r="S334" s="7">
        <v>19</v>
      </c>
      <c r="T334" s="7">
        <v>26.91</v>
      </c>
      <c r="U334" s="7">
        <v>70.599999999999994</v>
      </c>
      <c r="V334" s="7">
        <v>-5.4</v>
      </c>
      <c r="W334" s="7">
        <v>-6.8</v>
      </c>
      <c r="X334" s="7">
        <v>36.799999999999997</v>
      </c>
      <c r="Y334" s="7">
        <v>45.15</v>
      </c>
      <c r="Z334" s="7">
        <v>81.5</v>
      </c>
      <c r="AA334" s="7">
        <v>247.2</v>
      </c>
      <c r="AB334" s="7">
        <v>365.86</v>
      </c>
      <c r="AC334" s="7">
        <v>67.569999999999993</v>
      </c>
      <c r="AD334" s="7">
        <v>25.15</v>
      </c>
      <c r="AE334" s="7">
        <v>33</v>
      </c>
      <c r="AF334" s="7">
        <v>76.2</v>
      </c>
      <c r="AG334" s="7">
        <v>20.399999999999999</v>
      </c>
      <c r="AH334" s="7">
        <v>26.36</v>
      </c>
      <c r="AI334" s="7">
        <v>77.400000000000006</v>
      </c>
      <c r="AJ334" s="7">
        <v>91.2</v>
      </c>
      <c r="AK334" s="7">
        <v>165.22</v>
      </c>
      <c r="AL334" s="7">
        <v>55.2</v>
      </c>
      <c r="AM334" s="7">
        <v>222.3</v>
      </c>
      <c r="AN334" s="7">
        <v>291.91000000000003</v>
      </c>
      <c r="AO334" s="7">
        <v>204.58</v>
      </c>
      <c r="AP334" s="7">
        <v>22.52</v>
      </c>
      <c r="AQ334" s="7">
        <v>10.47</v>
      </c>
    </row>
    <row r="335" spans="14:43" x14ac:dyDescent="0.55000000000000004">
      <c r="N335" s="7">
        <v>32.33</v>
      </c>
      <c r="O335" s="7">
        <v>76.709999999999994</v>
      </c>
      <c r="P335" s="7">
        <v>17.8</v>
      </c>
      <c r="Q335" s="7">
        <v>27.76</v>
      </c>
      <c r="R335" s="7">
        <v>64.11</v>
      </c>
      <c r="S335" s="7">
        <v>19</v>
      </c>
      <c r="T335" s="7">
        <v>26.87</v>
      </c>
      <c r="U335" s="7">
        <v>70.7</v>
      </c>
      <c r="V335" s="7">
        <v>-5.0999999999999996</v>
      </c>
      <c r="W335" s="7">
        <v>-6.2</v>
      </c>
      <c r="X335" s="7">
        <v>36</v>
      </c>
      <c r="Y335" s="7">
        <v>44.5</v>
      </c>
      <c r="Z335" s="7">
        <v>80.900000000000006</v>
      </c>
      <c r="AA335" s="7">
        <v>250.8</v>
      </c>
      <c r="AB335" s="7">
        <v>370.48</v>
      </c>
      <c r="AC335" s="7">
        <v>67.7</v>
      </c>
      <c r="AD335" s="7">
        <v>25.13</v>
      </c>
      <c r="AE335" s="7">
        <v>33.200000000000003</v>
      </c>
      <c r="AF335" s="7">
        <v>75.7</v>
      </c>
      <c r="AG335" s="7">
        <v>21</v>
      </c>
      <c r="AH335" s="7">
        <v>27.42</v>
      </c>
      <c r="AI335" s="7">
        <v>76.599999999999994</v>
      </c>
      <c r="AJ335" s="7">
        <v>94.2</v>
      </c>
      <c r="AK335" s="7">
        <v>168.82</v>
      </c>
      <c r="AL335" s="7">
        <v>55.8</v>
      </c>
      <c r="AM335" s="7">
        <v>222.76</v>
      </c>
      <c r="AN335" s="7">
        <v>294.44</v>
      </c>
      <c r="AO335" s="7">
        <v>205.15</v>
      </c>
      <c r="AP335" s="7">
        <v>22.64</v>
      </c>
      <c r="AQ335" s="7">
        <v>10.51</v>
      </c>
    </row>
    <row r="336" spans="14:43" x14ac:dyDescent="0.55000000000000004">
      <c r="N336" s="7">
        <v>31.83</v>
      </c>
      <c r="O336" s="7">
        <v>77.290000000000006</v>
      </c>
      <c r="P336" s="7">
        <v>17.3</v>
      </c>
      <c r="Q336" s="7">
        <v>26.94</v>
      </c>
      <c r="R336" s="7">
        <v>64.209999999999994</v>
      </c>
      <c r="S336" s="7">
        <v>20.399999999999999</v>
      </c>
      <c r="T336" s="7">
        <v>28.81</v>
      </c>
      <c r="U336" s="7">
        <v>70.8</v>
      </c>
      <c r="V336" s="7">
        <v>0.2</v>
      </c>
      <c r="W336" s="7">
        <v>0.3</v>
      </c>
      <c r="X336" s="7">
        <v>36.700000000000003</v>
      </c>
      <c r="Y336" s="7">
        <v>45.09</v>
      </c>
      <c r="Z336" s="7">
        <v>81.400000000000006</v>
      </c>
      <c r="AA336" s="7">
        <v>255</v>
      </c>
      <c r="AB336" s="7">
        <v>375.92</v>
      </c>
      <c r="AC336" s="7">
        <v>67.83</v>
      </c>
      <c r="AD336" s="7">
        <v>25.07</v>
      </c>
      <c r="AE336" s="7">
        <v>33.200000000000003</v>
      </c>
      <c r="AF336" s="7">
        <v>75.5</v>
      </c>
      <c r="AG336" s="7">
        <v>20.7</v>
      </c>
      <c r="AH336" s="7">
        <v>27.17</v>
      </c>
      <c r="AI336" s="7">
        <v>76.2</v>
      </c>
      <c r="AJ336" s="7">
        <v>96.1</v>
      </c>
      <c r="AK336" s="7">
        <v>171</v>
      </c>
      <c r="AL336" s="7">
        <v>56.2</v>
      </c>
      <c r="AM336" s="7">
        <v>223.09</v>
      </c>
      <c r="AN336" s="7">
        <v>296.74</v>
      </c>
      <c r="AO336" s="7">
        <v>205.84</v>
      </c>
      <c r="AP336" s="7">
        <v>22.61</v>
      </c>
      <c r="AQ336" s="7">
        <v>10.43</v>
      </c>
    </row>
    <row r="337" spans="14:43" x14ac:dyDescent="0.55000000000000004">
      <c r="N337" s="7">
        <v>33.54</v>
      </c>
      <c r="O337" s="7">
        <v>77.83</v>
      </c>
      <c r="P337" s="7">
        <v>17.7</v>
      </c>
      <c r="Q337" s="7">
        <v>27.42</v>
      </c>
      <c r="R337" s="7">
        <v>64.540000000000006</v>
      </c>
      <c r="S337" s="7">
        <v>22.6</v>
      </c>
      <c r="T337" s="7">
        <v>31.92</v>
      </c>
      <c r="U337" s="7">
        <v>70.8</v>
      </c>
      <c r="V337" s="7">
        <v>4</v>
      </c>
      <c r="W337" s="7">
        <v>5.3</v>
      </c>
      <c r="X337" s="7">
        <v>38</v>
      </c>
      <c r="Y337" s="7">
        <v>46.68</v>
      </c>
      <c r="Z337" s="7">
        <v>81.400000000000006</v>
      </c>
      <c r="AA337" s="7">
        <v>257.39999999999998</v>
      </c>
      <c r="AB337" s="7">
        <v>378.66</v>
      </c>
      <c r="AC337" s="7">
        <v>67.98</v>
      </c>
      <c r="AD337" s="7">
        <v>25.07</v>
      </c>
      <c r="AE337" s="7">
        <v>33.200000000000003</v>
      </c>
      <c r="AF337" s="7">
        <v>75.5</v>
      </c>
      <c r="AG337" s="7">
        <v>21.8</v>
      </c>
      <c r="AH337" s="7">
        <v>28.76</v>
      </c>
      <c r="AI337" s="7">
        <v>75.8</v>
      </c>
      <c r="AJ337" s="7">
        <v>98.7</v>
      </c>
      <c r="AK337" s="7">
        <v>174.69</v>
      </c>
      <c r="AL337" s="7">
        <v>56.5</v>
      </c>
      <c r="AM337" s="7">
        <v>223.83</v>
      </c>
      <c r="AN337" s="7">
        <v>299.11</v>
      </c>
      <c r="AO337" s="7">
        <v>206.9</v>
      </c>
      <c r="AP337" s="7">
        <v>23.12</v>
      </c>
      <c r="AQ337" s="7">
        <v>10.88</v>
      </c>
    </row>
    <row r="338" spans="14:43" x14ac:dyDescent="0.55000000000000004">
      <c r="N338" s="7">
        <v>35.29</v>
      </c>
      <c r="O338" s="7">
        <v>78.2</v>
      </c>
      <c r="P338" s="7">
        <v>17.5</v>
      </c>
      <c r="Q338" s="7">
        <v>27.21</v>
      </c>
      <c r="R338" s="7">
        <v>64.31</v>
      </c>
      <c r="S338" s="7">
        <v>25.1</v>
      </c>
      <c r="T338" s="7">
        <v>35.6</v>
      </c>
      <c r="U338" s="7">
        <v>70.5</v>
      </c>
      <c r="V338" s="7">
        <v>4.3</v>
      </c>
      <c r="W338" s="7">
        <v>5.5</v>
      </c>
      <c r="X338" s="7">
        <v>41.2</v>
      </c>
      <c r="Y338" s="7">
        <v>49.4</v>
      </c>
      <c r="Z338" s="7">
        <v>83.4</v>
      </c>
      <c r="AA338" s="7">
        <v>262.2</v>
      </c>
      <c r="AB338" s="7">
        <v>384.62</v>
      </c>
      <c r="AC338" s="7">
        <v>68.17</v>
      </c>
      <c r="AD338" s="7">
        <v>24.17</v>
      </c>
      <c r="AE338" s="7">
        <v>32.1</v>
      </c>
      <c r="AF338" s="7">
        <v>75.3</v>
      </c>
      <c r="AG338" s="7">
        <v>22.4</v>
      </c>
      <c r="AH338" s="7">
        <v>29.79</v>
      </c>
      <c r="AI338" s="7">
        <v>75.2</v>
      </c>
      <c r="AJ338" s="7">
        <v>97.8</v>
      </c>
      <c r="AK338" s="7">
        <v>171.58</v>
      </c>
      <c r="AL338" s="7">
        <v>57</v>
      </c>
      <c r="AM338" s="7">
        <v>224.98</v>
      </c>
      <c r="AN338" s="7">
        <v>301.39999999999998</v>
      </c>
      <c r="AO338" s="7">
        <v>208.58</v>
      </c>
      <c r="AP338" s="7">
        <v>22.97</v>
      </c>
      <c r="AQ338" s="7">
        <v>10.71</v>
      </c>
    </row>
    <row r="339" spans="14:43" x14ac:dyDescent="0.55000000000000004">
      <c r="N339" s="7">
        <v>36.43</v>
      </c>
      <c r="O339" s="7">
        <v>78.78</v>
      </c>
      <c r="P339" s="7">
        <v>18.2</v>
      </c>
      <c r="Q339" s="7">
        <v>28.2</v>
      </c>
      <c r="R339" s="7">
        <v>64.53</v>
      </c>
      <c r="S339" s="7">
        <v>26</v>
      </c>
      <c r="T339" s="7">
        <v>36.880000000000003</v>
      </c>
      <c r="U339" s="7">
        <v>70.5</v>
      </c>
      <c r="V339" s="7">
        <v>10.1</v>
      </c>
      <c r="W339" s="7">
        <v>12.6</v>
      </c>
      <c r="X339" s="7">
        <v>43</v>
      </c>
      <c r="Y339" s="7">
        <v>51.25</v>
      </c>
      <c r="Z339" s="7">
        <v>83.9</v>
      </c>
      <c r="AA339" s="7">
        <v>266.10000000000002</v>
      </c>
      <c r="AB339" s="7">
        <v>388.46</v>
      </c>
      <c r="AC339" s="7">
        <v>68.5</v>
      </c>
      <c r="AD339" s="7">
        <v>24.62</v>
      </c>
      <c r="AE339" s="7">
        <v>32.700000000000003</v>
      </c>
      <c r="AF339" s="7">
        <v>75.3</v>
      </c>
      <c r="AG339" s="7">
        <v>23.6</v>
      </c>
      <c r="AH339" s="7">
        <v>31.09</v>
      </c>
      <c r="AI339" s="7">
        <v>75.900000000000006</v>
      </c>
      <c r="AJ339" s="7">
        <v>98</v>
      </c>
      <c r="AK339" s="7">
        <v>171.03</v>
      </c>
      <c r="AL339" s="7">
        <v>57.3</v>
      </c>
      <c r="AM339" s="7">
        <v>226.38</v>
      </c>
      <c r="AN339" s="7">
        <v>303.91000000000003</v>
      </c>
      <c r="AO339" s="7">
        <v>210.63</v>
      </c>
      <c r="AP339" s="7">
        <v>22.89</v>
      </c>
      <c r="AQ339" s="7">
        <v>10.64</v>
      </c>
    </row>
    <row r="340" spans="14:43" x14ac:dyDescent="0.55000000000000004">
      <c r="N340" s="7">
        <v>37.51</v>
      </c>
      <c r="O340" s="7">
        <v>78.900000000000006</v>
      </c>
      <c r="P340" s="7">
        <v>18.7</v>
      </c>
      <c r="Q340" s="7">
        <v>29.03</v>
      </c>
      <c r="R340" s="7">
        <v>64.42</v>
      </c>
      <c r="S340" s="7">
        <v>25.5</v>
      </c>
      <c r="T340" s="7">
        <v>36.119999999999997</v>
      </c>
      <c r="U340" s="7">
        <v>70.599999999999994</v>
      </c>
      <c r="V340" s="7">
        <v>1.4</v>
      </c>
      <c r="W340" s="7">
        <v>1.4</v>
      </c>
      <c r="X340" s="7">
        <v>43.9</v>
      </c>
      <c r="Y340" s="7">
        <v>52.14</v>
      </c>
      <c r="Z340" s="7">
        <v>84.2</v>
      </c>
      <c r="AA340" s="7">
        <v>270.3</v>
      </c>
      <c r="AB340" s="7">
        <v>390.99</v>
      </c>
      <c r="AC340" s="7">
        <v>69.13</v>
      </c>
      <c r="AD340" s="7">
        <v>26.66</v>
      </c>
      <c r="AE340" s="7">
        <v>35.4</v>
      </c>
      <c r="AF340" s="7">
        <v>75.3</v>
      </c>
      <c r="AG340" s="7">
        <v>24</v>
      </c>
      <c r="AH340" s="7">
        <v>31.79</v>
      </c>
      <c r="AI340" s="7">
        <v>75.5</v>
      </c>
      <c r="AJ340" s="7">
        <v>97.5</v>
      </c>
      <c r="AK340" s="7">
        <v>170.16</v>
      </c>
      <c r="AL340" s="7">
        <v>57.3</v>
      </c>
      <c r="AM340" s="7">
        <v>228</v>
      </c>
      <c r="AN340" s="7">
        <v>306.58</v>
      </c>
      <c r="AO340" s="7">
        <v>212.8</v>
      </c>
      <c r="AP340" s="7">
        <v>23.07</v>
      </c>
      <c r="AQ340" s="7">
        <v>10.84</v>
      </c>
    </row>
    <row r="341" spans="14:43" x14ac:dyDescent="0.55000000000000004">
      <c r="N341" s="7">
        <v>37.659999999999997</v>
      </c>
      <c r="O341" s="7">
        <v>78.61</v>
      </c>
      <c r="P341" s="7">
        <v>18.600000000000001</v>
      </c>
      <c r="Q341" s="7">
        <v>28.87</v>
      </c>
      <c r="R341" s="7">
        <v>64.430000000000007</v>
      </c>
      <c r="S341" s="7">
        <v>24.7</v>
      </c>
      <c r="T341" s="7">
        <v>34.94</v>
      </c>
      <c r="U341" s="7">
        <v>70.7</v>
      </c>
      <c r="V341" s="7">
        <v>6.8</v>
      </c>
      <c r="W341" s="7">
        <v>8.6999999999999993</v>
      </c>
      <c r="X341" s="7">
        <v>41.6</v>
      </c>
      <c r="Y341" s="7">
        <v>49.7</v>
      </c>
      <c r="Z341" s="7">
        <v>83.7</v>
      </c>
      <c r="AA341" s="7">
        <v>274.60000000000002</v>
      </c>
      <c r="AB341" s="7">
        <v>395.01</v>
      </c>
      <c r="AC341" s="7">
        <v>69.52</v>
      </c>
      <c r="AD341" s="7">
        <v>26.45</v>
      </c>
      <c r="AE341" s="7">
        <v>34.9</v>
      </c>
      <c r="AF341" s="7">
        <v>75.8</v>
      </c>
      <c r="AG341" s="7">
        <v>23.6</v>
      </c>
      <c r="AH341" s="7">
        <v>30.93</v>
      </c>
      <c r="AI341" s="7">
        <v>76.3</v>
      </c>
      <c r="AJ341" s="7">
        <v>97</v>
      </c>
      <c r="AK341" s="7">
        <v>169.28</v>
      </c>
      <c r="AL341" s="7">
        <v>57.3</v>
      </c>
      <c r="AM341" s="7">
        <v>229.6</v>
      </c>
      <c r="AN341" s="7">
        <v>309.17</v>
      </c>
      <c r="AO341" s="7">
        <v>214.25</v>
      </c>
      <c r="AP341" s="7">
        <v>23.52</v>
      </c>
      <c r="AQ341" s="7">
        <v>11.42</v>
      </c>
    </row>
    <row r="342" spans="14:43" x14ac:dyDescent="0.55000000000000004">
      <c r="N342" s="7">
        <v>38.64</v>
      </c>
      <c r="O342" s="7">
        <v>79.19</v>
      </c>
      <c r="P342" s="7">
        <v>19.600000000000001</v>
      </c>
      <c r="Q342" s="7">
        <v>30.29</v>
      </c>
      <c r="R342" s="7">
        <v>64.709999999999994</v>
      </c>
      <c r="S342" s="7">
        <v>25.4</v>
      </c>
      <c r="T342" s="7">
        <v>35.880000000000003</v>
      </c>
      <c r="U342" s="7">
        <v>70.8</v>
      </c>
      <c r="V342" s="7">
        <v>10.4</v>
      </c>
      <c r="W342" s="7">
        <v>12.7</v>
      </c>
      <c r="X342" s="7">
        <v>43</v>
      </c>
      <c r="Y342" s="7">
        <v>51.07</v>
      </c>
      <c r="Z342" s="7">
        <v>84.2</v>
      </c>
      <c r="AA342" s="7">
        <v>276.8</v>
      </c>
      <c r="AB342" s="7">
        <v>397.15</v>
      </c>
      <c r="AC342" s="7">
        <v>69.7</v>
      </c>
      <c r="AD342" s="7">
        <v>28.5</v>
      </c>
      <c r="AE342" s="7">
        <v>37.299999999999997</v>
      </c>
      <c r="AF342" s="7">
        <v>76.400000000000006</v>
      </c>
      <c r="AG342" s="7">
        <v>23.9</v>
      </c>
      <c r="AH342" s="7">
        <v>31.12</v>
      </c>
      <c r="AI342" s="7">
        <v>76.8</v>
      </c>
      <c r="AJ342" s="7">
        <v>97.3</v>
      </c>
      <c r="AK342" s="7">
        <v>169.22</v>
      </c>
      <c r="AL342" s="7">
        <v>57.5</v>
      </c>
      <c r="AM342" s="7">
        <v>231.39</v>
      </c>
      <c r="AN342" s="7">
        <v>312.08</v>
      </c>
      <c r="AO342" s="7">
        <v>215.97</v>
      </c>
      <c r="AP342" s="7">
        <v>23.84</v>
      </c>
      <c r="AQ342" s="7">
        <v>11.78</v>
      </c>
    </row>
    <row r="343" spans="14:43" x14ac:dyDescent="0.55000000000000004">
      <c r="N343" s="7">
        <v>39.33</v>
      </c>
      <c r="O343" s="7">
        <v>79.58</v>
      </c>
      <c r="P343" s="7">
        <v>19</v>
      </c>
      <c r="Q343" s="7">
        <v>29.7</v>
      </c>
      <c r="R343" s="7">
        <v>63.98</v>
      </c>
      <c r="S343" s="7">
        <v>23.3</v>
      </c>
      <c r="T343" s="7">
        <v>32.86</v>
      </c>
      <c r="U343" s="7">
        <v>70.900000000000006</v>
      </c>
      <c r="V343" s="7">
        <v>2.8</v>
      </c>
      <c r="W343" s="7">
        <v>3.3</v>
      </c>
      <c r="X343" s="7">
        <v>43.9</v>
      </c>
      <c r="Y343" s="7">
        <v>52.32</v>
      </c>
      <c r="Z343" s="7">
        <v>83.9</v>
      </c>
      <c r="AA343" s="7">
        <v>282</v>
      </c>
      <c r="AB343" s="7">
        <v>401.99</v>
      </c>
      <c r="AC343" s="7">
        <v>70.150000000000006</v>
      </c>
      <c r="AD343" s="7">
        <v>29.45</v>
      </c>
      <c r="AE343" s="7">
        <v>38.200000000000003</v>
      </c>
      <c r="AF343" s="7">
        <v>77.099999999999994</v>
      </c>
      <c r="AG343" s="7">
        <v>24</v>
      </c>
      <c r="AH343" s="7">
        <v>31.13</v>
      </c>
      <c r="AI343" s="7">
        <v>77.099999999999994</v>
      </c>
      <c r="AJ343" s="7">
        <v>99.3</v>
      </c>
      <c r="AK343" s="7">
        <v>172.4</v>
      </c>
      <c r="AL343" s="7">
        <v>57.6</v>
      </c>
      <c r="AM343" s="7">
        <v>233.29</v>
      </c>
      <c r="AN343" s="7">
        <v>314.79000000000002</v>
      </c>
      <c r="AO343" s="7">
        <v>217.91</v>
      </c>
      <c r="AP343" s="7">
        <v>23.87</v>
      </c>
      <c r="AQ343" s="7">
        <v>11.67</v>
      </c>
    </row>
    <row r="344" spans="14:43" x14ac:dyDescent="0.55000000000000004">
      <c r="N344" s="7">
        <v>37.56</v>
      </c>
      <c r="O344" s="7">
        <v>79.88</v>
      </c>
      <c r="P344" s="7">
        <v>19.2</v>
      </c>
      <c r="Q344" s="7">
        <v>30.13</v>
      </c>
      <c r="R344" s="7">
        <v>63.72</v>
      </c>
      <c r="S344" s="7">
        <v>22.4</v>
      </c>
      <c r="T344" s="7">
        <v>31.5</v>
      </c>
      <c r="U344" s="7">
        <v>71.099999999999994</v>
      </c>
      <c r="V344" s="7">
        <v>2.6</v>
      </c>
      <c r="W344" s="7">
        <v>3.4</v>
      </c>
      <c r="X344" s="7">
        <v>43.4</v>
      </c>
      <c r="Y344" s="7">
        <v>51.79</v>
      </c>
      <c r="Z344" s="7">
        <v>83.8</v>
      </c>
      <c r="AA344" s="7">
        <v>282.60000000000002</v>
      </c>
      <c r="AB344" s="7">
        <v>400.91</v>
      </c>
      <c r="AC344" s="7">
        <v>70.489999999999995</v>
      </c>
      <c r="AD344" s="7">
        <v>30.3</v>
      </c>
      <c r="AE344" s="7">
        <v>38.9</v>
      </c>
      <c r="AF344" s="7">
        <v>77.900000000000006</v>
      </c>
      <c r="AG344" s="7">
        <v>23.4</v>
      </c>
      <c r="AH344" s="7">
        <v>30.47</v>
      </c>
      <c r="AI344" s="7">
        <v>76.8</v>
      </c>
      <c r="AJ344" s="7">
        <v>101.8</v>
      </c>
      <c r="AK344" s="7">
        <v>174.32</v>
      </c>
      <c r="AL344" s="7">
        <v>58.4</v>
      </c>
      <c r="AM344" s="7">
        <v>234.69</v>
      </c>
      <c r="AN344" s="7">
        <v>317.57</v>
      </c>
      <c r="AO344" s="7">
        <v>219.62</v>
      </c>
      <c r="AP344" s="7">
        <v>23.93</v>
      </c>
      <c r="AQ344" s="7">
        <v>11.68</v>
      </c>
    </row>
    <row r="345" spans="14:43" x14ac:dyDescent="0.55000000000000004">
      <c r="N345" s="7">
        <v>36.18</v>
      </c>
      <c r="O345" s="7">
        <v>79.88</v>
      </c>
      <c r="P345" s="7">
        <v>19.899999999999999</v>
      </c>
      <c r="Q345" s="7">
        <v>31.43</v>
      </c>
      <c r="R345" s="7">
        <v>63.31</v>
      </c>
      <c r="S345" s="7">
        <v>22.3</v>
      </c>
      <c r="T345" s="7">
        <v>31.45</v>
      </c>
      <c r="U345" s="7">
        <v>70.900000000000006</v>
      </c>
      <c r="V345" s="7">
        <v>-4.2</v>
      </c>
      <c r="W345" s="7">
        <v>-5.3</v>
      </c>
      <c r="X345" s="7">
        <v>42.2</v>
      </c>
      <c r="Y345" s="7">
        <v>50.54</v>
      </c>
      <c r="Z345" s="7">
        <v>83.5</v>
      </c>
      <c r="AA345" s="7">
        <v>285.8</v>
      </c>
      <c r="AB345" s="7">
        <v>402.65</v>
      </c>
      <c r="AC345" s="7">
        <v>70.98</v>
      </c>
      <c r="AD345" s="7">
        <v>30.22</v>
      </c>
      <c r="AE345" s="7">
        <v>39.200000000000003</v>
      </c>
      <c r="AF345" s="7">
        <v>77.099999999999994</v>
      </c>
      <c r="AG345" s="7">
        <v>22.3</v>
      </c>
      <c r="AH345" s="7">
        <v>29.3</v>
      </c>
      <c r="AI345" s="7">
        <v>76.099999999999994</v>
      </c>
      <c r="AJ345" s="7">
        <v>102.7</v>
      </c>
      <c r="AK345" s="7">
        <v>175.56</v>
      </c>
      <c r="AL345" s="7">
        <v>58.5</v>
      </c>
      <c r="AM345" s="7">
        <v>235.69</v>
      </c>
      <c r="AN345" s="7">
        <v>320.64</v>
      </c>
      <c r="AO345" s="7">
        <v>220.93</v>
      </c>
      <c r="AP345" s="7">
        <v>23.92</v>
      </c>
      <c r="AQ345" s="7">
        <v>11.67</v>
      </c>
    </row>
    <row r="346" spans="14:43" x14ac:dyDescent="0.55000000000000004">
      <c r="N346" s="7">
        <v>35.049999999999997</v>
      </c>
      <c r="O346" s="7">
        <v>79.59</v>
      </c>
      <c r="P346" s="7">
        <v>20</v>
      </c>
      <c r="Q346" s="7">
        <v>31.58</v>
      </c>
      <c r="R346" s="7">
        <v>63.34</v>
      </c>
      <c r="S346" s="7">
        <v>22.2</v>
      </c>
      <c r="T346" s="7">
        <v>31.31</v>
      </c>
      <c r="U346" s="7">
        <v>70.900000000000006</v>
      </c>
      <c r="V346" s="7">
        <v>-3.2</v>
      </c>
      <c r="W346" s="7">
        <v>-4.0999999999999996</v>
      </c>
      <c r="X346" s="7">
        <v>39.700000000000003</v>
      </c>
      <c r="Y346" s="7">
        <v>47.72</v>
      </c>
      <c r="Z346" s="7">
        <v>83.2</v>
      </c>
      <c r="AA346" s="7">
        <v>288.89999999999998</v>
      </c>
      <c r="AB346" s="7">
        <v>406.47</v>
      </c>
      <c r="AC346" s="7">
        <v>71.08</v>
      </c>
      <c r="AD346" s="7">
        <v>30.8</v>
      </c>
      <c r="AE346" s="7">
        <v>39.9</v>
      </c>
      <c r="AF346" s="7">
        <v>77.2</v>
      </c>
      <c r="AG346" s="7">
        <v>22.3</v>
      </c>
      <c r="AH346" s="7">
        <v>29.3</v>
      </c>
      <c r="AI346" s="7">
        <v>76.099999999999994</v>
      </c>
      <c r="AJ346" s="7">
        <v>105</v>
      </c>
      <c r="AK346" s="7">
        <v>179.49</v>
      </c>
      <c r="AL346" s="7">
        <v>58.5</v>
      </c>
      <c r="AM346" s="7">
        <v>236.38</v>
      </c>
      <c r="AN346" s="7">
        <v>323.69</v>
      </c>
      <c r="AO346" s="7">
        <v>221.46</v>
      </c>
      <c r="AP346" s="7">
        <v>23.8</v>
      </c>
      <c r="AQ346" s="7">
        <v>11.68</v>
      </c>
    </row>
    <row r="347" spans="14:43" x14ac:dyDescent="0.55000000000000004">
      <c r="N347" s="7">
        <v>36.65</v>
      </c>
      <c r="O347" s="7">
        <v>79.67</v>
      </c>
      <c r="P347" s="7">
        <v>19.600000000000001</v>
      </c>
      <c r="Q347" s="7">
        <v>30.91</v>
      </c>
      <c r="R347" s="7">
        <v>63.41</v>
      </c>
      <c r="S347" s="7">
        <v>22.5</v>
      </c>
      <c r="T347" s="7">
        <v>31.73</v>
      </c>
      <c r="U347" s="7">
        <v>70.900000000000006</v>
      </c>
      <c r="V347" s="7">
        <v>1.6</v>
      </c>
      <c r="W347" s="7">
        <v>1.8</v>
      </c>
      <c r="X347" s="7">
        <v>40.700000000000003</v>
      </c>
      <c r="Y347" s="7">
        <v>48.34</v>
      </c>
      <c r="Z347" s="7">
        <v>84.2</v>
      </c>
      <c r="AA347" s="7">
        <v>292.3</v>
      </c>
      <c r="AB347" s="7">
        <v>411.63</v>
      </c>
      <c r="AC347" s="7">
        <v>71.010000000000005</v>
      </c>
      <c r="AD347" s="7">
        <v>29.64</v>
      </c>
      <c r="AE347" s="7">
        <v>37.799999999999997</v>
      </c>
      <c r="AF347" s="7">
        <v>78.400000000000006</v>
      </c>
      <c r="AG347" s="7">
        <v>22.5</v>
      </c>
      <c r="AH347" s="7">
        <v>29.53</v>
      </c>
      <c r="AI347" s="7">
        <v>76.2</v>
      </c>
      <c r="AJ347" s="7">
        <v>106.8</v>
      </c>
      <c r="AK347" s="7">
        <v>181.02</v>
      </c>
      <c r="AL347" s="7">
        <v>59</v>
      </c>
      <c r="AM347" s="7">
        <v>237.44</v>
      </c>
      <c r="AN347" s="7">
        <v>326.54000000000002</v>
      </c>
      <c r="AO347" s="7">
        <v>222.13</v>
      </c>
      <c r="AP347" s="7">
        <v>23.78</v>
      </c>
      <c r="AQ347" s="7">
        <v>11.73</v>
      </c>
    </row>
    <row r="348" spans="14:43" x14ac:dyDescent="0.55000000000000004">
      <c r="N348" s="7">
        <v>37</v>
      </c>
      <c r="O348" s="7">
        <v>79.47</v>
      </c>
      <c r="P348" s="7">
        <v>19.600000000000001</v>
      </c>
      <c r="Q348" s="7">
        <v>30.88</v>
      </c>
      <c r="R348" s="7">
        <v>63.47</v>
      </c>
      <c r="S348" s="7">
        <v>23.9</v>
      </c>
      <c r="T348" s="7">
        <v>33.71</v>
      </c>
      <c r="U348" s="7">
        <v>70.900000000000006</v>
      </c>
      <c r="V348" s="7">
        <v>5.0999999999999996</v>
      </c>
      <c r="W348" s="7">
        <v>6.5</v>
      </c>
      <c r="X348" s="7">
        <v>41.9</v>
      </c>
      <c r="Y348" s="7">
        <v>49.41</v>
      </c>
      <c r="Z348" s="7">
        <v>84.8</v>
      </c>
      <c r="AA348" s="7">
        <v>293.8</v>
      </c>
      <c r="AB348" s="7">
        <v>412.02</v>
      </c>
      <c r="AC348" s="7">
        <v>71.31</v>
      </c>
      <c r="AD348" s="7">
        <v>30.77</v>
      </c>
      <c r="AE348" s="7">
        <v>39.4</v>
      </c>
      <c r="AF348" s="7">
        <v>78.099999999999994</v>
      </c>
      <c r="AG348" s="7">
        <v>24</v>
      </c>
      <c r="AH348" s="7">
        <v>31.54</v>
      </c>
      <c r="AI348" s="7">
        <v>76.099999999999994</v>
      </c>
      <c r="AJ348" s="7">
        <v>108.4</v>
      </c>
      <c r="AK348" s="7">
        <v>182.8</v>
      </c>
      <c r="AL348" s="7">
        <v>59.3</v>
      </c>
      <c r="AM348" s="7">
        <v>238.55</v>
      </c>
      <c r="AN348" s="7">
        <v>329.33</v>
      </c>
      <c r="AO348" s="7">
        <v>223.02</v>
      </c>
      <c r="AP348" s="7">
        <v>23.66</v>
      </c>
      <c r="AQ348" s="7">
        <v>11.76</v>
      </c>
    </row>
    <row r="349" spans="14:43" x14ac:dyDescent="0.55000000000000004">
      <c r="N349" s="7">
        <v>39.19</v>
      </c>
      <c r="O349" s="7">
        <v>79.349999999999994</v>
      </c>
      <c r="P349" s="7">
        <v>20</v>
      </c>
      <c r="Q349" s="7">
        <v>31.34</v>
      </c>
      <c r="R349" s="7">
        <v>63.83</v>
      </c>
      <c r="S349" s="7">
        <v>24.4</v>
      </c>
      <c r="T349" s="7">
        <v>34.409999999999997</v>
      </c>
      <c r="U349" s="7">
        <v>70.900000000000006</v>
      </c>
      <c r="V349" s="7">
        <v>5.8</v>
      </c>
      <c r="W349" s="7">
        <v>7.7</v>
      </c>
      <c r="X349" s="7">
        <v>44</v>
      </c>
      <c r="Y349" s="7">
        <v>51.83</v>
      </c>
      <c r="Z349" s="7">
        <v>84.9</v>
      </c>
      <c r="AA349" s="7">
        <v>298.8</v>
      </c>
      <c r="AB349" s="7">
        <v>418.48</v>
      </c>
      <c r="AC349" s="7">
        <v>71.400000000000006</v>
      </c>
      <c r="AD349" s="7">
        <v>31.51</v>
      </c>
      <c r="AE349" s="7">
        <v>40.299999999999997</v>
      </c>
      <c r="AF349" s="7">
        <v>78.2</v>
      </c>
      <c r="AG349" s="7">
        <v>24.5</v>
      </c>
      <c r="AH349" s="7">
        <v>32.24</v>
      </c>
      <c r="AI349" s="7">
        <v>76</v>
      </c>
      <c r="AJ349" s="7">
        <v>112.3</v>
      </c>
      <c r="AK349" s="7">
        <v>188.42</v>
      </c>
      <c r="AL349" s="7">
        <v>59.6</v>
      </c>
      <c r="AM349" s="7">
        <v>240.17</v>
      </c>
      <c r="AN349" s="7">
        <v>332.19</v>
      </c>
      <c r="AO349" s="7">
        <v>224.48</v>
      </c>
      <c r="AP349" s="7">
        <v>23.51</v>
      </c>
      <c r="AQ349" s="7">
        <v>11.86</v>
      </c>
    </row>
    <row r="350" spans="14:43" x14ac:dyDescent="0.55000000000000004">
      <c r="N350" s="7">
        <v>40.11</v>
      </c>
      <c r="O350" s="7">
        <v>79.540000000000006</v>
      </c>
      <c r="P350" s="7">
        <v>19.899999999999999</v>
      </c>
      <c r="Q350" s="7">
        <v>31.28</v>
      </c>
      <c r="R350" s="7">
        <v>63.61</v>
      </c>
      <c r="S350" s="7">
        <v>24.9</v>
      </c>
      <c r="T350" s="7">
        <v>34.97</v>
      </c>
      <c r="U350" s="7">
        <v>71.2</v>
      </c>
      <c r="V350" s="7">
        <v>8.1999999999999993</v>
      </c>
      <c r="W350" s="7">
        <v>10.4</v>
      </c>
      <c r="X350" s="7">
        <v>45</v>
      </c>
      <c r="Y350" s="7">
        <v>52.88</v>
      </c>
      <c r="Z350" s="7">
        <v>85.1</v>
      </c>
      <c r="AA350" s="7">
        <v>302.5</v>
      </c>
      <c r="AB350" s="7">
        <v>421.6</v>
      </c>
      <c r="AC350" s="7">
        <v>71.75</v>
      </c>
      <c r="AD350" s="7">
        <v>31.08</v>
      </c>
      <c r="AE350" s="7">
        <v>40</v>
      </c>
      <c r="AF350" s="7">
        <v>77.7</v>
      </c>
      <c r="AG350" s="7">
        <v>24.8</v>
      </c>
      <c r="AH350" s="7">
        <v>33.159999999999997</v>
      </c>
      <c r="AI350" s="7">
        <v>74.8</v>
      </c>
      <c r="AJ350" s="7">
        <v>116.1</v>
      </c>
      <c r="AK350" s="7">
        <v>191.27</v>
      </c>
      <c r="AL350" s="7">
        <v>60.7</v>
      </c>
      <c r="AM350" s="7">
        <v>242.25</v>
      </c>
      <c r="AN350" s="7">
        <v>335</v>
      </c>
      <c r="AO350" s="7">
        <v>226.12</v>
      </c>
      <c r="AP350" s="7">
        <v>21.34</v>
      </c>
      <c r="AQ350" s="7">
        <v>10.7</v>
      </c>
    </row>
    <row r="351" spans="14:43" x14ac:dyDescent="0.55000000000000004">
      <c r="N351" s="7">
        <v>41.12</v>
      </c>
      <c r="O351" s="7">
        <v>79.52</v>
      </c>
      <c r="P351" s="7">
        <v>20.7</v>
      </c>
      <c r="Q351" s="7">
        <v>32.44</v>
      </c>
      <c r="R351" s="7">
        <v>63.8</v>
      </c>
      <c r="S351" s="7">
        <v>26.1</v>
      </c>
      <c r="T351" s="7">
        <v>36.659999999999997</v>
      </c>
      <c r="U351" s="7">
        <v>71.2</v>
      </c>
      <c r="V351" s="7">
        <v>6.4</v>
      </c>
      <c r="W351" s="7">
        <v>8.1</v>
      </c>
      <c r="X351" s="7">
        <v>46.3</v>
      </c>
      <c r="Y351" s="7">
        <v>54.22</v>
      </c>
      <c r="Z351" s="7">
        <v>85.4</v>
      </c>
      <c r="AA351" s="7">
        <v>306.7</v>
      </c>
      <c r="AB351" s="7">
        <v>425.44</v>
      </c>
      <c r="AC351" s="7">
        <v>72.09</v>
      </c>
      <c r="AD351" s="7">
        <v>32.93</v>
      </c>
      <c r="AE351" s="7">
        <v>42.6</v>
      </c>
      <c r="AF351" s="7">
        <v>77.3</v>
      </c>
      <c r="AG351" s="7">
        <v>25.4</v>
      </c>
      <c r="AH351" s="7">
        <v>33.96</v>
      </c>
      <c r="AI351" s="7">
        <v>74.8</v>
      </c>
      <c r="AJ351" s="7">
        <v>116.8</v>
      </c>
      <c r="AK351" s="7">
        <v>191.79</v>
      </c>
      <c r="AL351" s="7">
        <v>60.9</v>
      </c>
      <c r="AM351" s="7">
        <v>243.54</v>
      </c>
      <c r="AN351" s="7">
        <v>338.06</v>
      </c>
      <c r="AO351" s="7">
        <v>228.01</v>
      </c>
      <c r="AP351" s="7">
        <v>21.51</v>
      </c>
      <c r="AQ351" s="7">
        <v>10.75</v>
      </c>
    </row>
    <row r="352" spans="14:43" x14ac:dyDescent="0.55000000000000004">
      <c r="N352" s="7">
        <v>41.25</v>
      </c>
      <c r="O352" s="7">
        <v>79.75</v>
      </c>
      <c r="P352" s="7">
        <v>21.5</v>
      </c>
      <c r="Q352" s="7">
        <v>33.69</v>
      </c>
      <c r="R352" s="7">
        <v>63.82</v>
      </c>
      <c r="S352" s="7">
        <v>26.2</v>
      </c>
      <c r="T352" s="7">
        <v>36.85</v>
      </c>
      <c r="U352" s="7">
        <v>71.099999999999994</v>
      </c>
      <c r="V352" s="7">
        <v>5.8</v>
      </c>
      <c r="W352" s="7">
        <v>7.5</v>
      </c>
      <c r="X352" s="7">
        <v>46.8</v>
      </c>
      <c r="Y352" s="7">
        <v>54.67</v>
      </c>
      <c r="Z352" s="7">
        <v>85.6</v>
      </c>
      <c r="AA352" s="7">
        <v>310.2</v>
      </c>
      <c r="AB352" s="7">
        <v>428.82</v>
      </c>
      <c r="AC352" s="7">
        <v>72.34</v>
      </c>
      <c r="AD352" s="7">
        <v>32.840000000000003</v>
      </c>
      <c r="AE352" s="7">
        <v>42.6</v>
      </c>
      <c r="AF352" s="7">
        <v>77.099999999999994</v>
      </c>
      <c r="AG352" s="7">
        <v>25.6</v>
      </c>
      <c r="AH352" s="7">
        <v>34.450000000000003</v>
      </c>
      <c r="AI352" s="7">
        <v>74.3</v>
      </c>
      <c r="AJ352" s="7">
        <v>118.8</v>
      </c>
      <c r="AK352" s="7">
        <v>194.75</v>
      </c>
      <c r="AL352" s="7">
        <v>61</v>
      </c>
      <c r="AM352" s="7">
        <v>244.82</v>
      </c>
      <c r="AN352" s="7">
        <v>341.38</v>
      </c>
      <c r="AO352" s="7">
        <v>229.92</v>
      </c>
      <c r="AP352" s="7">
        <v>21.94</v>
      </c>
      <c r="AQ352" s="7">
        <v>11.03</v>
      </c>
    </row>
    <row r="353" spans="14:43" x14ac:dyDescent="0.55000000000000004">
      <c r="N353" s="7">
        <v>41.15</v>
      </c>
      <c r="O353" s="7">
        <v>79.95</v>
      </c>
      <c r="P353" s="7">
        <v>21.1</v>
      </c>
      <c r="Q353" s="7">
        <v>32.96</v>
      </c>
      <c r="R353" s="7">
        <v>64.02</v>
      </c>
      <c r="S353" s="7">
        <v>26.1</v>
      </c>
      <c r="T353" s="7">
        <v>36.71</v>
      </c>
      <c r="U353" s="7">
        <v>71.099999999999994</v>
      </c>
      <c r="V353" s="7">
        <v>4.4000000000000004</v>
      </c>
      <c r="W353" s="7">
        <v>5.3</v>
      </c>
      <c r="X353" s="7">
        <v>48.8</v>
      </c>
      <c r="Y353" s="7">
        <v>57.08</v>
      </c>
      <c r="Z353" s="7">
        <v>85.5</v>
      </c>
      <c r="AA353" s="7">
        <v>314.60000000000002</v>
      </c>
      <c r="AB353" s="7">
        <v>433.13</v>
      </c>
      <c r="AC353" s="7">
        <v>72.63</v>
      </c>
      <c r="AD353" s="7">
        <v>32.49</v>
      </c>
      <c r="AE353" s="7">
        <v>42.2</v>
      </c>
      <c r="AF353" s="7">
        <v>77</v>
      </c>
      <c r="AG353" s="7">
        <v>26</v>
      </c>
      <c r="AH353" s="7">
        <v>35.04</v>
      </c>
      <c r="AI353" s="7">
        <v>74.2</v>
      </c>
      <c r="AJ353" s="7">
        <v>120.4</v>
      </c>
      <c r="AK353" s="7">
        <v>194.82</v>
      </c>
      <c r="AL353" s="7">
        <v>61.8</v>
      </c>
      <c r="AM353" s="7">
        <v>246.02</v>
      </c>
      <c r="AN353" s="7">
        <v>344.47</v>
      </c>
      <c r="AO353" s="7">
        <v>232.33</v>
      </c>
      <c r="AP353" s="7">
        <v>21.85</v>
      </c>
      <c r="AQ353" s="7">
        <v>11.01</v>
      </c>
    </row>
    <row r="354" spans="14:43" x14ac:dyDescent="0.55000000000000004">
      <c r="N354" s="7">
        <v>41.86</v>
      </c>
      <c r="O354" s="7">
        <v>80.040000000000006</v>
      </c>
      <c r="P354" s="7">
        <v>20.3</v>
      </c>
      <c r="Q354" s="7">
        <v>31.61</v>
      </c>
      <c r="R354" s="7">
        <v>64.23</v>
      </c>
      <c r="S354" s="7">
        <v>27</v>
      </c>
      <c r="T354" s="7">
        <v>37.869999999999997</v>
      </c>
      <c r="U354" s="7">
        <v>71.3</v>
      </c>
      <c r="V354" s="7">
        <v>5.6</v>
      </c>
      <c r="W354" s="7">
        <v>7.4</v>
      </c>
      <c r="X354" s="7">
        <v>49.8</v>
      </c>
      <c r="Y354" s="7">
        <v>58.11</v>
      </c>
      <c r="Z354" s="7">
        <v>85.7</v>
      </c>
      <c r="AA354" s="7">
        <v>317.3</v>
      </c>
      <c r="AB354" s="7">
        <v>434.77</v>
      </c>
      <c r="AC354" s="7">
        <v>72.98</v>
      </c>
      <c r="AD354" s="7">
        <v>32.35</v>
      </c>
      <c r="AE354" s="7">
        <v>41.9</v>
      </c>
      <c r="AF354" s="7">
        <v>77.2</v>
      </c>
      <c r="AG354" s="7">
        <v>25.6</v>
      </c>
      <c r="AH354" s="7">
        <v>34.32</v>
      </c>
      <c r="AI354" s="7">
        <v>74.599999999999994</v>
      </c>
      <c r="AJ354" s="7">
        <v>122.1</v>
      </c>
      <c r="AK354" s="7">
        <v>195.67</v>
      </c>
      <c r="AL354" s="7">
        <v>62.4</v>
      </c>
      <c r="AM354" s="7">
        <v>247.35</v>
      </c>
      <c r="AN354" s="7">
        <v>347.17</v>
      </c>
      <c r="AO354" s="7">
        <v>234.88</v>
      </c>
      <c r="AP354" s="7">
        <v>21.2</v>
      </c>
      <c r="AQ354" s="7">
        <v>10.64</v>
      </c>
    </row>
    <row r="355" spans="14:43" x14ac:dyDescent="0.55000000000000004">
      <c r="N355" s="7">
        <v>42.72</v>
      </c>
      <c r="O355" s="7">
        <v>79.83</v>
      </c>
      <c r="P355" s="7">
        <v>21.2</v>
      </c>
      <c r="Q355" s="7">
        <v>32.97</v>
      </c>
      <c r="R355" s="7">
        <v>64.3</v>
      </c>
      <c r="S355" s="7">
        <v>28.9</v>
      </c>
      <c r="T355" s="7">
        <v>40.82</v>
      </c>
      <c r="U355" s="7">
        <v>70.8</v>
      </c>
      <c r="V355" s="7">
        <v>6.2</v>
      </c>
      <c r="W355" s="7">
        <v>7.9</v>
      </c>
      <c r="X355" s="7">
        <v>51.1</v>
      </c>
      <c r="Y355" s="7">
        <v>59.35</v>
      </c>
      <c r="Z355" s="7">
        <v>86.1</v>
      </c>
      <c r="AA355" s="7">
        <v>320</v>
      </c>
      <c r="AB355" s="7">
        <v>437.91</v>
      </c>
      <c r="AC355" s="7">
        <v>73.069999999999993</v>
      </c>
      <c r="AD355" s="7">
        <v>34.72</v>
      </c>
      <c r="AE355" s="7">
        <v>44.8</v>
      </c>
      <c r="AF355" s="7">
        <v>77.5</v>
      </c>
      <c r="AG355" s="7">
        <v>26.4</v>
      </c>
      <c r="AH355" s="7">
        <v>35.11</v>
      </c>
      <c r="AI355" s="7">
        <v>75.2</v>
      </c>
      <c r="AJ355" s="7">
        <v>121.3</v>
      </c>
      <c r="AK355" s="7">
        <v>195.02</v>
      </c>
      <c r="AL355" s="7">
        <v>62.2</v>
      </c>
      <c r="AM355" s="7">
        <v>248.85</v>
      </c>
      <c r="AN355" s="7">
        <v>350.17</v>
      </c>
      <c r="AO355" s="7">
        <v>237.6</v>
      </c>
      <c r="AP355" s="7">
        <v>21.13</v>
      </c>
      <c r="AQ355" s="7">
        <v>10.67</v>
      </c>
    </row>
    <row r="356" spans="14:43" x14ac:dyDescent="0.55000000000000004">
      <c r="N356" s="7">
        <v>44.47</v>
      </c>
      <c r="O356" s="7">
        <v>79.819999999999993</v>
      </c>
      <c r="P356" s="7">
        <v>21.2</v>
      </c>
      <c r="Q356" s="7">
        <v>33.06</v>
      </c>
      <c r="R356" s="7">
        <v>64.13</v>
      </c>
      <c r="S356" s="7">
        <v>29.2</v>
      </c>
      <c r="T356" s="7">
        <v>41.83</v>
      </c>
      <c r="U356" s="7">
        <v>69.8</v>
      </c>
      <c r="V356" s="7">
        <v>6.4</v>
      </c>
      <c r="W356" s="7">
        <v>8</v>
      </c>
      <c r="X356" s="7">
        <v>51.9</v>
      </c>
      <c r="Y356" s="7">
        <v>60.14</v>
      </c>
      <c r="Z356" s="7">
        <v>86.3</v>
      </c>
      <c r="AA356" s="7">
        <v>326</v>
      </c>
      <c r="AB356" s="7">
        <v>443.74</v>
      </c>
      <c r="AC356" s="7">
        <v>73.47</v>
      </c>
      <c r="AD356" s="7">
        <v>35.08</v>
      </c>
      <c r="AE356" s="7">
        <v>45.2</v>
      </c>
      <c r="AF356" s="7">
        <v>77.599999999999994</v>
      </c>
      <c r="AG356" s="7">
        <v>27.2</v>
      </c>
      <c r="AH356" s="7">
        <v>35.79</v>
      </c>
      <c r="AI356" s="7">
        <v>76</v>
      </c>
      <c r="AJ356" s="7">
        <v>124.3</v>
      </c>
      <c r="AK356" s="7">
        <v>199.2</v>
      </c>
      <c r="AL356" s="7">
        <v>62.4</v>
      </c>
      <c r="AM356" s="7">
        <v>250.74</v>
      </c>
      <c r="AN356" s="7">
        <v>353.15</v>
      </c>
      <c r="AO356" s="7">
        <v>240.38</v>
      </c>
      <c r="AP356" s="7">
        <v>21.21</v>
      </c>
      <c r="AQ356" s="7">
        <v>10.69</v>
      </c>
    </row>
    <row r="357" spans="14:43" x14ac:dyDescent="0.55000000000000004">
      <c r="N357" s="7">
        <v>46.05</v>
      </c>
      <c r="O357" s="7">
        <v>79.91</v>
      </c>
      <c r="P357" s="7">
        <v>21.8</v>
      </c>
      <c r="Q357" s="7">
        <v>33.76</v>
      </c>
      <c r="R357" s="7">
        <v>64.569999999999993</v>
      </c>
      <c r="S357" s="7">
        <v>30.3</v>
      </c>
      <c r="T357" s="7">
        <v>43.1</v>
      </c>
      <c r="U357" s="7">
        <v>70.3</v>
      </c>
      <c r="V357" s="7">
        <v>5.6</v>
      </c>
      <c r="W357" s="7">
        <v>6.7</v>
      </c>
      <c r="X357" s="7">
        <v>52.9</v>
      </c>
      <c r="Y357" s="7">
        <v>61.02</v>
      </c>
      <c r="Z357" s="7">
        <v>86.7</v>
      </c>
      <c r="AA357" s="7">
        <v>329.2</v>
      </c>
      <c r="AB357" s="7">
        <v>446.64</v>
      </c>
      <c r="AC357" s="7">
        <v>73.709999999999994</v>
      </c>
      <c r="AD357" s="7">
        <v>36.700000000000003</v>
      </c>
      <c r="AE357" s="7">
        <v>47.3</v>
      </c>
      <c r="AF357" s="7">
        <v>77.599999999999994</v>
      </c>
      <c r="AG357" s="7">
        <v>27.3</v>
      </c>
      <c r="AH357" s="7">
        <v>35.78</v>
      </c>
      <c r="AI357" s="7">
        <v>76.3</v>
      </c>
      <c r="AJ357" s="7">
        <v>127</v>
      </c>
      <c r="AK357" s="7">
        <v>200</v>
      </c>
      <c r="AL357" s="7">
        <v>63.5</v>
      </c>
      <c r="AM357" s="7">
        <v>252.94</v>
      </c>
      <c r="AN357" s="7">
        <v>356.27</v>
      </c>
      <c r="AO357" s="7">
        <v>243.24</v>
      </c>
      <c r="AP357" s="7">
        <v>21.23</v>
      </c>
      <c r="AQ357" s="7">
        <v>10.73</v>
      </c>
    </row>
    <row r="358" spans="14:43" x14ac:dyDescent="0.55000000000000004">
      <c r="N358" s="7">
        <v>47.19</v>
      </c>
      <c r="O358" s="7">
        <v>80.099999999999994</v>
      </c>
      <c r="P358" s="7">
        <v>22</v>
      </c>
      <c r="Q358" s="7">
        <v>34.020000000000003</v>
      </c>
      <c r="R358" s="7">
        <v>64.67</v>
      </c>
      <c r="S358" s="7">
        <v>30.4</v>
      </c>
      <c r="T358" s="7">
        <v>43.74</v>
      </c>
      <c r="U358" s="7">
        <v>69.5</v>
      </c>
      <c r="V358" s="7">
        <v>5.4</v>
      </c>
      <c r="W358" s="7">
        <v>6.9</v>
      </c>
      <c r="X358" s="7">
        <v>55</v>
      </c>
      <c r="Y358" s="7">
        <v>63.15</v>
      </c>
      <c r="Z358" s="7">
        <v>87.1</v>
      </c>
      <c r="AA358" s="7">
        <v>335.6</v>
      </c>
      <c r="AB358" s="7">
        <v>453.45</v>
      </c>
      <c r="AC358" s="7">
        <v>74.010000000000005</v>
      </c>
      <c r="AD358" s="7">
        <v>38.85</v>
      </c>
      <c r="AE358" s="7">
        <v>50</v>
      </c>
      <c r="AF358" s="7">
        <v>77.7</v>
      </c>
      <c r="AG358" s="7">
        <v>27.6</v>
      </c>
      <c r="AH358" s="7">
        <v>35.840000000000003</v>
      </c>
      <c r="AI358" s="7">
        <v>77</v>
      </c>
      <c r="AJ358" s="7">
        <v>128.30000000000001</v>
      </c>
      <c r="AK358" s="7">
        <v>201.73</v>
      </c>
      <c r="AL358" s="7">
        <v>63.6</v>
      </c>
      <c r="AM358" s="7">
        <v>255.35</v>
      </c>
      <c r="AN358" s="7">
        <v>359.39</v>
      </c>
      <c r="AO358" s="7">
        <v>246.48</v>
      </c>
      <c r="AP358" s="7">
        <v>22.14</v>
      </c>
      <c r="AQ358" s="7">
        <v>10.56</v>
      </c>
    </row>
    <row r="359" spans="14:43" x14ac:dyDescent="0.55000000000000004">
      <c r="N359" s="7">
        <v>48.02</v>
      </c>
      <c r="O359" s="7">
        <v>80.39</v>
      </c>
      <c r="P359" s="7">
        <v>22.8</v>
      </c>
      <c r="Q359" s="7">
        <v>35.159999999999997</v>
      </c>
      <c r="R359" s="7">
        <v>64.849999999999994</v>
      </c>
      <c r="S359" s="7">
        <v>29.5</v>
      </c>
      <c r="T359" s="7">
        <v>41.84</v>
      </c>
      <c r="U359" s="7">
        <v>70.5</v>
      </c>
      <c r="V359" s="7">
        <v>5.8</v>
      </c>
      <c r="W359" s="7">
        <v>7.4</v>
      </c>
      <c r="X359" s="7">
        <v>56.4</v>
      </c>
      <c r="Y359" s="7">
        <v>64.75</v>
      </c>
      <c r="Z359" s="7">
        <v>87.1</v>
      </c>
      <c r="AA359" s="7">
        <v>341.4</v>
      </c>
      <c r="AB359" s="7">
        <v>460.65</v>
      </c>
      <c r="AC359" s="7">
        <v>74.11</v>
      </c>
      <c r="AD359" s="7">
        <v>38.380000000000003</v>
      </c>
      <c r="AE359" s="7">
        <v>49.2</v>
      </c>
      <c r="AF359" s="7">
        <v>78</v>
      </c>
      <c r="AG359" s="7">
        <v>28.4</v>
      </c>
      <c r="AH359" s="7">
        <v>36.74</v>
      </c>
      <c r="AI359" s="7">
        <v>77.3</v>
      </c>
      <c r="AJ359" s="7">
        <v>130</v>
      </c>
      <c r="AK359" s="7">
        <v>203.44</v>
      </c>
      <c r="AL359" s="7">
        <v>63.9</v>
      </c>
      <c r="AM359" s="7">
        <v>257.88</v>
      </c>
      <c r="AN359" s="7">
        <v>362.76</v>
      </c>
      <c r="AO359" s="7">
        <v>249.95</v>
      </c>
      <c r="AP359" s="7">
        <v>21.72</v>
      </c>
      <c r="AQ359" s="7">
        <v>10.29</v>
      </c>
    </row>
    <row r="360" spans="14:43" x14ac:dyDescent="0.55000000000000004">
      <c r="N360" s="7">
        <v>49.45</v>
      </c>
      <c r="O360" s="7">
        <v>80.48</v>
      </c>
      <c r="P360" s="7">
        <v>23.4</v>
      </c>
      <c r="Q360" s="7">
        <v>35.86</v>
      </c>
      <c r="R360" s="7">
        <v>65.25</v>
      </c>
      <c r="S360" s="7">
        <v>29</v>
      </c>
      <c r="T360" s="7">
        <v>40.56</v>
      </c>
      <c r="U360" s="7">
        <v>71.5</v>
      </c>
      <c r="V360" s="7">
        <v>4.5999999999999996</v>
      </c>
      <c r="W360" s="7">
        <v>5.5</v>
      </c>
      <c r="X360" s="7">
        <v>58.2</v>
      </c>
      <c r="Y360" s="7">
        <v>66.739999999999995</v>
      </c>
      <c r="Z360" s="7">
        <v>87.2</v>
      </c>
      <c r="AA360" s="7">
        <v>347.6</v>
      </c>
      <c r="AB360" s="7">
        <v>467.42</v>
      </c>
      <c r="AC360" s="7">
        <v>74.37</v>
      </c>
      <c r="AD360" s="7">
        <v>39.72</v>
      </c>
      <c r="AE360" s="7">
        <v>50.6</v>
      </c>
      <c r="AF360" s="7">
        <v>78.5</v>
      </c>
      <c r="AG360" s="7">
        <v>29.1</v>
      </c>
      <c r="AH360" s="7">
        <v>37.74</v>
      </c>
      <c r="AI360" s="7">
        <v>77.099999999999994</v>
      </c>
      <c r="AJ360" s="7">
        <v>130</v>
      </c>
      <c r="AK360" s="7">
        <v>202.18</v>
      </c>
      <c r="AL360" s="7">
        <v>64.3</v>
      </c>
      <c r="AM360" s="7">
        <v>260.68</v>
      </c>
      <c r="AN360" s="7">
        <v>366.25</v>
      </c>
      <c r="AO360" s="7">
        <v>253.75</v>
      </c>
      <c r="AP360" s="7">
        <v>21.77</v>
      </c>
      <c r="AQ360" s="7">
        <v>10.37</v>
      </c>
    </row>
    <row r="361" spans="14:43" x14ac:dyDescent="0.55000000000000004">
      <c r="N361" s="7">
        <v>51.01</v>
      </c>
      <c r="O361" s="7">
        <v>80.17</v>
      </c>
      <c r="P361" s="7">
        <v>23.9</v>
      </c>
      <c r="Q361" s="7">
        <v>36.51</v>
      </c>
      <c r="R361" s="7">
        <v>65.459999999999994</v>
      </c>
      <c r="S361" s="7">
        <v>28.7</v>
      </c>
      <c r="T361" s="7">
        <v>39.97</v>
      </c>
      <c r="U361" s="7">
        <v>71.8</v>
      </c>
      <c r="V361" s="7">
        <v>6.7</v>
      </c>
      <c r="W361" s="7">
        <v>8.6</v>
      </c>
      <c r="X361" s="7">
        <v>56.1</v>
      </c>
      <c r="Y361" s="7">
        <v>64.56</v>
      </c>
      <c r="Z361" s="7">
        <v>86.9</v>
      </c>
      <c r="AA361" s="7">
        <v>351.5</v>
      </c>
      <c r="AB361" s="7">
        <v>470.82</v>
      </c>
      <c r="AC361" s="7">
        <v>74.66</v>
      </c>
      <c r="AD361" s="7">
        <v>40.549999999999997</v>
      </c>
      <c r="AE361" s="7">
        <v>51.4</v>
      </c>
      <c r="AF361" s="7">
        <v>78.900000000000006</v>
      </c>
      <c r="AG361" s="7">
        <v>30</v>
      </c>
      <c r="AH361" s="7">
        <v>38.86</v>
      </c>
      <c r="AI361" s="7">
        <v>77.2</v>
      </c>
      <c r="AJ361" s="7">
        <v>130.9</v>
      </c>
      <c r="AK361" s="7">
        <v>202.95</v>
      </c>
      <c r="AL361" s="7">
        <v>64.5</v>
      </c>
      <c r="AM361" s="7">
        <v>263.76</v>
      </c>
      <c r="AN361" s="7">
        <v>369.85</v>
      </c>
      <c r="AO361" s="7">
        <v>256.8</v>
      </c>
      <c r="AP361" s="7">
        <v>21.26</v>
      </c>
      <c r="AQ361" s="7">
        <v>10</v>
      </c>
    </row>
    <row r="362" spans="14:43" x14ac:dyDescent="0.55000000000000004">
      <c r="N362" s="7">
        <v>54.85</v>
      </c>
      <c r="O362" s="7">
        <v>80.58</v>
      </c>
      <c r="P362" s="7">
        <v>25.5</v>
      </c>
      <c r="Q362" s="7">
        <v>38.770000000000003</v>
      </c>
      <c r="R362" s="7">
        <v>65.78</v>
      </c>
      <c r="S362" s="7">
        <v>29.5</v>
      </c>
      <c r="T362" s="7">
        <v>41.03</v>
      </c>
      <c r="U362" s="7">
        <v>71.900000000000006</v>
      </c>
      <c r="V362" s="7">
        <v>12.3</v>
      </c>
      <c r="W362" s="7">
        <v>14.8</v>
      </c>
      <c r="X362" s="7">
        <v>61.6</v>
      </c>
      <c r="Y362" s="7">
        <v>70.48</v>
      </c>
      <c r="Z362" s="7">
        <v>87.4</v>
      </c>
      <c r="AA362" s="7">
        <v>356.3</v>
      </c>
      <c r="AB362" s="7">
        <v>475.65</v>
      </c>
      <c r="AC362" s="7">
        <v>74.91</v>
      </c>
      <c r="AD362" s="7">
        <v>37.590000000000003</v>
      </c>
      <c r="AE362" s="7">
        <v>46.7</v>
      </c>
      <c r="AF362" s="7">
        <v>80.5</v>
      </c>
      <c r="AG362" s="7">
        <v>29.1</v>
      </c>
      <c r="AH362" s="7">
        <v>37.5</v>
      </c>
      <c r="AI362" s="7">
        <v>77.599999999999994</v>
      </c>
      <c r="AJ362" s="7">
        <v>131.6</v>
      </c>
      <c r="AK362" s="7">
        <v>202.15</v>
      </c>
      <c r="AL362" s="7">
        <v>65.099999999999994</v>
      </c>
      <c r="AM362" s="7">
        <v>267.68</v>
      </c>
      <c r="AN362" s="7">
        <v>373.96</v>
      </c>
      <c r="AO362" s="7">
        <v>261.18</v>
      </c>
      <c r="AP362" s="7">
        <v>21.31</v>
      </c>
      <c r="AQ362" s="7">
        <v>10.14</v>
      </c>
    </row>
    <row r="363" spans="14:43" x14ac:dyDescent="0.55000000000000004">
      <c r="N363" s="7">
        <v>55.72</v>
      </c>
      <c r="O363" s="7">
        <v>80.760000000000005</v>
      </c>
      <c r="P363" s="7">
        <v>27.2</v>
      </c>
      <c r="Q363" s="7">
        <v>41.22</v>
      </c>
      <c r="R363" s="7">
        <v>65.98</v>
      </c>
      <c r="S363" s="7">
        <v>30.1</v>
      </c>
      <c r="T363" s="7">
        <v>42.33</v>
      </c>
      <c r="U363" s="7">
        <v>71.099999999999994</v>
      </c>
      <c r="V363" s="7">
        <v>9.5</v>
      </c>
      <c r="W363" s="7">
        <v>11.3</v>
      </c>
      <c r="X363" s="7">
        <v>61.5</v>
      </c>
      <c r="Y363" s="7">
        <v>70.69</v>
      </c>
      <c r="Z363" s="7">
        <v>87</v>
      </c>
      <c r="AA363" s="7">
        <v>362.9</v>
      </c>
      <c r="AB363" s="7">
        <v>480.31</v>
      </c>
      <c r="AC363" s="7">
        <v>75.56</v>
      </c>
      <c r="AD363" s="7">
        <v>43.2</v>
      </c>
      <c r="AE363" s="7">
        <v>53.6</v>
      </c>
      <c r="AF363" s="7">
        <v>80.599999999999994</v>
      </c>
      <c r="AG363" s="7">
        <v>32.700000000000003</v>
      </c>
      <c r="AH363" s="7">
        <v>42.19</v>
      </c>
      <c r="AI363" s="7">
        <v>77.5</v>
      </c>
      <c r="AJ363" s="7">
        <v>135.6</v>
      </c>
      <c r="AK363" s="7">
        <v>207.34</v>
      </c>
      <c r="AL363" s="7">
        <v>65.400000000000006</v>
      </c>
      <c r="AM363" s="7">
        <v>271.68</v>
      </c>
      <c r="AN363" s="7">
        <v>378.63</v>
      </c>
      <c r="AO363" s="7">
        <v>265.38</v>
      </c>
      <c r="AP363" s="7">
        <v>21.3</v>
      </c>
      <c r="AQ363" s="7">
        <v>10.11</v>
      </c>
    </row>
    <row r="364" spans="14:43" x14ac:dyDescent="0.55000000000000004">
      <c r="N364" s="7">
        <v>58.83</v>
      </c>
      <c r="O364" s="7">
        <v>80.739999999999995</v>
      </c>
      <c r="P364" s="7">
        <v>28</v>
      </c>
      <c r="Q364" s="7">
        <v>41.9</v>
      </c>
      <c r="R364" s="7">
        <v>66.83</v>
      </c>
      <c r="S364" s="7">
        <v>29.6</v>
      </c>
      <c r="T364" s="7">
        <v>40.880000000000003</v>
      </c>
      <c r="U364" s="7">
        <v>72.400000000000006</v>
      </c>
      <c r="V364" s="7">
        <v>9.1</v>
      </c>
      <c r="W364" s="7">
        <v>11</v>
      </c>
      <c r="X364" s="7">
        <v>63.3</v>
      </c>
      <c r="Y364" s="7">
        <v>73.09</v>
      </c>
      <c r="Z364" s="7">
        <v>86.6</v>
      </c>
      <c r="AA364" s="7">
        <v>369.6</v>
      </c>
      <c r="AB364" s="7">
        <v>486.27</v>
      </c>
      <c r="AC364" s="7">
        <v>76.010000000000005</v>
      </c>
      <c r="AD364" s="7">
        <v>42.85</v>
      </c>
      <c r="AE364" s="7">
        <v>53.1</v>
      </c>
      <c r="AF364" s="7">
        <v>80.7</v>
      </c>
      <c r="AG364" s="7">
        <v>33</v>
      </c>
      <c r="AH364" s="7">
        <v>42.25</v>
      </c>
      <c r="AI364" s="7">
        <v>78.099999999999994</v>
      </c>
      <c r="AJ364" s="7">
        <v>140.1</v>
      </c>
      <c r="AK364" s="7">
        <v>211.63</v>
      </c>
      <c r="AL364" s="7">
        <v>66.2</v>
      </c>
      <c r="AM364" s="7">
        <v>276.3</v>
      </c>
      <c r="AN364" s="7">
        <v>383.39</v>
      </c>
      <c r="AO364" s="7">
        <v>269.97000000000003</v>
      </c>
      <c r="AP364" s="7">
        <v>21.01</v>
      </c>
      <c r="AQ364" s="7">
        <v>10.17</v>
      </c>
    </row>
    <row r="365" spans="14:43" x14ac:dyDescent="0.55000000000000004">
      <c r="N365" s="7">
        <v>60.79</v>
      </c>
      <c r="O365" s="7">
        <v>80.930000000000007</v>
      </c>
      <c r="P365" s="7">
        <v>29.7</v>
      </c>
      <c r="Q365" s="7">
        <v>44.14</v>
      </c>
      <c r="R365" s="7">
        <v>67.290000000000006</v>
      </c>
      <c r="S365" s="7">
        <v>29.3</v>
      </c>
      <c r="T365" s="7">
        <v>40.409999999999997</v>
      </c>
      <c r="U365" s="7">
        <v>72.5</v>
      </c>
      <c r="V365" s="7">
        <v>8.5</v>
      </c>
      <c r="W365" s="7">
        <v>10</v>
      </c>
      <c r="X365" s="7">
        <v>65.599999999999994</v>
      </c>
      <c r="Y365" s="7">
        <v>76.099999999999994</v>
      </c>
      <c r="Z365" s="7">
        <v>86.2</v>
      </c>
      <c r="AA365" s="7">
        <v>380.8</v>
      </c>
      <c r="AB365" s="7">
        <v>497.98</v>
      </c>
      <c r="AC365" s="7">
        <v>76.47</v>
      </c>
      <c r="AD365" s="7">
        <v>43.04</v>
      </c>
      <c r="AE365" s="7">
        <v>53.6</v>
      </c>
      <c r="AF365" s="7">
        <v>80.3</v>
      </c>
      <c r="AG365" s="7">
        <v>34.4</v>
      </c>
      <c r="AH365" s="7">
        <v>43.65</v>
      </c>
      <c r="AI365" s="7">
        <v>78.8</v>
      </c>
      <c r="AJ365" s="7">
        <v>146.1</v>
      </c>
      <c r="AK365" s="7">
        <v>217.74</v>
      </c>
      <c r="AL365" s="7">
        <v>67.099999999999994</v>
      </c>
      <c r="AM365" s="7">
        <v>281.25</v>
      </c>
      <c r="AN365" s="7">
        <v>388.64</v>
      </c>
      <c r="AO365" s="7">
        <v>275.07</v>
      </c>
      <c r="AP365" s="7">
        <v>21.1</v>
      </c>
      <c r="AQ365" s="7">
        <v>10.210000000000001</v>
      </c>
    </row>
    <row r="366" spans="14:43" x14ac:dyDescent="0.55000000000000004">
      <c r="N366" s="7">
        <v>63.7</v>
      </c>
      <c r="O366" s="7">
        <v>81.319999999999993</v>
      </c>
      <c r="P366" s="7">
        <v>30.5</v>
      </c>
      <c r="Q366" s="7">
        <v>44.84</v>
      </c>
      <c r="R366" s="7">
        <v>68.010000000000005</v>
      </c>
      <c r="S366" s="7">
        <v>29.4</v>
      </c>
      <c r="T366" s="7">
        <v>40.5</v>
      </c>
      <c r="U366" s="7">
        <v>72.599999999999994</v>
      </c>
      <c r="V366" s="7">
        <v>13.1</v>
      </c>
      <c r="W366" s="7">
        <v>15.6</v>
      </c>
      <c r="X366" s="7">
        <v>68.7</v>
      </c>
      <c r="Y366" s="7">
        <v>79.790000000000006</v>
      </c>
      <c r="Z366" s="7">
        <v>86.1</v>
      </c>
      <c r="AA366" s="7">
        <v>387.5</v>
      </c>
      <c r="AB366" s="7">
        <v>501.49</v>
      </c>
      <c r="AC366" s="7">
        <v>77.27</v>
      </c>
      <c r="AD366" s="7">
        <v>43.93</v>
      </c>
      <c r="AE366" s="7">
        <v>54.1</v>
      </c>
      <c r="AF366" s="7">
        <v>81.2</v>
      </c>
      <c r="AG366" s="7">
        <v>36</v>
      </c>
      <c r="AH366" s="7">
        <v>45.69</v>
      </c>
      <c r="AI366" s="7">
        <v>78.8</v>
      </c>
      <c r="AJ366" s="7">
        <v>150</v>
      </c>
      <c r="AK366" s="7">
        <v>221.24</v>
      </c>
      <c r="AL366" s="7">
        <v>67.8</v>
      </c>
      <c r="AM366" s="7">
        <v>286.74</v>
      </c>
      <c r="AN366" s="7">
        <v>393.98</v>
      </c>
      <c r="AO366" s="7">
        <v>280.83</v>
      </c>
      <c r="AP366" s="7">
        <v>21.58</v>
      </c>
      <c r="AQ366" s="7">
        <v>10.63</v>
      </c>
    </row>
    <row r="367" spans="14:43" x14ac:dyDescent="0.55000000000000004">
      <c r="N367" s="7">
        <v>65.56</v>
      </c>
      <c r="O367" s="7">
        <v>81.900000000000006</v>
      </c>
      <c r="P367" s="7">
        <v>30.3</v>
      </c>
      <c r="Q367" s="7">
        <v>43.74</v>
      </c>
      <c r="R367" s="7">
        <v>69.28</v>
      </c>
      <c r="S367" s="7">
        <v>28.8</v>
      </c>
      <c r="T367" s="7">
        <v>38.450000000000003</v>
      </c>
      <c r="U367" s="7">
        <v>74.900000000000006</v>
      </c>
      <c r="V367" s="7">
        <v>14.6</v>
      </c>
      <c r="W367" s="7">
        <v>17.100000000000001</v>
      </c>
      <c r="X367" s="7">
        <v>66</v>
      </c>
      <c r="Y367" s="7">
        <v>76.3</v>
      </c>
      <c r="Z367" s="7">
        <v>86.5</v>
      </c>
      <c r="AA367" s="7">
        <v>394.5</v>
      </c>
      <c r="AB367" s="7">
        <v>505.65</v>
      </c>
      <c r="AC367" s="7">
        <v>78.02</v>
      </c>
      <c r="AD367" s="7">
        <v>44.33</v>
      </c>
      <c r="AE367" s="7">
        <v>53.8</v>
      </c>
      <c r="AF367" s="7">
        <v>82.4</v>
      </c>
      <c r="AG367" s="7">
        <v>37</v>
      </c>
      <c r="AH367" s="7">
        <v>46.42</v>
      </c>
      <c r="AI367" s="7">
        <v>79.7</v>
      </c>
      <c r="AJ367" s="7">
        <v>155.30000000000001</v>
      </c>
      <c r="AK367" s="7">
        <v>224.75</v>
      </c>
      <c r="AL367" s="7">
        <v>69.099999999999994</v>
      </c>
      <c r="AM367" s="7">
        <v>292.49</v>
      </c>
      <c r="AN367" s="7">
        <v>398.97</v>
      </c>
      <c r="AO367" s="7">
        <v>285.42</v>
      </c>
      <c r="AP367" s="7">
        <v>21.73</v>
      </c>
      <c r="AQ367" s="7">
        <v>10.96</v>
      </c>
    </row>
    <row r="368" spans="14:43" x14ac:dyDescent="0.55000000000000004">
      <c r="N368" s="7">
        <v>65.650000000000006</v>
      </c>
      <c r="O368" s="7">
        <v>82.4</v>
      </c>
      <c r="P368" s="7">
        <v>31.4</v>
      </c>
      <c r="Q368" s="7">
        <v>45.05</v>
      </c>
      <c r="R368" s="7">
        <v>69.7</v>
      </c>
      <c r="S368" s="7">
        <v>26.8</v>
      </c>
      <c r="T368" s="7">
        <v>36.07</v>
      </c>
      <c r="U368" s="7">
        <v>74.3</v>
      </c>
      <c r="V368" s="7">
        <v>11.2</v>
      </c>
      <c r="W368" s="7">
        <v>13.6</v>
      </c>
      <c r="X368" s="7">
        <v>68.5</v>
      </c>
      <c r="Y368" s="7">
        <v>78.83</v>
      </c>
      <c r="Z368" s="7">
        <v>86.9</v>
      </c>
      <c r="AA368" s="7">
        <v>400.9</v>
      </c>
      <c r="AB368" s="7">
        <v>509.95</v>
      </c>
      <c r="AC368" s="7">
        <v>78.62</v>
      </c>
      <c r="AD368" s="7">
        <v>45.54</v>
      </c>
      <c r="AE368" s="7">
        <v>54.6</v>
      </c>
      <c r="AF368" s="7">
        <v>83.4</v>
      </c>
      <c r="AG368" s="7">
        <v>39.4</v>
      </c>
      <c r="AH368" s="7">
        <v>49.31</v>
      </c>
      <c r="AI368" s="7">
        <v>79.900000000000006</v>
      </c>
      <c r="AJ368" s="7">
        <v>162</v>
      </c>
      <c r="AK368" s="7">
        <v>233.77</v>
      </c>
      <c r="AL368" s="7">
        <v>69.3</v>
      </c>
      <c r="AM368" s="7">
        <v>298.05</v>
      </c>
      <c r="AN368" s="7">
        <v>404.21</v>
      </c>
      <c r="AO368" s="7">
        <v>290.41000000000003</v>
      </c>
      <c r="AP368" s="7">
        <v>21.81</v>
      </c>
      <c r="AQ368" s="7">
        <v>10.97</v>
      </c>
    </row>
    <row r="369" spans="14:43" x14ac:dyDescent="0.55000000000000004">
      <c r="N369" s="7">
        <v>66.349999999999994</v>
      </c>
      <c r="O369" s="7">
        <v>83.19</v>
      </c>
      <c r="P369" s="7">
        <v>30.8</v>
      </c>
      <c r="Q369" s="7">
        <v>43.73</v>
      </c>
      <c r="R369" s="7">
        <v>70.430000000000007</v>
      </c>
      <c r="S369" s="7">
        <v>23.6</v>
      </c>
      <c r="T369" s="7">
        <v>31.22</v>
      </c>
      <c r="U369" s="7">
        <v>75.599999999999994</v>
      </c>
      <c r="V369" s="7">
        <v>17.5</v>
      </c>
      <c r="W369" s="7">
        <v>20.8</v>
      </c>
      <c r="X369" s="7">
        <v>68.8</v>
      </c>
      <c r="Y369" s="7">
        <v>78.72</v>
      </c>
      <c r="Z369" s="7">
        <v>87.4</v>
      </c>
      <c r="AA369" s="7">
        <v>405.4</v>
      </c>
      <c r="AB369" s="7">
        <v>511.55</v>
      </c>
      <c r="AC369" s="7">
        <v>79.25</v>
      </c>
      <c r="AD369" s="7">
        <v>46.45</v>
      </c>
      <c r="AE369" s="7">
        <v>55.1</v>
      </c>
      <c r="AF369" s="7">
        <v>84.3</v>
      </c>
      <c r="AG369" s="7">
        <v>39.799999999999997</v>
      </c>
      <c r="AH369" s="7">
        <v>49.44</v>
      </c>
      <c r="AI369" s="7">
        <v>80.5</v>
      </c>
      <c r="AJ369" s="7">
        <v>167.3</v>
      </c>
      <c r="AK369" s="7">
        <v>238.66</v>
      </c>
      <c r="AL369" s="7">
        <v>70.099999999999994</v>
      </c>
      <c r="AM369" s="7">
        <v>303.57</v>
      </c>
      <c r="AN369" s="7">
        <v>409.05</v>
      </c>
      <c r="AO369" s="7">
        <v>295.11</v>
      </c>
      <c r="AP369" s="7">
        <v>22.03</v>
      </c>
      <c r="AQ369" s="7">
        <v>11.31</v>
      </c>
    </row>
    <row r="370" spans="14:43" x14ac:dyDescent="0.55000000000000004">
      <c r="N370" s="7">
        <v>63.69</v>
      </c>
      <c r="O370" s="7">
        <v>83.68</v>
      </c>
      <c r="P370" s="7">
        <v>31.2</v>
      </c>
      <c r="Q370" s="7">
        <v>43.87</v>
      </c>
      <c r="R370" s="7">
        <v>71.12</v>
      </c>
      <c r="S370" s="7">
        <v>23.3</v>
      </c>
      <c r="T370" s="7">
        <v>30.54</v>
      </c>
      <c r="U370" s="7">
        <v>76.3</v>
      </c>
      <c r="V370" s="7">
        <v>12.4</v>
      </c>
      <c r="W370" s="7">
        <v>14.5</v>
      </c>
      <c r="X370" s="7">
        <v>67.3</v>
      </c>
      <c r="Y370" s="7">
        <v>77.27</v>
      </c>
      <c r="Z370" s="7">
        <v>87.1</v>
      </c>
      <c r="AA370" s="7">
        <v>411.5</v>
      </c>
      <c r="AB370" s="7">
        <v>517.63</v>
      </c>
      <c r="AC370" s="7">
        <v>79.5</v>
      </c>
      <c r="AD370" s="7">
        <v>47.8</v>
      </c>
      <c r="AE370" s="7">
        <v>56.9</v>
      </c>
      <c r="AF370" s="7">
        <v>84</v>
      </c>
      <c r="AG370" s="7">
        <v>40.6</v>
      </c>
      <c r="AH370" s="7">
        <v>50.5</v>
      </c>
      <c r="AI370" s="7">
        <v>80.400000000000006</v>
      </c>
      <c r="AJ370" s="7">
        <v>174.9</v>
      </c>
      <c r="AK370" s="7">
        <v>244.27</v>
      </c>
      <c r="AL370" s="7">
        <v>71.599999999999994</v>
      </c>
      <c r="AM370" s="7">
        <v>308.23</v>
      </c>
      <c r="AN370" s="7">
        <v>413.84</v>
      </c>
      <c r="AO370" s="7">
        <v>299.2</v>
      </c>
      <c r="AP370" s="7">
        <v>22.02</v>
      </c>
      <c r="AQ370" s="7">
        <v>11.21</v>
      </c>
    </row>
    <row r="371" spans="14:43" x14ac:dyDescent="0.55000000000000004">
      <c r="N371" s="7">
        <v>64.58</v>
      </c>
      <c r="O371" s="7">
        <v>84.08</v>
      </c>
      <c r="P371" s="7">
        <v>30.5</v>
      </c>
      <c r="Q371" s="7">
        <v>42.43</v>
      </c>
      <c r="R371" s="7">
        <v>71.89</v>
      </c>
      <c r="S371" s="7">
        <v>26.3</v>
      </c>
      <c r="T371" s="7">
        <v>34.47</v>
      </c>
      <c r="U371" s="7">
        <v>76.3</v>
      </c>
      <c r="V371" s="7">
        <v>6</v>
      </c>
      <c r="W371" s="7">
        <v>7.3</v>
      </c>
      <c r="X371" s="7">
        <v>70.599999999999994</v>
      </c>
      <c r="Y371" s="7">
        <v>80.69</v>
      </c>
      <c r="Z371" s="7">
        <v>87.5</v>
      </c>
      <c r="AA371" s="7">
        <v>416.9</v>
      </c>
      <c r="AB371" s="7">
        <v>521.83000000000004</v>
      </c>
      <c r="AC371" s="7">
        <v>79.89</v>
      </c>
      <c r="AD371" s="7">
        <v>47.01</v>
      </c>
      <c r="AE371" s="7">
        <v>56.1</v>
      </c>
      <c r="AF371" s="7">
        <v>83.8</v>
      </c>
      <c r="AG371" s="7">
        <v>40.1</v>
      </c>
      <c r="AH371" s="7">
        <v>50.13</v>
      </c>
      <c r="AI371" s="7">
        <v>80</v>
      </c>
      <c r="AJ371" s="7">
        <v>177.5</v>
      </c>
      <c r="AK371" s="7">
        <v>246.94</v>
      </c>
      <c r="AL371" s="7">
        <v>71.88</v>
      </c>
      <c r="AM371" s="7">
        <v>312.94</v>
      </c>
      <c r="AN371" s="7">
        <v>418.2</v>
      </c>
      <c r="AO371" s="7">
        <v>303.94</v>
      </c>
      <c r="AP371" s="7">
        <v>21.85</v>
      </c>
      <c r="AQ371" s="7">
        <v>11.05</v>
      </c>
    </row>
    <row r="372" spans="14:43" x14ac:dyDescent="0.55000000000000004">
      <c r="N372" s="7">
        <v>63.73</v>
      </c>
      <c r="O372" s="7">
        <v>84.58</v>
      </c>
      <c r="P372" s="7">
        <v>31</v>
      </c>
      <c r="Q372" s="7">
        <v>42.71</v>
      </c>
      <c r="R372" s="7">
        <v>72.59</v>
      </c>
      <c r="S372" s="7">
        <v>28.4</v>
      </c>
      <c r="T372" s="7">
        <v>36.840000000000003</v>
      </c>
      <c r="U372" s="7">
        <v>77.099999999999994</v>
      </c>
      <c r="V372" s="7">
        <v>10.199999999999999</v>
      </c>
      <c r="W372" s="7">
        <v>11.8</v>
      </c>
      <c r="X372" s="7">
        <v>70.8</v>
      </c>
      <c r="Y372" s="7">
        <v>80</v>
      </c>
      <c r="Z372" s="7">
        <v>88.5</v>
      </c>
      <c r="AA372" s="7">
        <v>423.2</v>
      </c>
      <c r="AB372" s="7">
        <v>525.17999999999995</v>
      </c>
      <c r="AC372" s="7">
        <v>80.58</v>
      </c>
      <c r="AD372" s="7">
        <v>47.29</v>
      </c>
      <c r="AE372" s="7">
        <v>56.3</v>
      </c>
      <c r="AF372" s="7">
        <v>84</v>
      </c>
      <c r="AG372" s="7">
        <v>40.6</v>
      </c>
      <c r="AH372" s="7">
        <v>50.56</v>
      </c>
      <c r="AI372" s="7">
        <v>80.3</v>
      </c>
      <c r="AJ372" s="7">
        <v>182</v>
      </c>
      <c r="AK372" s="7">
        <v>250.69</v>
      </c>
      <c r="AL372" s="7">
        <v>72.599999999999994</v>
      </c>
      <c r="AM372" s="7">
        <v>317.26</v>
      </c>
      <c r="AN372" s="7">
        <v>422.57</v>
      </c>
      <c r="AO372" s="7">
        <v>308.27</v>
      </c>
      <c r="AP372" s="7">
        <v>22.22</v>
      </c>
      <c r="AQ372" s="7">
        <v>11.6</v>
      </c>
    </row>
    <row r="373" spans="14:43" x14ac:dyDescent="0.55000000000000004">
      <c r="N373" s="7">
        <v>65.739999999999995</v>
      </c>
      <c r="O373" s="7">
        <v>85.19</v>
      </c>
      <c r="P373" s="7">
        <v>31.2</v>
      </c>
      <c r="Q373" s="7">
        <v>42.45</v>
      </c>
      <c r="R373" s="7">
        <v>73.489999999999995</v>
      </c>
      <c r="S373" s="7">
        <v>30.5</v>
      </c>
      <c r="T373" s="7">
        <v>39.51</v>
      </c>
      <c r="U373" s="7">
        <v>77.2</v>
      </c>
      <c r="V373" s="7">
        <v>12.9</v>
      </c>
      <c r="W373" s="7">
        <v>15.2</v>
      </c>
      <c r="X373" s="7">
        <v>71.599999999999994</v>
      </c>
      <c r="Y373" s="7">
        <v>80</v>
      </c>
      <c r="Z373" s="7">
        <v>89.5</v>
      </c>
      <c r="AA373" s="7">
        <v>429.2</v>
      </c>
      <c r="AB373" s="7">
        <v>528.04999999999995</v>
      </c>
      <c r="AC373" s="7">
        <v>81.28</v>
      </c>
      <c r="AD373" s="7">
        <v>48.27</v>
      </c>
      <c r="AE373" s="7">
        <v>57.4</v>
      </c>
      <c r="AF373" s="7">
        <v>84.1</v>
      </c>
      <c r="AG373" s="7">
        <v>42.8</v>
      </c>
      <c r="AH373" s="7">
        <v>53.7</v>
      </c>
      <c r="AI373" s="7">
        <v>79.7</v>
      </c>
      <c r="AJ373" s="7">
        <v>186.5</v>
      </c>
      <c r="AK373" s="7">
        <v>252.37</v>
      </c>
      <c r="AL373" s="7">
        <v>73.900000000000006</v>
      </c>
      <c r="AM373" s="7">
        <v>321.92</v>
      </c>
      <c r="AN373" s="7">
        <v>426.81</v>
      </c>
      <c r="AO373" s="7">
        <v>312.37</v>
      </c>
      <c r="AP373" s="7">
        <v>22.35</v>
      </c>
      <c r="AQ373" s="7">
        <v>11.85</v>
      </c>
    </row>
    <row r="374" spans="14:43" x14ac:dyDescent="0.55000000000000004">
      <c r="N374" s="7">
        <v>67.69</v>
      </c>
      <c r="O374" s="7">
        <v>85.98</v>
      </c>
      <c r="P374" s="7">
        <v>32.700000000000003</v>
      </c>
      <c r="Q374" s="7">
        <v>43.78</v>
      </c>
      <c r="R374" s="7">
        <v>74.680000000000007</v>
      </c>
      <c r="S374" s="7">
        <v>31.5</v>
      </c>
      <c r="T374" s="7">
        <v>40.08</v>
      </c>
      <c r="U374" s="7">
        <v>78.599999999999994</v>
      </c>
      <c r="V374" s="7">
        <v>4.7</v>
      </c>
      <c r="W374" s="7">
        <v>5.4</v>
      </c>
      <c r="X374" s="7">
        <v>76.8</v>
      </c>
      <c r="Y374" s="7">
        <v>85.24</v>
      </c>
      <c r="Z374" s="7">
        <v>90.1</v>
      </c>
      <c r="AA374" s="7">
        <v>441</v>
      </c>
      <c r="AB374" s="7">
        <v>535.59</v>
      </c>
      <c r="AC374" s="7">
        <v>82.34</v>
      </c>
      <c r="AD374" s="7">
        <v>49.44</v>
      </c>
      <c r="AE374" s="7">
        <v>59</v>
      </c>
      <c r="AF374" s="7">
        <v>83.8</v>
      </c>
      <c r="AG374" s="7">
        <v>45.7</v>
      </c>
      <c r="AH374" s="7">
        <v>56.98</v>
      </c>
      <c r="AI374" s="7">
        <v>80.2</v>
      </c>
      <c r="AJ374" s="7">
        <v>192.4</v>
      </c>
      <c r="AK374" s="7">
        <v>256.52999999999997</v>
      </c>
      <c r="AL374" s="7">
        <v>75</v>
      </c>
      <c r="AM374" s="7">
        <v>326.89</v>
      </c>
      <c r="AN374" s="7">
        <v>431.31</v>
      </c>
      <c r="AO374" s="7">
        <v>317.57</v>
      </c>
      <c r="AP374" s="7">
        <v>22.12</v>
      </c>
      <c r="AQ374" s="7">
        <v>11.99</v>
      </c>
    </row>
    <row r="375" spans="14:43" x14ac:dyDescent="0.55000000000000004">
      <c r="N375" s="7">
        <v>65.95</v>
      </c>
      <c r="O375" s="7">
        <v>86.88</v>
      </c>
      <c r="P375" s="7">
        <v>32.6</v>
      </c>
      <c r="Q375" s="7">
        <v>43.08</v>
      </c>
      <c r="R375" s="7">
        <v>75.680000000000007</v>
      </c>
      <c r="S375" s="7">
        <v>33</v>
      </c>
      <c r="T375" s="7">
        <v>41.35</v>
      </c>
      <c r="U375" s="7">
        <v>79.8</v>
      </c>
      <c r="V375" s="7">
        <v>10.7</v>
      </c>
      <c r="W375" s="7">
        <v>12.2</v>
      </c>
      <c r="X375" s="7">
        <v>78.7</v>
      </c>
      <c r="Y375" s="7">
        <v>86.87</v>
      </c>
      <c r="Z375" s="7">
        <v>90.6</v>
      </c>
      <c r="AA375" s="7">
        <v>451.4</v>
      </c>
      <c r="AB375" s="7">
        <v>542.97</v>
      </c>
      <c r="AC375" s="7">
        <v>83.14</v>
      </c>
      <c r="AD375" s="7">
        <v>51.63</v>
      </c>
      <c r="AE375" s="7">
        <v>60.1</v>
      </c>
      <c r="AF375" s="7">
        <v>85.9</v>
      </c>
      <c r="AG375" s="7">
        <v>46.9</v>
      </c>
      <c r="AH375" s="7">
        <v>57.76</v>
      </c>
      <c r="AI375" s="7">
        <v>81.2</v>
      </c>
      <c r="AJ375" s="7">
        <v>198.6</v>
      </c>
      <c r="AK375" s="7">
        <v>260.97000000000003</v>
      </c>
      <c r="AL375" s="7">
        <v>76.099999999999994</v>
      </c>
      <c r="AM375" s="7">
        <v>331.25</v>
      </c>
      <c r="AN375" s="7">
        <v>435.57</v>
      </c>
      <c r="AO375" s="7">
        <v>322.91000000000003</v>
      </c>
      <c r="AP375" s="7">
        <v>22.33</v>
      </c>
      <c r="AQ375" s="7">
        <v>12.19</v>
      </c>
    </row>
    <row r="376" spans="14:43" x14ac:dyDescent="0.55000000000000004">
      <c r="N376" s="7">
        <v>67.319999999999993</v>
      </c>
      <c r="O376" s="7">
        <v>87.79</v>
      </c>
      <c r="P376" s="7">
        <v>32.700000000000003</v>
      </c>
      <c r="Q376" s="7">
        <v>42.92</v>
      </c>
      <c r="R376" s="7">
        <v>76.180000000000007</v>
      </c>
      <c r="S376" s="7">
        <v>33.5</v>
      </c>
      <c r="T376" s="7">
        <v>41.56</v>
      </c>
      <c r="U376" s="7">
        <v>80.599999999999994</v>
      </c>
      <c r="V376" s="7">
        <v>8.5</v>
      </c>
      <c r="W376" s="7">
        <v>9.8000000000000007</v>
      </c>
      <c r="X376" s="7">
        <v>83</v>
      </c>
      <c r="Y376" s="7">
        <v>90.81</v>
      </c>
      <c r="Z376" s="7">
        <v>91.4</v>
      </c>
      <c r="AA376" s="7">
        <v>462.6</v>
      </c>
      <c r="AB376" s="7">
        <v>551.46</v>
      </c>
      <c r="AC376" s="7">
        <v>83.89</v>
      </c>
      <c r="AD376" s="7">
        <v>54.57</v>
      </c>
      <c r="AE376" s="7">
        <v>63.6</v>
      </c>
      <c r="AF376" s="7">
        <v>85.8</v>
      </c>
      <c r="AG376" s="7">
        <v>49.9</v>
      </c>
      <c r="AH376" s="7">
        <v>61.68</v>
      </c>
      <c r="AI376" s="7">
        <v>80.900000000000006</v>
      </c>
      <c r="AJ376" s="7">
        <v>201</v>
      </c>
      <c r="AK376" s="7">
        <v>262.39999999999998</v>
      </c>
      <c r="AL376" s="7">
        <v>76.599999999999994</v>
      </c>
      <c r="AM376" s="7">
        <v>335.79</v>
      </c>
      <c r="AN376" s="7">
        <v>439.73</v>
      </c>
      <c r="AO376" s="7">
        <v>328.96</v>
      </c>
      <c r="AP376" s="7">
        <v>21.95</v>
      </c>
      <c r="AQ376" s="7">
        <v>11.86</v>
      </c>
    </row>
    <row r="377" spans="14:43" x14ac:dyDescent="0.55000000000000004">
      <c r="N377" s="7">
        <v>69.650000000000006</v>
      </c>
      <c r="O377" s="7">
        <v>88.58</v>
      </c>
      <c r="P377" s="7">
        <v>34.200000000000003</v>
      </c>
      <c r="Q377" s="7">
        <v>44.35</v>
      </c>
      <c r="R377" s="7">
        <v>77.11</v>
      </c>
      <c r="S377" s="7">
        <v>35</v>
      </c>
      <c r="T377" s="7">
        <v>42.27</v>
      </c>
      <c r="U377" s="7">
        <v>82.8</v>
      </c>
      <c r="V377" s="7">
        <v>7.7</v>
      </c>
      <c r="W377" s="7">
        <v>8.6</v>
      </c>
      <c r="X377" s="7">
        <v>83.3</v>
      </c>
      <c r="Y377" s="7">
        <v>90.45</v>
      </c>
      <c r="Z377" s="7">
        <v>92.1</v>
      </c>
      <c r="AA377" s="7">
        <v>470.7</v>
      </c>
      <c r="AB377" s="7">
        <v>554.25</v>
      </c>
      <c r="AC377" s="7">
        <v>84.93</v>
      </c>
      <c r="AD377" s="7">
        <v>53.52</v>
      </c>
      <c r="AE377" s="7">
        <v>62.3</v>
      </c>
      <c r="AF377" s="7">
        <v>85.9</v>
      </c>
      <c r="AG377" s="7">
        <v>49.8</v>
      </c>
      <c r="AH377" s="7">
        <v>61.18</v>
      </c>
      <c r="AI377" s="7">
        <v>81.400000000000006</v>
      </c>
      <c r="AJ377" s="7">
        <v>204</v>
      </c>
      <c r="AK377" s="7">
        <v>261.2</v>
      </c>
      <c r="AL377" s="7">
        <v>78.099999999999994</v>
      </c>
      <c r="AM377" s="7">
        <v>340.74</v>
      </c>
      <c r="AN377" s="7">
        <v>444.18</v>
      </c>
      <c r="AO377" s="7">
        <v>334.6</v>
      </c>
      <c r="AP377" s="7">
        <v>21.86</v>
      </c>
      <c r="AQ377" s="7">
        <v>11.75</v>
      </c>
    </row>
    <row r="378" spans="14:43" x14ac:dyDescent="0.55000000000000004">
      <c r="N378" s="7">
        <v>72.040000000000006</v>
      </c>
      <c r="O378" s="7">
        <v>88.98</v>
      </c>
      <c r="P378" s="7">
        <v>35.5</v>
      </c>
      <c r="Q378" s="7">
        <v>45.08</v>
      </c>
      <c r="R378" s="7">
        <v>78.75</v>
      </c>
      <c r="S378" s="7">
        <v>37.1</v>
      </c>
      <c r="T378" s="7">
        <v>43.6</v>
      </c>
      <c r="U378" s="7">
        <v>85.1</v>
      </c>
      <c r="V378" s="7">
        <v>10.4</v>
      </c>
      <c r="W378" s="7">
        <v>11.7</v>
      </c>
      <c r="X378" s="7">
        <v>85.3</v>
      </c>
      <c r="Y378" s="7">
        <v>92.32</v>
      </c>
      <c r="Z378" s="7">
        <v>92.4</v>
      </c>
      <c r="AA378" s="7">
        <v>480.5</v>
      </c>
      <c r="AB378" s="7">
        <v>559.52</v>
      </c>
      <c r="AC378" s="7">
        <v>85.88</v>
      </c>
      <c r="AD378" s="7">
        <v>49.73</v>
      </c>
      <c r="AE378" s="7">
        <v>57.1</v>
      </c>
      <c r="AF378" s="7">
        <v>87.1</v>
      </c>
      <c r="AG378" s="7">
        <v>45.9</v>
      </c>
      <c r="AH378" s="7">
        <v>55.84</v>
      </c>
      <c r="AI378" s="7">
        <v>82.2</v>
      </c>
      <c r="AJ378" s="7">
        <v>204.5</v>
      </c>
      <c r="AK378" s="7">
        <v>258.52999999999997</v>
      </c>
      <c r="AL378" s="7">
        <v>79.099999999999994</v>
      </c>
      <c r="AM378" s="7">
        <v>346.1</v>
      </c>
      <c r="AN378" s="7">
        <v>448.75</v>
      </c>
      <c r="AO378" s="7">
        <v>340.42</v>
      </c>
      <c r="AP378" s="7">
        <v>22.05</v>
      </c>
      <c r="AQ378" s="7">
        <v>12.22</v>
      </c>
    </row>
    <row r="379" spans="14:43" x14ac:dyDescent="0.55000000000000004">
      <c r="N379" s="7">
        <v>72.78</v>
      </c>
      <c r="O379" s="7">
        <v>89.59</v>
      </c>
      <c r="P379" s="7">
        <v>36.299999999999997</v>
      </c>
      <c r="Q379" s="7">
        <v>45.05</v>
      </c>
      <c r="R379" s="7">
        <v>80.59</v>
      </c>
      <c r="S379" s="7">
        <v>37.5</v>
      </c>
      <c r="T379" s="7">
        <v>43.3</v>
      </c>
      <c r="U379" s="7">
        <v>86.6</v>
      </c>
      <c r="V379" s="7">
        <v>10.4</v>
      </c>
      <c r="W379" s="7">
        <v>11.8</v>
      </c>
      <c r="X379" s="7">
        <v>85.7</v>
      </c>
      <c r="Y379" s="7">
        <v>92.05</v>
      </c>
      <c r="Z379" s="7">
        <v>93.1</v>
      </c>
      <c r="AA379" s="7">
        <v>491.2</v>
      </c>
      <c r="AB379" s="7">
        <v>564.15</v>
      </c>
      <c r="AC379" s="7">
        <v>87.07</v>
      </c>
      <c r="AD379" s="7">
        <v>58.98</v>
      </c>
      <c r="AE379" s="7">
        <v>67.400000000000006</v>
      </c>
      <c r="AF379" s="7">
        <v>87.5</v>
      </c>
      <c r="AG379" s="7">
        <v>55.3</v>
      </c>
      <c r="AH379" s="7">
        <v>67.03</v>
      </c>
      <c r="AI379" s="7">
        <v>82.5</v>
      </c>
      <c r="AJ379" s="7">
        <v>207.4</v>
      </c>
      <c r="AK379" s="7">
        <v>259.25</v>
      </c>
      <c r="AL379" s="7">
        <v>80</v>
      </c>
      <c r="AM379" s="7">
        <v>351.45</v>
      </c>
      <c r="AN379" s="7">
        <v>453.24</v>
      </c>
      <c r="AO379" s="7">
        <v>345.88</v>
      </c>
      <c r="AP379" s="7">
        <v>22.11</v>
      </c>
      <c r="AQ379" s="7">
        <v>12.59</v>
      </c>
    </row>
    <row r="380" spans="14:43" x14ac:dyDescent="0.55000000000000004">
      <c r="N380" s="7">
        <v>73.58</v>
      </c>
      <c r="O380" s="7">
        <v>90.38</v>
      </c>
      <c r="P380" s="7">
        <v>39</v>
      </c>
      <c r="Q380" s="7">
        <v>47.18</v>
      </c>
      <c r="R380" s="7">
        <v>82.66</v>
      </c>
      <c r="S380" s="7">
        <v>36.299999999999997</v>
      </c>
      <c r="T380" s="7">
        <v>40.92</v>
      </c>
      <c r="U380" s="7">
        <v>88.7</v>
      </c>
      <c r="V380" s="7">
        <v>12.3</v>
      </c>
      <c r="W380" s="7">
        <v>13.7</v>
      </c>
      <c r="X380" s="7">
        <v>85.9</v>
      </c>
      <c r="Y380" s="7">
        <v>91.77</v>
      </c>
      <c r="Z380" s="7">
        <v>93.6</v>
      </c>
      <c r="AA380" s="7">
        <v>500.8</v>
      </c>
      <c r="AB380" s="7">
        <v>567.72</v>
      </c>
      <c r="AC380" s="7">
        <v>88.21</v>
      </c>
      <c r="AD380" s="7">
        <v>59.54</v>
      </c>
      <c r="AE380" s="7">
        <v>67.2</v>
      </c>
      <c r="AF380" s="7">
        <v>88.6</v>
      </c>
      <c r="AG380" s="7">
        <v>55.6</v>
      </c>
      <c r="AH380" s="7">
        <v>66.91</v>
      </c>
      <c r="AI380" s="7">
        <v>83.1</v>
      </c>
      <c r="AJ380" s="7">
        <v>210.7</v>
      </c>
      <c r="AK380" s="7">
        <v>256.95</v>
      </c>
      <c r="AL380" s="7">
        <v>82</v>
      </c>
      <c r="AM380" s="7">
        <v>356.8</v>
      </c>
      <c r="AN380" s="7">
        <v>458.2</v>
      </c>
      <c r="AO380" s="7">
        <v>350.98</v>
      </c>
      <c r="AP380" s="7">
        <v>22.47</v>
      </c>
      <c r="AQ380" s="7">
        <v>13.09</v>
      </c>
    </row>
    <row r="381" spans="14:43" x14ac:dyDescent="0.55000000000000004">
      <c r="N381" s="7">
        <v>73.12</v>
      </c>
      <c r="O381" s="7">
        <v>91.08</v>
      </c>
      <c r="P381" s="7">
        <v>38.799999999999997</v>
      </c>
      <c r="Q381" s="7">
        <v>45.99</v>
      </c>
      <c r="R381" s="7">
        <v>84.37</v>
      </c>
      <c r="S381" s="7">
        <v>34.9</v>
      </c>
      <c r="T381" s="7">
        <v>38.86</v>
      </c>
      <c r="U381" s="7">
        <v>89.8</v>
      </c>
      <c r="V381" s="7">
        <v>6.2</v>
      </c>
      <c r="W381" s="7">
        <v>7</v>
      </c>
      <c r="X381" s="7">
        <v>86</v>
      </c>
      <c r="Y381" s="7">
        <v>91.2</v>
      </c>
      <c r="Z381" s="7">
        <v>94.3</v>
      </c>
      <c r="AA381" s="7">
        <v>511.7</v>
      </c>
      <c r="AB381" s="7">
        <v>572.37</v>
      </c>
      <c r="AC381" s="7">
        <v>89.4</v>
      </c>
      <c r="AD381" s="7">
        <v>61.81</v>
      </c>
      <c r="AE381" s="7">
        <v>68.3</v>
      </c>
      <c r="AF381" s="7">
        <v>90.5</v>
      </c>
      <c r="AG381" s="7">
        <v>56.6</v>
      </c>
      <c r="AH381" s="7">
        <v>66.510000000000005</v>
      </c>
      <c r="AI381" s="7">
        <v>85.1</v>
      </c>
      <c r="AJ381" s="7">
        <v>212.4</v>
      </c>
      <c r="AK381" s="7">
        <v>254.98</v>
      </c>
      <c r="AL381" s="7">
        <v>83.3</v>
      </c>
      <c r="AM381" s="7">
        <v>361.84</v>
      </c>
      <c r="AN381" s="7">
        <v>462.78</v>
      </c>
      <c r="AO381" s="7">
        <v>355.68</v>
      </c>
      <c r="AP381" s="7">
        <v>22.48</v>
      </c>
      <c r="AQ381" s="7">
        <v>13.38</v>
      </c>
    </row>
    <row r="382" spans="14:43" x14ac:dyDescent="0.55000000000000004">
      <c r="N382" s="7">
        <v>72.22</v>
      </c>
      <c r="O382" s="7">
        <v>92.08</v>
      </c>
      <c r="P382" s="7">
        <v>38.5</v>
      </c>
      <c r="Q382" s="7">
        <v>44.89</v>
      </c>
      <c r="R382" s="7">
        <v>85.76</v>
      </c>
      <c r="S382" s="7">
        <v>34.700000000000003</v>
      </c>
      <c r="T382" s="7">
        <v>38.68</v>
      </c>
      <c r="U382" s="7">
        <v>89.7</v>
      </c>
      <c r="V382" s="7">
        <v>1.6</v>
      </c>
      <c r="W382" s="7">
        <v>2.1</v>
      </c>
      <c r="X382" s="7">
        <v>84.9</v>
      </c>
      <c r="Y382" s="7">
        <v>89.75</v>
      </c>
      <c r="Z382" s="7">
        <v>94.6</v>
      </c>
      <c r="AA382" s="7">
        <v>523</v>
      </c>
      <c r="AB382" s="7">
        <v>577.58000000000004</v>
      </c>
      <c r="AC382" s="7">
        <v>90.55</v>
      </c>
      <c r="AD382" s="7">
        <v>63.64</v>
      </c>
      <c r="AE382" s="7">
        <v>69.400000000000006</v>
      </c>
      <c r="AF382" s="7">
        <v>91.7</v>
      </c>
      <c r="AG382" s="7">
        <v>57.1</v>
      </c>
      <c r="AH382" s="7">
        <v>66.16</v>
      </c>
      <c r="AI382" s="7">
        <v>86.3</v>
      </c>
      <c r="AJ382" s="7">
        <v>216.4</v>
      </c>
      <c r="AK382" s="7">
        <v>252.8</v>
      </c>
      <c r="AL382" s="7">
        <v>85.6</v>
      </c>
      <c r="AM382" s="7">
        <v>366.47</v>
      </c>
      <c r="AN382" s="7">
        <v>467.02</v>
      </c>
      <c r="AO382" s="7">
        <v>359.77</v>
      </c>
      <c r="AP382" s="7">
        <v>23.19</v>
      </c>
      <c r="AQ382" s="7">
        <v>14.21</v>
      </c>
    </row>
    <row r="383" spans="14:43" x14ac:dyDescent="0.55000000000000004">
      <c r="N383" s="7">
        <v>71.81</v>
      </c>
      <c r="O383" s="7">
        <v>92.88</v>
      </c>
      <c r="P383" s="7">
        <v>39.1</v>
      </c>
      <c r="Q383" s="7">
        <v>44.72</v>
      </c>
      <c r="R383" s="7">
        <v>87.44</v>
      </c>
      <c r="S383" s="7">
        <v>33.4</v>
      </c>
      <c r="T383" s="7">
        <v>36.78</v>
      </c>
      <c r="U383" s="7">
        <v>90.8</v>
      </c>
      <c r="V383" s="7">
        <v>4.4000000000000004</v>
      </c>
      <c r="W383" s="7">
        <v>5</v>
      </c>
      <c r="X383" s="7">
        <v>86.3</v>
      </c>
      <c r="Y383" s="7">
        <v>90.75</v>
      </c>
      <c r="Z383" s="7">
        <v>95.1</v>
      </c>
      <c r="AA383" s="7">
        <v>530.6</v>
      </c>
      <c r="AB383" s="7">
        <v>579.86</v>
      </c>
      <c r="AC383" s="7">
        <v>91.5</v>
      </c>
      <c r="AD383" s="7">
        <v>66.709999999999994</v>
      </c>
      <c r="AE383" s="7">
        <v>71.5</v>
      </c>
      <c r="AF383" s="7">
        <v>93.3</v>
      </c>
      <c r="AG383" s="7">
        <v>58.6</v>
      </c>
      <c r="AH383" s="7">
        <v>66.97</v>
      </c>
      <c r="AI383" s="7">
        <v>87.5</v>
      </c>
      <c r="AJ383" s="7">
        <v>217.7</v>
      </c>
      <c r="AK383" s="7">
        <v>249.66</v>
      </c>
      <c r="AL383" s="7">
        <v>87.2</v>
      </c>
      <c r="AM383" s="7">
        <v>370.82</v>
      </c>
      <c r="AN383" s="7">
        <v>471.15</v>
      </c>
      <c r="AO383" s="7">
        <v>363.9</v>
      </c>
      <c r="AP383" s="7">
        <v>22.53</v>
      </c>
      <c r="AQ383" s="7">
        <v>13.71</v>
      </c>
    </row>
    <row r="384" spans="14:43" x14ac:dyDescent="0.55000000000000004">
      <c r="N384" s="7">
        <v>71.92</v>
      </c>
      <c r="O384" s="7">
        <v>93.57</v>
      </c>
      <c r="P384" s="7">
        <v>39.6</v>
      </c>
      <c r="Q384" s="7">
        <v>44.48</v>
      </c>
      <c r="R384" s="7">
        <v>89.02</v>
      </c>
      <c r="S384" s="7">
        <v>34.9</v>
      </c>
      <c r="T384" s="7">
        <v>38.69</v>
      </c>
      <c r="U384" s="7">
        <v>90.2</v>
      </c>
      <c r="V384" s="7">
        <v>6</v>
      </c>
      <c r="W384" s="7">
        <v>6.5</v>
      </c>
      <c r="X384" s="7">
        <v>87.3</v>
      </c>
      <c r="Y384" s="7">
        <v>91.13</v>
      </c>
      <c r="Z384" s="7">
        <v>95.8</v>
      </c>
      <c r="AA384" s="7">
        <v>540.9</v>
      </c>
      <c r="AB384" s="7">
        <v>585.32000000000005</v>
      </c>
      <c r="AC384" s="7">
        <v>92.41</v>
      </c>
      <c r="AD384" s="7">
        <v>66.08</v>
      </c>
      <c r="AE384" s="7">
        <v>70.599999999999994</v>
      </c>
      <c r="AF384" s="7">
        <v>93.6</v>
      </c>
      <c r="AG384" s="7">
        <v>59.6</v>
      </c>
      <c r="AH384" s="7">
        <v>66.37</v>
      </c>
      <c r="AI384" s="7">
        <v>89.8</v>
      </c>
      <c r="AJ384" s="7">
        <v>221.1</v>
      </c>
      <c r="AK384" s="7">
        <v>250.97</v>
      </c>
      <c r="AL384" s="7">
        <v>88.1</v>
      </c>
      <c r="AM384" s="7">
        <v>375.04</v>
      </c>
      <c r="AN384" s="7">
        <v>475.16</v>
      </c>
      <c r="AO384" s="7">
        <v>367.92</v>
      </c>
      <c r="AP384" s="7">
        <v>22.81</v>
      </c>
      <c r="AQ384" s="7">
        <v>14.31</v>
      </c>
    </row>
    <row r="385" spans="14:43" x14ac:dyDescent="0.55000000000000004">
      <c r="N385" s="7">
        <v>68.17</v>
      </c>
      <c r="O385" s="7">
        <v>94.76</v>
      </c>
      <c r="P385" s="7">
        <v>40.1</v>
      </c>
      <c r="Q385" s="7">
        <v>44.16</v>
      </c>
      <c r="R385" s="7">
        <v>90.8</v>
      </c>
      <c r="S385" s="7">
        <v>38.5</v>
      </c>
      <c r="T385" s="7">
        <v>42.45</v>
      </c>
      <c r="U385" s="7">
        <v>90.7</v>
      </c>
      <c r="V385" s="7">
        <v>0.9</v>
      </c>
      <c r="W385" s="7">
        <v>1.4</v>
      </c>
      <c r="X385" s="7">
        <v>82.4</v>
      </c>
      <c r="Y385" s="7">
        <v>84.77</v>
      </c>
      <c r="Z385" s="7">
        <v>97.2</v>
      </c>
      <c r="AA385" s="7">
        <v>551.6</v>
      </c>
      <c r="AB385" s="7">
        <v>588.89</v>
      </c>
      <c r="AC385" s="7">
        <v>93.67</v>
      </c>
      <c r="AD385" s="7">
        <v>66.319999999999993</v>
      </c>
      <c r="AE385" s="7">
        <v>70.400000000000006</v>
      </c>
      <c r="AF385" s="7">
        <v>94.2</v>
      </c>
      <c r="AG385" s="7">
        <v>60.7</v>
      </c>
      <c r="AH385" s="7">
        <v>66.78</v>
      </c>
      <c r="AI385" s="7">
        <v>90.9</v>
      </c>
      <c r="AJ385" s="7">
        <v>225.3</v>
      </c>
      <c r="AK385" s="7">
        <v>250.89</v>
      </c>
      <c r="AL385" s="7">
        <v>89.8</v>
      </c>
      <c r="AM385" s="7">
        <v>378.17</v>
      </c>
      <c r="AN385" s="7">
        <v>479.03</v>
      </c>
      <c r="AO385" s="7">
        <v>370.14</v>
      </c>
      <c r="AP385" s="7">
        <v>22.72</v>
      </c>
      <c r="AQ385" s="7">
        <v>14.45</v>
      </c>
    </row>
    <row r="386" spans="14:43" x14ac:dyDescent="0.55000000000000004">
      <c r="N386" s="7">
        <v>68.849999999999994</v>
      </c>
      <c r="O386" s="7">
        <v>96.15</v>
      </c>
      <c r="P386" s="7">
        <v>40.299999999999997</v>
      </c>
      <c r="Q386" s="7">
        <v>43.75</v>
      </c>
      <c r="R386" s="7">
        <v>92.11</v>
      </c>
      <c r="S386" s="7">
        <v>42.3</v>
      </c>
      <c r="T386" s="7">
        <v>45.98</v>
      </c>
      <c r="U386" s="7">
        <v>92</v>
      </c>
      <c r="V386" s="7">
        <v>10.6</v>
      </c>
      <c r="W386" s="7">
        <v>11.2</v>
      </c>
      <c r="X386" s="7">
        <v>93</v>
      </c>
      <c r="Y386" s="7">
        <v>93.94</v>
      </c>
      <c r="Z386" s="7">
        <v>99</v>
      </c>
      <c r="AA386" s="7">
        <v>559.79999999999995</v>
      </c>
      <c r="AB386" s="7">
        <v>592.83000000000004</v>
      </c>
      <c r="AC386" s="7">
        <v>94.43</v>
      </c>
      <c r="AD386" s="7">
        <v>68.37</v>
      </c>
      <c r="AE386" s="7">
        <v>70.7</v>
      </c>
      <c r="AF386" s="7">
        <v>96.7</v>
      </c>
      <c r="AG386" s="7">
        <v>61</v>
      </c>
      <c r="AH386" s="7">
        <v>66.02</v>
      </c>
      <c r="AI386" s="7">
        <v>92.4</v>
      </c>
      <c r="AJ386" s="7">
        <v>229.7</v>
      </c>
      <c r="AK386" s="7">
        <v>249.95</v>
      </c>
      <c r="AL386" s="7">
        <v>91.9</v>
      </c>
      <c r="AM386" s="7">
        <v>381.35</v>
      </c>
      <c r="AN386" s="7">
        <v>482.74</v>
      </c>
      <c r="AO386" s="7">
        <v>374.53</v>
      </c>
      <c r="AP386" s="7">
        <v>21.26</v>
      </c>
      <c r="AQ386" s="7">
        <v>13.3</v>
      </c>
    </row>
    <row r="387" spans="14:43" x14ac:dyDescent="0.55000000000000004">
      <c r="N387" s="7">
        <v>70.48</v>
      </c>
      <c r="O387" s="7">
        <v>97.04</v>
      </c>
      <c r="P387" s="7">
        <v>40.799999999999997</v>
      </c>
      <c r="Q387" s="7">
        <v>43.49</v>
      </c>
      <c r="R387" s="7">
        <v>93.81</v>
      </c>
      <c r="S387" s="7">
        <v>47.8</v>
      </c>
      <c r="T387" s="7">
        <v>50.69</v>
      </c>
      <c r="U387" s="7">
        <v>94.3</v>
      </c>
      <c r="V387" s="7">
        <v>9.9</v>
      </c>
      <c r="W387" s="7">
        <v>10.4</v>
      </c>
      <c r="X387" s="7">
        <v>95.9</v>
      </c>
      <c r="Y387" s="7">
        <v>96.38</v>
      </c>
      <c r="Z387" s="7">
        <v>99.5</v>
      </c>
      <c r="AA387" s="7">
        <v>570.1</v>
      </c>
      <c r="AB387" s="7">
        <v>596.79</v>
      </c>
      <c r="AC387" s="7">
        <v>95.53</v>
      </c>
      <c r="AD387" s="7">
        <v>69.14</v>
      </c>
      <c r="AE387" s="7">
        <v>71.2</v>
      </c>
      <c r="AF387" s="7">
        <v>97.1</v>
      </c>
      <c r="AG387" s="7">
        <v>65.599999999999994</v>
      </c>
      <c r="AH387" s="7">
        <v>70.92</v>
      </c>
      <c r="AI387" s="7">
        <v>92.5</v>
      </c>
      <c r="AJ387" s="7">
        <v>232.4</v>
      </c>
      <c r="AK387" s="7">
        <v>248.29</v>
      </c>
      <c r="AL387" s="7">
        <v>93.6</v>
      </c>
      <c r="AM387" s="7">
        <v>384.82</v>
      </c>
      <c r="AN387" s="7">
        <v>486.33</v>
      </c>
      <c r="AO387" s="7">
        <v>379.31</v>
      </c>
      <c r="AP387" s="7">
        <v>20.420000000000002</v>
      </c>
      <c r="AQ387" s="7">
        <v>12.8</v>
      </c>
    </row>
    <row r="388" spans="14:43" x14ac:dyDescent="0.55000000000000004">
      <c r="N388" s="7">
        <v>70.569999999999993</v>
      </c>
      <c r="O388" s="7">
        <v>97.64</v>
      </c>
      <c r="P388" s="7">
        <v>41.7</v>
      </c>
      <c r="Q388" s="7">
        <v>43.8</v>
      </c>
      <c r="R388" s="7">
        <v>95.2</v>
      </c>
      <c r="S388" s="7">
        <v>51.3</v>
      </c>
      <c r="T388" s="7">
        <v>53.83</v>
      </c>
      <c r="U388" s="7">
        <v>95.3</v>
      </c>
      <c r="V388" s="7">
        <v>6.8</v>
      </c>
      <c r="W388" s="7">
        <v>7</v>
      </c>
      <c r="X388" s="7">
        <v>98.2</v>
      </c>
      <c r="Y388" s="7">
        <v>99.09</v>
      </c>
      <c r="Z388" s="7">
        <v>99.1</v>
      </c>
      <c r="AA388" s="7">
        <v>579.4</v>
      </c>
      <c r="AB388" s="7">
        <v>598.94000000000005</v>
      </c>
      <c r="AC388" s="7">
        <v>96.74</v>
      </c>
      <c r="AD388" s="7">
        <v>71.75</v>
      </c>
      <c r="AE388" s="7">
        <v>74.2</v>
      </c>
      <c r="AF388" s="7">
        <v>96.7</v>
      </c>
      <c r="AG388" s="7">
        <v>67.900000000000006</v>
      </c>
      <c r="AH388" s="7">
        <v>72.540000000000006</v>
      </c>
      <c r="AI388" s="7">
        <v>93.6</v>
      </c>
      <c r="AJ388" s="7">
        <v>236.4</v>
      </c>
      <c r="AK388" s="7">
        <v>250.42</v>
      </c>
      <c r="AL388" s="7">
        <v>94.4</v>
      </c>
      <c r="AM388" s="7">
        <v>388.18</v>
      </c>
      <c r="AN388" s="7">
        <v>489.94</v>
      </c>
      <c r="AO388" s="7">
        <v>384.52</v>
      </c>
      <c r="AP388" s="7">
        <v>20.420000000000002</v>
      </c>
      <c r="AQ388" s="7">
        <v>13.14</v>
      </c>
    </row>
    <row r="389" spans="14:43" x14ac:dyDescent="0.55000000000000004">
      <c r="N389" s="7">
        <v>72.66</v>
      </c>
      <c r="O389" s="7">
        <v>98.13</v>
      </c>
      <c r="P389" s="7">
        <v>41.8</v>
      </c>
      <c r="Q389" s="7">
        <v>43.05</v>
      </c>
      <c r="R389" s="7">
        <v>97.1</v>
      </c>
      <c r="S389" s="7">
        <v>54.3</v>
      </c>
      <c r="T389" s="7">
        <v>56.1</v>
      </c>
      <c r="U389" s="7">
        <v>96.8</v>
      </c>
      <c r="V389" s="7">
        <v>3.2</v>
      </c>
      <c r="W389" s="7">
        <v>3.6</v>
      </c>
      <c r="X389" s="7">
        <v>102</v>
      </c>
      <c r="Y389" s="7">
        <v>103.55</v>
      </c>
      <c r="Z389" s="7">
        <v>98.5</v>
      </c>
      <c r="AA389" s="7">
        <v>590.6</v>
      </c>
      <c r="AB389" s="7">
        <v>604.88</v>
      </c>
      <c r="AC389" s="7">
        <v>97.64</v>
      </c>
      <c r="AD389" s="7">
        <v>66.010000000000005</v>
      </c>
      <c r="AE389" s="7">
        <v>67.7</v>
      </c>
      <c r="AF389" s="7">
        <v>97.5</v>
      </c>
      <c r="AG389" s="7">
        <v>64.3</v>
      </c>
      <c r="AH389" s="7">
        <v>67.900000000000006</v>
      </c>
      <c r="AI389" s="7">
        <v>94.7</v>
      </c>
      <c r="AJ389" s="7">
        <v>240.9</v>
      </c>
      <c r="AK389" s="7">
        <v>251.46</v>
      </c>
      <c r="AL389" s="7">
        <v>95.8</v>
      </c>
      <c r="AM389" s="7">
        <v>391.94</v>
      </c>
      <c r="AN389" s="7">
        <v>493.31</v>
      </c>
      <c r="AO389" s="7">
        <v>390.58</v>
      </c>
      <c r="AP389" s="7">
        <v>19.88</v>
      </c>
      <c r="AQ389" s="7">
        <v>12.83</v>
      </c>
    </row>
    <row r="390" spans="14:43" x14ac:dyDescent="0.55000000000000004">
      <c r="N390" s="7">
        <v>75.36</v>
      </c>
      <c r="O390" s="7">
        <v>99.12</v>
      </c>
      <c r="P390" s="7">
        <v>43.5</v>
      </c>
      <c r="Q390" s="7">
        <v>44.17</v>
      </c>
      <c r="R390" s="7">
        <v>98.49</v>
      </c>
      <c r="S390" s="7">
        <v>58.9</v>
      </c>
      <c r="T390" s="7">
        <v>60.29</v>
      </c>
      <c r="U390" s="7">
        <v>97.7</v>
      </c>
      <c r="V390" s="7">
        <v>6.2</v>
      </c>
      <c r="W390" s="7">
        <v>6.3</v>
      </c>
      <c r="X390" s="7">
        <v>105.6</v>
      </c>
      <c r="Y390" s="7">
        <v>106.24</v>
      </c>
      <c r="Z390" s="7">
        <v>99.4</v>
      </c>
      <c r="AA390" s="7">
        <v>604</v>
      </c>
      <c r="AB390" s="7">
        <v>612.30999999999995</v>
      </c>
      <c r="AC390" s="7">
        <v>98.64</v>
      </c>
      <c r="AD390" s="7">
        <v>74</v>
      </c>
      <c r="AE390" s="7">
        <v>74.900000000000006</v>
      </c>
      <c r="AF390" s="7">
        <v>98.8</v>
      </c>
      <c r="AG390" s="7">
        <v>74.3</v>
      </c>
      <c r="AH390" s="7">
        <v>76.92</v>
      </c>
      <c r="AI390" s="7">
        <v>96.6</v>
      </c>
      <c r="AJ390" s="7">
        <v>249.7</v>
      </c>
      <c r="AK390" s="7">
        <v>254.54</v>
      </c>
      <c r="AL390" s="7">
        <v>98.1</v>
      </c>
      <c r="AM390" s="7">
        <v>396.23</v>
      </c>
      <c r="AN390" s="7">
        <v>496.91</v>
      </c>
      <c r="AO390" s="7">
        <v>396.99</v>
      </c>
      <c r="AP390" s="7">
        <v>19.940000000000001</v>
      </c>
      <c r="AQ390" s="7">
        <v>12.88</v>
      </c>
    </row>
    <row r="391" spans="14:43" x14ac:dyDescent="0.55000000000000004">
      <c r="N391" s="7">
        <v>76.599999999999994</v>
      </c>
      <c r="O391" s="7">
        <v>100</v>
      </c>
      <c r="P391" s="7">
        <v>44.3</v>
      </c>
      <c r="Q391" s="7">
        <v>44.66</v>
      </c>
      <c r="R391" s="7">
        <v>99.2</v>
      </c>
      <c r="S391" s="7">
        <v>60.3</v>
      </c>
      <c r="T391" s="7">
        <v>61.22</v>
      </c>
      <c r="U391" s="7">
        <v>98.5</v>
      </c>
      <c r="V391" s="7">
        <v>12</v>
      </c>
      <c r="W391" s="7">
        <v>12.1</v>
      </c>
      <c r="X391" s="7">
        <v>109</v>
      </c>
      <c r="Y391" s="7">
        <v>109</v>
      </c>
      <c r="Z391" s="7">
        <v>100</v>
      </c>
      <c r="AA391" s="7">
        <v>618.4</v>
      </c>
      <c r="AB391" s="7">
        <v>622.11</v>
      </c>
      <c r="AC391" s="7">
        <v>99.4</v>
      </c>
      <c r="AD391" s="7">
        <v>73.75</v>
      </c>
      <c r="AE391" s="7">
        <v>74.2</v>
      </c>
      <c r="AF391" s="7">
        <v>99.4</v>
      </c>
      <c r="AG391" s="7">
        <v>74</v>
      </c>
      <c r="AH391" s="7">
        <v>74.599999999999994</v>
      </c>
      <c r="AI391" s="7">
        <v>99.2</v>
      </c>
      <c r="AJ391" s="7">
        <v>251.5</v>
      </c>
      <c r="AK391" s="7">
        <v>253.27</v>
      </c>
      <c r="AL391" s="7">
        <v>99.3</v>
      </c>
      <c r="AM391" s="7">
        <v>400.68</v>
      </c>
      <c r="AN391" s="7">
        <v>500.58</v>
      </c>
      <c r="AO391" s="7">
        <v>403.77</v>
      </c>
      <c r="AP391" s="7">
        <v>19.850000000000001</v>
      </c>
      <c r="AQ391" s="7">
        <v>12.75</v>
      </c>
    </row>
    <row r="392" spans="14:43" x14ac:dyDescent="0.55000000000000004">
      <c r="N392" s="7">
        <v>77.92</v>
      </c>
      <c r="O392" s="7">
        <v>100.49</v>
      </c>
      <c r="P392" s="7">
        <v>45</v>
      </c>
      <c r="Q392" s="7">
        <v>44.87</v>
      </c>
      <c r="R392" s="7">
        <v>100.3</v>
      </c>
      <c r="S392" s="7">
        <v>61.4</v>
      </c>
      <c r="T392" s="7">
        <v>61.28</v>
      </c>
      <c r="U392" s="7">
        <v>100.2</v>
      </c>
      <c r="V392" s="7">
        <v>12.8</v>
      </c>
      <c r="W392" s="7">
        <v>12.8</v>
      </c>
      <c r="X392" s="7">
        <v>112.2</v>
      </c>
      <c r="Y392" s="7">
        <v>111.64</v>
      </c>
      <c r="Z392" s="7">
        <v>100.5</v>
      </c>
      <c r="AA392" s="7">
        <v>632</v>
      </c>
      <c r="AB392" s="7">
        <v>629.76</v>
      </c>
      <c r="AC392" s="7">
        <v>100.36</v>
      </c>
      <c r="AD392" s="7">
        <v>77.97</v>
      </c>
      <c r="AE392" s="7">
        <v>78.2</v>
      </c>
      <c r="AF392" s="7">
        <v>99.7</v>
      </c>
      <c r="AG392" s="7">
        <v>76.5</v>
      </c>
      <c r="AH392" s="7">
        <v>75.739999999999995</v>
      </c>
      <c r="AI392" s="7">
        <v>101</v>
      </c>
      <c r="AJ392" s="7">
        <v>252.9</v>
      </c>
      <c r="AK392" s="7">
        <v>252.4</v>
      </c>
      <c r="AL392" s="7">
        <v>100.2</v>
      </c>
      <c r="AM392" s="7">
        <v>405.29</v>
      </c>
      <c r="AN392" s="7">
        <v>504.24</v>
      </c>
      <c r="AO392" s="7">
        <v>410.85</v>
      </c>
      <c r="AP392" s="7">
        <v>19.940000000000001</v>
      </c>
      <c r="AQ392" s="7">
        <v>13</v>
      </c>
    </row>
    <row r="393" spans="14:43" x14ac:dyDescent="0.55000000000000004">
      <c r="N393" s="7">
        <v>83.75</v>
      </c>
      <c r="O393" s="7">
        <v>100.29</v>
      </c>
      <c r="P393" s="7">
        <v>46.7</v>
      </c>
      <c r="Q393" s="7">
        <v>45.82</v>
      </c>
      <c r="R393" s="7">
        <v>101.92</v>
      </c>
      <c r="S393" s="7">
        <v>65.599999999999994</v>
      </c>
      <c r="T393" s="7">
        <v>63.38</v>
      </c>
      <c r="U393" s="7">
        <v>103.5</v>
      </c>
      <c r="V393" s="7">
        <v>9.8000000000000007</v>
      </c>
      <c r="W393" s="7">
        <v>9.6999999999999993</v>
      </c>
      <c r="X393" s="7">
        <v>117.6</v>
      </c>
      <c r="Y393" s="7">
        <v>117.6</v>
      </c>
      <c r="Z393" s="7">
        <v>100</v>
      </c>
      <c r="AA393" s="7">
        <v>649.4</v>
      </c>
      <c r="AB393" s="7">
        <v>639.5</v>
      </c>
      <c r="AC393" s="7">
        <v>101.55</v>
      </c>
      <c r="AD393" s="7">
        <v>84.07</v>
      </c>
      <c r="AE393" s="7">
        <v>82.5</v>
      </c>
      <c r="AF393" s="7">
        <v>101.9</v>
      </c>
      <c r="AG393" s="7">
        <v>82.1</v>
      </c>
      <c r="AH393" s="7">
        <v>79.63</v>
      </c>
      <c r="AI393" s="7">
        <v>103.1</v>
      </c>
      <c r="AJ393" s="7">
        <v>258.3</v>
      </c>
      <c r="AK393" s="7">
        <v>252</v>
      </c>
      <c r="AL393" s="7">
        <v>102.5</v>
      </c>
      <c r="AM393" s="7">
        <v>411.19</v>
      </c>
      <c r="AN393" s="7">
        <v>508.09</v>
      </c>
      <c r="AO393" s="7">
        <v>419.06</v>
      </c>
      <c r="AP393" s="7">
        <v>19.75</v>
      </c>
      <c r="AQ393" s="7">
        <v>13.12</v>
      </c>
    </row>
    <row r="394" spans="14:43" x14ac:dyDescent="0.55000000000000004">
      <c r="N394" s="7">
        <v>88.55</v>
      </c>
      <c r="O394" s="7">
        <v>100.39</v>
      </c>
      <c r="P394" s="7">
        <v>48.3</v>
      </c>
      <c r="Q394" s="7">
        <v>46.57</v>
      </c>
      <c r="R394" s="7">
        <v>103.71</v>
      </c>
      <c r="S394" s="7">
        <v>68.099999999999994</v>
      </c>
      <c r="T394" s="7">
        <v>64.55</v>
      </c>
      <c r="U394" s="7">
        <v>105.5</v>
      </c>
      <c r="V394" s="7">
        <v>16.3</v>
      </c>
      <c r="W394" s="7">
        <v>16</v>
      </c>
      <c r="X394" s="7">
        <v>125.5</v>
      </c>
      <c r="Y394" s="7">
        <v>124.75</v>
      </c>
      <c r="Z394" s="7">
        <v>100.6</v>
      </c>
      <c r="AA394" s="7">
        <v>664.6</v>
      </c>
      <c r="AB394" s="7">
        <v>644.42999999999995</v>
      </c>
      <c r="AC394" s="7">
        <v>103.13</v>
      </c>
      <c r="AD394" s="7">
        <v>95.82</v>
      </c>
      <c r="AE394" s="7">
        <v>91</v>
      </c>
      <c r="AF394" s="7">
        <v>105.3</v>
      </c>
      <c r="AG394" s="7">
        <v>88.8</v>
      </c>
      <c r="AH394" s="7">
        <v>83.38</v>
      </c>
      <c r="AI394" s="7">
        <v>106.5</v>
      </c>
      <c r="AJ394" s="7">
        <v>264.89999999999998</v>
      </c>
      <c r="AK394" s="7">
        <v>254.71</v>
      </c>
      <c r="AL394" s="7">
        <v>104</v>
      </c>
      <c r="AM394" s="7">
        <v>418.06</v>
      </c>
      <c r="AN394" s="7">
        <v>512.05999999999995</v>
      </c>
      <c r="AO394" s="7">
        <v>428.64</v>
      </c>
      <c r="AP394" s="7">
        <v>19.43</v>
      </c>
      <c r="AQ394" s="7">
        <v>12.88</v>
      </c>
    </row>
    <row r="395" spans="14:43" x14ac:dyDescent="0.55000000000000004">
      <c r="N395" s="7">
        <v>92.62</v>
      </c>
      <c r="O395" s="7">
        <v>101.38</v>
      </c>
      <c r="P395" s="7">
        <v>50.8</v>
      </c>
      <c r="Q395" s="7">
        <v>47.74</v>
      </c>
      <c r="R395" s="7">
        <v>106.42</v>
      </c>
      <c r="S395" s="7">
        <v>66.900000000000006</v>
      </c>
      <c r="T395" s="7">
        <v>61.6</v>
      </c>
      <c r="U395" s="7">
        <v>108.6</v>
      </c>
      <c r="V395" s="7">
        <v>15.4</v>
      </c>
      <c r="W395" s="7">
        <v>15.2</v>
      </c>
      <c r="X395" s="7">
        <v>124.3</v>
      </c>
      <c r="Y395" s="7">
        <v>122.46</v>
      </c>
      <c r="Z395" s="7">
        <v>101.5</v>
      </c>
      <c r="AA395" s="7">
        <v>678.6</v>
      </c>
      <c r="AB395" s="7">
        <v>644.24</v>
      </c>
      <c r="AC395" s="7">
        <v>105.33</v>
      </c>
      <c r="AD395" s="7">
        <v>105.01</v>
      </c>
      <c r="AE395" s="7">
        <v>95.9</v>
      </c>
      <c r="AF395" s="7">
        <v>109.5</v>
      </c>
      <c r="AG395" s="7">
        <v>93.5</v>
      </c>
      <c r="AH395" s="7">
        <v>82.09</v>
      </c>
      <c r="AI395" s="7">
        <v>113.9</v>
      </c>
      <c r="AJ395" s="7">
        <v>266.3</v>
      </c>
      <c r="AK395" s="7">
        <v>251.23</v>
      </c>
      <c r="AL395" s="7">
        <v>106</v>
      </c>
      <c r="AM395" s="7">
        <v>425.7</v>
      </c>
      <c r="AN395" s="7">
        <v>516.27</v>
      </c>
      <c r="AO395" s="7">
        <v>437.15</v>
      </c>
      <c r="AP395" s="7">
        <v>19.54</v>
      </c>
      <c r="AQ395" s="7">
        <v>13.24</v>
      </c>
    </row>
    <row r="396" spans="14:43" x14ac:dyDescent="0.55000000000000004">
      <c r="N396" s="7">
        <v>93.78</v>
      </c>
      <c r="O396" s="7">
        <v>102.37</v>
      </c>
      <c r="P396" s="7">
        <v>53.2</v>
      </c>
      <c r="Q396" s="7">
        <v>48.89</v>
      </c>
      <c r="R396" s="7">
        <v>108.83</v>
      </c>
      <c r="S396" s="7">
        <v>65.2</v>
      </c>
      <c r="T396" s="7">
        <v>58.84</v>
      </c>
      <c r="U396" s="7">
        <v>110.8</v>
      </c>
      <c r="V396" s="7">
        <v>15.2</v>
      </c>
      <c r="W396" s="7">
        <v>13.8</v>
      </c>
      <c r="X396" s="7">
        <v>123.4</v>
      </c>
      <c r="Y396" s="7">
        <v>120.86</v>
      </c>
      <c r="Z396" s="7">
        <v>102.1</v>
      </c>
      <c r="AA396" s="7">
        <v>697.3</v>
      </c>
      <c r="AB396" s="7">
        <v>649.91</v>
      </c>
      <c r="AC396" s="7">
        <v>107.29</v>
      </c>
      <c r="AD396" s="7">
        <v>114.07</v>
      </c>
      <c r="AE396" s="7">
        <v>99.8</v>
      </c>
      <c r="AF396" s="7">
        <v>114.3</v>
      </c>
      <c r="AG396" s="7">
        <v>95.6</v>
      </c>
      <c r="AH396" s="7">
        <v>80.47</v>
      </c>
      <c r="AI396" s="7">
        <v>118.8</v>
      </c>
      <c r="AJ396" s="7">
        <v>268.89999999999998</v>
      </c>
      <c r="AK396" s="7">
        <v>251.31</v>
      </c>
      <c r="AL396" s="7">
        <v>107</v>
      </c>
      <c r="AM396" s="7">
        <v>433.35</v>
      </c>
      <c r="AN396" s="7">
        <v>520.70000000000005</v>
      </c>
      <c r="AO396" s="7">
        <v>444.82</v>
      </c>
      <c r="AP396" s="7">
        <v>19.420000000000002</v>
      </c>
      <c r="AQ396" s="7">
        <v>13.32</v>
      </c>
    </row>
    <row r="397" spans="14:43" x14ac:dyDescent="0.55000000000000004">
      <c r="N397" s="7">
        <v>94.15</v>
      </c>
      <c r="O397" s="7">
        <v>103.56</v>
      </c>
      <c r="P397" s="7">
        <v>54.3</v>
      </c>
      <c r="Q397" s="7">
        <v>48.65</v>
      </c>
      <c r="R397" s="7">
        <v>111.62</v>
      </c>
      <c r="S397" s="7">
        <v>62.1</v>
      </c>
      <c r="T397" s="7">
        <v>54.86</v>
      </c>
      <c r="U397" s="7">
        <v>113.2</v>
      </c>
      <c r="V397" s="7">
        <v>27</v>
      </c>
      <c r="W397" s="7">
        <v>23.7</v>
      </c>
      <c r="X397" s="7">
        <v>120.2</v>
      </c>
      <c r="Y397" s="7">
        <v>117.15</v>
      </c>
      <c r="Z397" s="7">
        <v>102.6</v>
      </c>
      <c r="AA397" s="7">
        <v>714.1</v>
      </c>
      <c r="AB397" s="7">
        <v>650.22</v>
      </c>
      <c r="AC397" s="7">
        <v>109.82</v>
      </c>
      <c r="AD397" s="7">
        <v>123.49</v>
      </c>
      <c r="AE397" s="7">
        <v>102.4</v>
      </c>
      <c r="AF397" s="7">
        <v>120.6</v>
      </c>
      <c r="AG397" s="7">
        <v>103.6</v>
      </c>
      <c r="AH397" s="7">
        <v>81.13</v>
      </c>
      <c r="AI397" s="7">
        <v>127.7</v>
      </c>
      <c r="AJ397" s="7">
        <v>281.60000000000002</v>
      </c>
      <c r="AK397" s="7">
        <v>256.47000000000003</v>
      </c>
      <c r="AL397" s="7">
        <v>109.8</v>
      </c>
      <c r="AM397" s="7">
        <v>440.81</v>
      </c>
      <c r="AN397" s="7">
        <v>525.01</v>
      </c>
      <c r="AO397" s="7">
        <v>451.16</v>
      </c>
      <c r="AP397" s="7">
        <v>19.16</v>
      </c>
      <c r="AQ397" s="7">
        <v>13.25</v>
      </c>
    </row>
    <row r="398" spans="14:43" x14ac:dyDescent="0.55000000000000004">
      <c r="N398" s="7">
        <v>95.43</v>
      </c>
      <c r="O398" s="7">
        <v>104.26</v>
      </c>
      <c r="P398" s="7">
        <v>55.5</v>
      </c>
      <c r="Q398" s="7">
        <v>47.69</v>
      </c>
      <c r="R398" s="7">
        <v>116.38</v>
      </c>
      <c r="S398" s="7">
        <v>58.2</v>
      </c>
      <c r="T398" s="7">
        <v>50</v>
      </c>
      <c r="U398" s="7">
        <v>116.4</v>
      </c>
      <c r="V398" s="7">
        <v>12.6</v>
      </c>
      <c r="W398" s="7">
        <v>13.2</v>
      </c>
      <c r="X398" s="7">
        <v>118.5</v>
      </c>
      <c r="Y398" s="7">
        <v>114.49</v>
      </c>
      <c r="Z398" s="7">
        <v>103.5</v>
      </c>
      <c r="AA398" s="7">
        <v>735</v>
      </c>
      <c r="AB398" s="7">
        <v>647.99</v>
      </c>
      <c r="AC398" s="7">
        <v>113.43</v>
      </c>
      <c r="AD398" s="7">
        <v>136.85</v>
      </c>
      <c r="AE398" s="7">
        <v>108.1</v>
      </c>
      <c r="AF398" s="7">
        <v>126.6</v>
      </c>
      <c r="AG398" s="7">
        <v>114.7</v>
      </c>
      <c r="AH398" s="7">
        <v>79.819999999999993</v>
      </c>
      <c r="AI398" s="7">
        <v>143.69999999999999</v>
      </c>
      <c r="AJ398" s="7">
        <v>286.8</v>
      </c>
      <c r="AK398" s="7">
        <v>258.14999999999998</v>
      </c>
      <c r="AL398" s="7">
        <v>111.1</v>
      </c>
      <c r="AM398" s="7">
        <v>448.31</v>
      </c>
      <c r="AN398" s="7">
        <v>529.01</v>
      </c>
      <c r="AO398" s="7">
        <v>456.52</v>
      </c>
      <c r="AP398" s="7">
        <v>18.989999999999998</v>
      </c>
      <c r="AQ398" s="7">
        <v>13.58</v>
      </c>
    </row>
    <row r="399" spans="14:43" x14ac:dyDescent="0.55000000000000004">
      <c r="N399" s="7">
        <v>94.78</v>
      </c>
      <c r="O399" s="7">
        <v>106.66</v>
      </c>
      <c r="P399" s="7">
        <v>57.8</v>
      </c>
      <c r="Q399" s="7">
        <v>46.37</v>
      </c>
      <c r="R399" s="7">
        <v>124.65</v>
      </c>
      <c r="S399" s="7">
        <v>56.2</v>
      </c>
      <c r="T399" s="7">
        <v>46.99</v>
      </c>
      <c r="U399" s="7">
        <v>119.6</v>
      </c>
      <c r="V399" s="7">
        <v>17.8</v>
      </c>
      <c r="W399" s="7">
        <v>12.6</v>
      </c>
      <c r="X399" s="7">
        <v>121.7</v>
      </c>
      <c r="Y399" s="7">
        <v>114.7</v>
      </c>
      <c r="Z399" s="7">
        <v>106.1</v>
      </c>
      <c r="AA399" s="7">
        <v>756.9</v>
      </c>
      <c r="AB399" s="7">
        <v>650.20000000000005</v>
      </c>
      <c r="AC399" s="7">
        <v>116.41</v>
      </c>
      <c r="AD399" s="7">
        <v>146.4</v>
      </c>
      <c r="AE399" s="7">
        <v>111.5</v>
      </c>
      <c r="AF399" s="7">
        <v>131.30000000000001</v>
      </c>
      <c r="AG399" s="7">
        <v>134.6</v>
      </c>
      <c r="AH399" s="7">
        <v>93.6</v>
      </c>
      <c r="AI399" s="7">
        <v>143.80000000000001</v>
      </c>
      <c r="AJ399" s="7">
        <v>300.60000000000002</v>
      </c>
      <c r="AK399" s="7">
        <v>261.62</v>
      </c>
      <c r="AL399" s="7">
        <v>114.9</v>
      </c>
      <c r="AM399" s="7">
        <v>455.37</v>
      </c>
      <c r="AN399" s="7">
        <v>532.62</v>
      </c>
      <c r="AO399" s="7">
        <v>461.65</v>
      </c>
      <c r="AP399" s="7">
        <v>19</v>
      </c>
      <c r="AQ399" s="7">
        <v>14.33</v>
      </c>
    </row>
    <row r="400" spans="14:43" x14ac:dyDescent="0.55000000000000004">
      <c r="N400" s="7">
        <v>95.23</v>
      </c>
      <c r="O400" s="7">
        <v>110.47</v>
      </c>
      <c r="P400" s="7">
        <v>57.2</v>
      </c>
      <c r="Q400" s="7">
        <v>42.87</v>
      </c>
      <c r="R400" s="7">
        <v>133.41999999999999</v>
      </c>
      <c r="S400" s="7">
        <v>54.8</v>
      </c>
      <c r="T400" s="7">
        <v>44.59</v>
      </c>
      <c r="U400" s="7">
        <v>122.9</v>
      </c>
      <c r="V400" s="7">
        <v>10.7</v>
      </c>
      <c r="W400" s="7">
        <v>7.7</v>
      </c>
      <c r="X400" s="7">
        <v>127.4</v>
      </c>
      <c r="Y400" s="7">
        <v>115.82</v>
      </c>
      <c r="Z400" s="7">
        <v>110</v>
      </c>
      <c r="AA400" s="7">
        <v>779.3</v>
      </c>
      <c r="AB400" s="7">
        <v>654.04999999999995</v>
      </c>
      <c r="AC400" s="7">
        <v>119.15</v>
      </c>
      <c r="AD400" s="7">
        <v>147.49</v>
      </c>
      <c r="AE400" s="7">
        <v>107.5</v>
      </c>
      <c r="AF400" s="7">
        <v>137.19999999999999</v>
      </c>
      <c r="AG400" s="7">
        <v>139.80000000000001</v>
      </c>
      <c r="AH400" s="7">
        <v>81.37</v>
      </c>
      <c r="AI400" s="7">
        <v>171.8</v>
      </c>
      <c r="AJ400" s="7">
        <v>309.2</v>
      </c>
      <c r="AK400" s="7">
        <v>262.02999999999997</v>
      </c>
      <c r="AL400" s="7">
        <v>118</v>
      </c>
      <c r="AM400" s="7">
        <v>462.28</v>
      </c>
      <c r="AN400" s="7">
        <v>535.29999999999995</v>
      </c>
      <c r="AO400" s="7">
        <v>466.79</v>
      </c>
      <c r="AP400" s="7">
        <v>19.3</v>
      </c>
      <c r="AQ400" s="7">
        <v>15.22</v>
      </c>
    </row>
    <row r="401" spans="14:43" x14ac:dyDescent="0.55000000000000004">
      <c r="N401" s="7">
        <v>89.8</v>
      </c>
      <c r="O401" s="7">
        <v>116.04</v>
      </c>
      <c r="P401" s="7">
        <v>58.5</v>
      </c>
      <c r="Q401" s="7">
        <v>41.99</v>
      </c>
      <c r="R401" s="7">
        <v>139.33000000000001</v>
      </c>
      <c r="S401" s="7">
        <v>49.9</v>
      </c>
      <c r="T401" s="7">
        <v>39.700000000000003</v>
      </c>
      <c r="U401" s="7">
        <v>125.7</v>
      </c>
      <c r="V401" s="7">
        <v>15.4</v>
      </c>
      <c r="W401" s="7">
        <v>12.9</v>
      </c>
      <c r="X401" s="7">
        <v>118.5</v>
      </c>
      <c r="Y401" s="7">
        <v>104.5</v>
      </c>
      <c r="Z401" s="7">
        <v>113.4</v>
      </c>
      <c r="AA401" s="7">
        <v>795.6</v>
      </c>
      <c r="AB401" s="7">
        <v>652.85</v>
      </c>
      <c r="AC401" s="7">
        <v>121.87</v>
      </c>
      <c r="AD401" s="7">
        <v>154.15</v>
      </c>
      <c r="AE401" s="7">
        <v>106.9</v>
      </c>
      <c r="AF401" s="7">
        <v>144.19999999999999</v>
      </c>
      <c r="AG401" s="7">
        <v>142.1</v>
      </c>
      <c r="AH401" s="7">
        <v>80.33</v>
      </c>
      <c r="AI401" s="7">
        <v>176.9</v>
      </c>
      <c r="AJ401" s="7">
        <v>319.7</v>
      </c>
      <c r="AK401" s="7">
        <v>262.91000000000003</v>
      </c>
      <c r="AL401" s="7">
        <v>121.6</v>
      </c>
      <c r="AM401" s="7">
        <v>467.57</v>
      </c>
      <c r="AN401" s="7">
        <v>537.72</v>
      </c>
      <c r="AO401" s="7">
        <v>468.84</v>
      </c>
      <c r="AP401" s="7">
        <v>19.600000000000001</v>
      </c>
      <c r="AQ401" s="7">
        <v>15.45</v>
      </c>
    </row>
    <row r="402" spans="14:43" x14ac:dyDescent="0.55000000000000004">
      <c r="N402" s="7">
        <v>83.71</v>
      </c>
      <c r="O402" s="7">
        <v>121.38</v>
      </c>
      <c r="P402" s="7">
        <v>55.8</v>
      </c>
      <c r="Q402" s="7">
        <v>39.01</v>
      </c>
      <c r="R402" s="7">
        <v>143.03</v>
      </c>
      <c r="S402" s="7">
        <v>48.2</v>
      </c>
      <c r="T402" s="7">
        <v>37.36</v>
      </c>
      <c r="U402" s="7">
        <v>129</v>
      </c>
      <c r="V402" s="7">
        <v>-14.2</v>
      </c>
      <c r="W402" s="7">
        <v>-14.3</v>
      </c>
      <c r="X402" s="7">
        <v>122.4</v>
      </c>
      <c r="Y402" s="7">
        <v>106.53</v>
      </c>
      <c r="Z402" s="7">
        <v>114.9</v>
      </c>
      <c r="AA402" s="7">
        <v>812.7</v>
      </c>
      <c r="AB402" s="7">
        <v>657.52</v>
      </c>
      <c r="AC402" s="7">
        <v>123.6</v>
      </c>
      <c r="AD402" s="7">
        <v>156</v>
      </c>
      <c r="AE402" s="7">
        <v>104</v>
      </c>
      <c r="AF402" s="7">
        <v>150</v>
      </c>
      <c r="AG402" s="7">
        <v>130.30000000000001</v>
      </c>
      <c r="AH402" s="7">
        <v>71.83</v>
      </c>
      <c r="AI402" s="7">
        <v>181.4</v>
      </c>
      <c r="AJ402" s="7">
        <v>327.7</v>
      </c>
      <c r="AK402" s="7">
        <v>264.27</v>
      </c>
      <c r="AL402" s="7">
        <v>124</v>
      </c>
      <c r="AM402" s="7">
        <v>471.14</v>
      </c>
      <c r="AN402" s="7">
        <v>539.36</v>
      </c>
      <c r="AO402" s="7">
        <v>471.29</v>
      </c>
      <c r="AP402" s="7">
        <v>18.78</v>
      </c>
      <c r="AQ402" s="7">
        <v>13.97</v>
      </c>
    </row>
    <row r="403" spans="14:43" x14ac:dyDescent="0.55000000000000004">
      <c r="N403" s="7">
        <v>81.680000000000007</v>
      </c>
      <c r="O403" s="7">
        <v>125.62</v>
      </c>
      <c r="P403" s="7">
        <v>55.1</v>
      </c>
      <c r="Q403" s="7">
        <v>38.21</v>
      </c>
      <c r="R403" s="7">
        <v>144.19999999999999</v>
      </c>
      <c r="S403" s="7">
        <v>49.9</v>
      </c>
      <c r="T403" s="7">
        <v>38.15</v>
      </c>
      <c r="U403" s="7">
        <v>130.80000000000001</v>
      </c>
      <c r="V403" s="7">
        <v>-14.6</v>
      </c>
      <c r="W403" s="7">
        <v>-11.3</v>
      </c>
      <c r="X403" s="7">
        <v>127.1</v>
      </c>
      <c r="Y403" s="7">
        <v>109.01</v>
      </c>
      <c r="Z403" s="7">
        <v>116.6</v>
      </c>
      <c r="AA403" s="7">
        <v>834.5</v>
      </c>
      <c r="AB403" s="7">
        <v>667.23</v>
      </c>
      <c r="AC403" s="7">
        <v>125.07</v>
      </c>
      <c r="AD403" s="7">
        <v>149.15</v>
      </c>
      <c r="AE403" s="7">
        <v>100.3</v>
      </c>
      <c r="AF403" s="7">
        <v>148.69999999999999</v>
      </c>
      <c r="AG403" s="7">
        <v>120.7</v>
      </c>
      <c r="AH403" s="7">
        <v>66.8</v>
      </c>
      <c r="AI403" s="7">
        <v>180.7</v>
      </c>
      <c r="AJ403" s="7">
        <v>333.6</v>
      </c>
      <c r="AK403" s="7">
        <v>264.33999999999997</v>
      </c>
      <c r="AL403" s="7">
        <v>126.2</v>
      </c>
      <c r="AM403" s="7">
        <v>474.08</v>
      </c>
      <c r="AN403" s="7">
        <v>540.77</v>
      </c>
      <c r="AO403" s="7">
        <v>474.24</v>
      </c>
      <c r="AP403" s="7">
        <v>18.21</v>
      </c>
      <c r="AQ403" s="7">
        <v>12.67</v>
      </c>
    </row>
    <row r="404" spans="14:43" x14ac:dyDescent="0.55000000000000004">
      <c r="N404" s="7">
        <v>82.51</v>
      </c>
      <c r="O404" s="7">
        <v>127.5</v>
      </c>
      <c r="P404" s="7">
        <v>56.7</v>
      </c>
      <c r="Q404" s="7">
        <v>39.130000000000003</v>
      </c>
      <c r="R404" s="7">
        <v>144.91</v>
      </c>
      <c r="S404" s="7">
        <v>53.5</v>
      </c>
      <c r="T404" s="7">
        <v>40.619999999999997</v>
      </c>
      <c r="U404" s="7">
        <v>131.69999999999999</v>
      </c>
      <c r="V404" s="7">
        <v>2.1</v>
      </c>
      <c r="W404" s="7">
        <v>1</v>
      </c>
      <c r="X404" s="7">
        <v>136.69999999999999</v>
      </c>
      <c r="Y404" s="7">
        <v>115.95</v>
      </c>
      <c r="Z404" s="7">
        <v>117.9</v>
      </c>
      <c r="AA404" s="7">
        <v>855.4</v>
      </c>
      <c r="AB404" s="7">
        <v>670.49</v>
      </c>
      <c r="AC404" s="7">
        <v>127.58</v>
      </c>
      <c r="AD404" s="7">
        <v>152.72999999999999</v>
      </c>
      <c r="AE404" s="7">
        <v>102.5</v>
      </c>
      <c r="AF404" s="7">
        <v>149</v>
      </c>
      <c r="AG404" s="7">
        <v>127.8</v>
      </c>
      <c r="AH404" s="7">
        <v>71.72</v>
      </c>
      <c r="AI404" s="7">
        <v>178.2</v>
      </c>
      <c r="AJ404" s="7">
        <v>344</v>
      </c>
      <c r="AK404" s="7">
        <v>268.12</v>
      </c>
      <c r="AL404" s="7">
        <v>128.30000000000001</v>
      </c>
      <c r="AM404" s="7">
        <v>477.11</v>
      </c>
      <c r="AN404" s="7">
        <v>542.39</v>
      </c>
      <c r="AO404" s="7">
        <v>478.77</v>
      </c>
      <c r="AP404" s="7">
        <v>17.829999999999998</v>
      </c>
      <c r="AQ404" s="7">
        <v>12.14</v>
      </c>
    </row>
    <row r="405" spans="14:43" x14ac:dyDescent="0.55000000000000004">
      <c r="N405" s="7">
        <v>82.67</v>
      </c>
      <c r="O405" s="7">
        <v>129.79</v>
      </c>
      <c r="P405" s="7">
        <v>58</v>
      </c>
      <c r="Q405" s="7">
        <v>39.74</v>
      </c>
      <c r="R405" s="7">
        <v>145.93</v>
      </c>
      <c r="S405" s="7">
        <v>57.9</v>
      </c>
      <c r="T405" s="7">
        <v>43.08</v>
      </c>
      <c r="U405" s="7">
        <v>134.4</v>
      </c>
      <c r="V405" s="7">
        <v>-0.8</v>
      </c>
      <c r="W405" s="7">
        <v>-2.2999999999999998</v>
      </c>
      <c r="X405" s="7">
        <v>142.6</v>
      </c>
      <c r="Y405" s="7">
        <v>119.23</v>
      </c>
      <c r="Z405" s="7">
        <v>119.6</v>
      </c>
      <c r="AA405" s="7">
        <v>874.3</v>
      </c>
      <c r="AB405" s="7">
        <v>675.17</v>
      </c>
      <c r="AC405" s="7">
        <v>129.49</v>
      </c>
      <c r="AD405" s="7">
        <v>161.96</v>
      </c>
      <c r="AE405" s="7">
        <v>107.4</v>
      </c>
      <c r="AF405" s="7">
        <v>150.80000000000001</v>
      </c>
      <c r="AG405" s="7">
        <v>133.80000000000001</v>
      </c>
      <c r="AH405" s="7">
        <v>75.08</v>
      </c>
      <c r="AI405" s="7">
        <v>178.2</v>
      </c>
      <c r="AJ405" s="7">
        <v>354.3</v>
      </c>
      <c r="AK405" s="7">
        <v>269.83999999999997</v>
      </c>
      <c r="AL405" s="7">
        <v>131.30000000000001</v>
      </c>
      <c r="AM405" s="7">
        <v>480.08</v>
      </c>
      <c r="AN405" s="7">
        <v>544.14</v>
      </c>
      <c r="AO405" s="7">
        <v>483.88</v>
      </c>
      <c r="AP405" s="7">
        <v>17.64</v>
      </c>
      <c r="AQ405" s="7">
        <v>11.85</v>
      </c>
    </row>
    <row r="406" spans="14:43" x14ac:dyDescent="0.55000000000000004">
      <c r="N406" s="7">
        <v>84.43</v>
      </c>
      <c r="O406" s="7">
        <v>131.58000000000001</v>
      </c>
      <c r="P406" s="7">
        <v>58.8</v>
      </c>
      <c r="Q406" s="7">
        <v>40.15</v>
      </c>
      <c r="R406" s="7">
        <v>146.44</v>
      </c>
      <c r="S406" s="7">
        <v>63.6</v>
      </c>
      <c r="T406" s="7">
        <v>46.76</v>
      </c>
      <c r="U406" s="7">
        <v>136</v>
      </c>
      <c r="V406" s="7">
        <v>15.3</v>
      </c>
      <c r="W406" s="7">
        <v>10</v>
      </c>
      <c r="X406" s="7">
        <v>152</v>
      </c>
      <c r="Y406" s="7">
        <v>125.1</v>
      </c>
      <c r="Z406" s="7">
        <v>121.5</v>
      </c>
      <c r="AA406" s="7">
        <v>895.8</v>
      </c>
      <c r="AB406" s="7">
        <v>685.59</v>
      </c>
      <c r="AC406" s="7">
        <v>130.66</v>
      </c>
      <c r="AD406" s="7">
        <v>163.98</v>
      </c>
      <c r="AE406" s="7">
        <v>107.6</v>
      </c>
      <c r="AF406" s="7">
        <v>152.4</v>
      </c>
      <c r="AG406" s="7">
        <v>145.6</v>
      </c>
      <c r="AH406" s="7">
        <v>80.89</v>
      </c>
      <c r="AI406" s="7">
        <v>180</v>
      </c>
      <c r="AJ406" s="7">
        <v>357</v>
      </c>
      <c r="AK406" s="7">
        <v>268.42</v>
      </c>
      <c r="AL406" s="7">
        <v>133</v>
      </c>
      <c r="AM406" s="7">
        <v>483.37</v>
      </c>
      <c r="AN406" s="7">
        <v>545.97</v>
      </c>
      <c r="AO406" s="7">
        <v>490.2</v>
      </c>
      <c r="AP406" s="7">
        <v>17.77</v>
      </c>
      <c r="AQ406" s="7">
        <v>11.95</v>
      </c>
    </row>
    <row r="407" spans="14:43" x14ac:dyDescent="0.55000000000000004">
      <c r="N407" s="7">
        <v>86.27</v>
      </c>
      <c r="O407" s="7">
        <v>132.61000000000001</v>
      </c>
      <c r="P407" s="7">
        <v>59.3</v>
      </c>
      <c r="Q407" s="7">
        <v>40.020000000000003</v>
      </c>
      <c r="R407" s="7">
        <v>148.18</v>
      </c>
      <c r="S407" s="7">
        <v>67.3</v>
      </c>
      <c r="T407" s="7">
        <v>48.14</v>
      </c>
      <c r="U407" s="7">
        <v>139.80000000000001</v>
      </c>
      <c r="V407" s="7">
        <v>17.3</v>
      </c>
      <c r="W407" s="7">
        <v>11.3</v>
      </c>
      <c r="X407" s="7">
        <v>154.6</v>
      </c>
      <c r="Y407" s="7">
        <v>125.59</v>
      </c>
      <c r="Z407" s="7">
        <v>123.1</v>
      </c>
      <c r="AA407" s="7">
        <v>912.6</v>
      </c>
      <c r="AB407" s="7">
        <v>692.05</v>
      </c>
      <c r="AC407" s="7">
        <v>131.87</v>
      </c>
      <c r="AD407" s="7">
        <v>170.18</v>
      </c>
      <c r="AE407" s="7">
        <v>109.3</v>
      </c>
      <c r="AF407" s="7">
        <v>155.69999999999999</v>
      </c>
      <c r="AG407" s="7">
        <v>153.4</v>
      </c>
      <c r="AH407" s="7">
        <v>83.32</v>
      </c>
      <c r="AI407" s="7">
        <v>184.1</v>
      </c>
      <c r="AJ407" s="7">
        <v>358.1</v>
      </c>
      <c r="AK407" s="7">
        <v>266.44</v>
      </c>
      <c r="AL407" s="7">
        <v>134.4</v>
      </c>
      <c r="AM407" s="7">
        <v>487</v>
      </c>
      <c r="AN407" s="7">
        <v>547.74</v>
      </c>
      <c r="AO407" s="7">
        <v>496.32</v>
      </c>
      <c r="AP407" s="7">
        <v>17.64</v>
      </c>
      <c r="AQ407" s="7">
        <v>11.87</v>
      </c>
    </row>
    <row r="408" spans="14:43" x14ac:dyDescent="0.55000000000000004">
      <c r="N408" s="7">
        <v>89.37</v>
      </c>
      <c r="O408" s="7">
        <v>134.38999999999999</v>
      </c>
      <c r="P408" s="7">
        <v>60.3</v>
      </c>
      <c r="Q408" s="7">
        <v>40.340000000000003</v>
      </c>
      <c r="R408" s="7">
        <v>149.47</v>
      </c>
      <c r="S408" s="7">
        <v>67.8</v>
      </c>
      <c r="T408" s="7">
        <v>47.61</v>
      </c>
      <c r="U408" s="7">
        <v>142.4</v>
      </c>
      <c r="V408" s="7">
        <v>11.4</v>
      </c>
      <c r="W408" s="7">
        <v>7.3</v>
      </c>
      <c r="X408" s="7">
        <v>158.1</v>
      </c>
      <c r="Y408" s="7">
        <v>126.89</v>
      </c>
      <c r="Z408" s="7">
        <v>124.6</v>
      </c>
      <c r="AA408" s="7">
        <v>936.1</v>
      </c>
      <c r="AB408" s="7">
        <v>700.22</v>
      </c>
      <c r="AC408" s="7">
        <v>133.69</v>
      </c>
      <c r="AD408" s="7">
        <v>173.65</v>
      </c>
      <c r="AE408" s="7">
        <v>111.6</v>
      </c>
      <c r="AF408" s="7">
        <v>155.6</v>
      </c>
      <c r="AG408" s="7">
        <v>161.4</v>
      </c>
      <c r="AH408" s="7">
        <v>85.94</v>
      </c>
      <c r="AI408" s="7">
        <v>187.8</v>
      </c>
      <c r="AJ408" s="7">
        <v>362.8</v>
      </c>
      <c r="AK408" s="7">
        <v>265.98</v>
      </c>
      <c r="AL408" s="7">
        <v>136.4</v>
      </c>
      <c r="AM408" s="7">
        <v>491.27</v>
      </c>
      <c r="AN408" s="7">
        <v>549.55999999999995</v>
      </c>
      <c r="AO408" s="7">
        <v>502.44</v>
      </c>
      <c r="AP408" s="7">
        <v>17.89</v>
      </c>
      <c r="AQ408" s="7">
        <v>12.11</v>
      </c>
    </row>
    <row r="409" spans="14:43" x14ac:dyDescent="0.55000000000000004">
      <c r="N409" s="7">
        <v>91.1</v>
      </c>
      <c r="O409" s="7">
        <v>135.78</v>
      </c>
      <c r="P409" s="7">
        <v>61.1</v>
      </c>
      <c r="Q409" s="7">
        <v>40.42</v>
      </c>
      <c r="R409" s="7">
        <v>151.18</v>
      </c>
      <c r="S409" s="7">
        <v>76.599999999999994</v>
      </c>
      <c r="T409" s="7">
        <v>52.29</v>
      </c>
      <c r="U409" s="7">
        <v>146.5</v>
      </c>
      <c r="V409" s="7">
        <v>3.3</v>
      </c>
      <c r="W409" s="7">
        <v>2.4</v>
      </c>
      <c r="X409" s="7">
        <v>162.6</v>
      </c>
      <c r="Y409" s="7">
        <v>128.54</v>
      </c>
      <c r="Z409" s="7">
        <v>126.5</v>
      </c>
      <c r="AA409" s="7">
        <v>965.3</v>
      </c>
      <c r="AB409" s="7">
        <v>710.67</v>
      </c>
      <c r="AC409" s="7">
        <v>135.83000000000001</v>
      </c>
      <c r="AD409" s="7">
        <v>177.47</v>
      </c>
      <c r="AE409" s="7">
        <v>111.9</v>
      </c>
      <c r="AF409" s="7">
        <v>158.6</v>
      </c>
      <c r="AG409" s="7">
        <v>168.1</v>
      </c>
      <c r="AH409" s="7">
        <v>88.52</v>
      </c>
      <c r="AI409" s="7">
        <v>189.9</v>
      </c>
      <c r="AJ409" s="7">
        <v>370.4</v>
      </c>
      <c r="AK409" s="7">
        <v>266.08999999999997</v>
      </c>
      <c r="AL409" s="7">
        <v>139.19999999999999</v>
      </c>
      <c r="AM409" s="7">
        <v>495.81</v>
      </c>
      <c r="AN409" s="7">
        <v>551.37</v>
      </c>
      <c r="AO409" s="7">
        <v>508.66</v>
      </c>
      <c r="AP409" s="7">
        <v>17.37</v>
      </c>
      <c r="AQ409" s="7">
        <v>11.59</v>
      </c>
    </row>
    <row r="410" spans="14:43" x14ac:dyDescent="0.55000000000000004">
      <c r="N410" s="7">
        <v>97.4</v>
      </c>
      <c r="O410" s="7">
        <v>137.37</v>
      </c>
      <c r="P410" s="7">
        <v>61.6</v>
      </c>
      <c r="Q410" s="7">
        <v>39.97</v>
      </c>
      <c r="R410" s="7">
        <v>154.11000000000001</v>
      </c>
      <c r="S410" s="7">
        <v>81</v>
      </c>
      <c r="T410" s="7">
        <v>53.57</v>
      </c>
      <c r="U410" s="7">
        <v>151.19999999999999</v>
      </c>
      <c r="V410" s="7">
        <v>22.4</v>
      </c>
      <c r="W410" s="7">
        <v>10.5</v>
      </c>
      <c r="X410" s="7">
        <v>173.7</v>
      </c>
      <c r="Y410" s="7">
        <v>135.69999999999999</v>
      </c>
      <c r="Z410" s="7">
        <v>128</v>
      </c>
      <c r="AA410" s="7">
        <v>990.1</v>
      </c>
      <c r="AB410" s="7">
        <v>715.89</v>
      </c>
      <c r="AC410" s="7">
        <v>138.30000000000001</v>
      </c>
      <c r="AD410" s="7">
        <v>177.82</v>
      </c>
      <c r="AE410" s="7">
        <v>111</v>
      </c>
      <c r="AF410" s="7">
        <v>160.19999999999999</v>
      </c>
      <c r="AG410" s="7">
        <v>180</v>
      </c>
      <c r="AH410" s="7">
        <v>88.76</v>
      </c>
      <c r="AI410" s="7">
        <v>202.8</v>
      </c>
      <c r="AJ410" s="7">
        <v>377.9</v>
      </c>
      <c r="AK410" s="7">
        <v>268.51</v>
      </c>
      <c r="AL410" s="7">
        <v>140.74</v>
      </c>
      <c r="AM410" s="7">
        <v>501.76</v>
      </c>
      <c r="AN410" s="7">
        <v>553.04</v>
      </c>
      <c r="AO410" s="7">
        <v>516.35</v>
      </c>
      <c r="AP410" s="7">
        <v>17.37</v>
      </c>
      <c r="AQ410" s="7">
        <v>11.49</v>
      </c>
    </row>
    <row r="411" spans="14:43" x14ac:dyDescent="0.55000000000000004">
      <c r="N411" s="7">
        <v>101.25</v>
      </c>
      <c r="O411" s="7">
        <v>138.96</v>
      </c>
      <c r="P411" s="7">
        <v>65.3</v>
      </c>
      <c r="Q411" s="7">
        <v>41.32</v>
      </c>
      <c r="R411" s="7">
        <v>158.05000000000001</v>
      </c>
      <c r="S411" s="7">
        <v>91.9</v>
      </c>
      <c r="T411" s="7">
        <v>58.61</v>
      </c>
      <c r="U411" s="7">
        <v>156.80000000000001</v>
      </c>
      <c r="V411" s="7">
        <v>20.8</v>
      </c>
      <c r="W411" s="7">
        <v>13.8</v>
      </c>
      <c r="X411" s="7">
        <v>175.7</v>
      </c>
      <c r="Y411" s="7">
        <v>136.84</v>
      </c>
      <c r="Z411" s="7">
        <v>128.4</v>
      </c>
      <c r="AA411" s="7">
        <v>1010.5</v>
      </c>
      <c r="AB411" s="7">
        <v>719.02</v>
      </c>
      <c r="AC411" s="7">
        <v>140.54</v>
      </c>
      <c r="AD411" s="7">
        <v>184.97</v>
      </c>
      <c r="AE411" s="7">
        <v>113.9</v>
      </c>
      <c r="AF411" s="7">
        <v>162.4</v>
      </c>
      <c r="AG411" s="7">
        <v>186.8</v>
      </c>
      <c r="AH411" s="7">
        <v>91.3</v>
      </c>
      <c r="AI411" s="7">
        <v>204.6</v>
      </c>
      <c r="AJ411" s="7">
        <v>390.7</v>
      </c>
      <c r="AK411" s="7">
        <v>271.33999999999997</v>
      </c>
      <c r="AL411" s="7">
        <v>143.99</v>
      </c>
      <c r="AM411" s="7">
        <v>508.45</v>
      </c>
      <c r="AN411" s="7">
        <v>555.02</v>
      </c>
      <c r="AO411" s="7">
        <v>523.92999999999995</v>
      </c>
      <c r="AP411" s="7">
        <v>17.57</v>
      </c>
      <c r="AQ411" s="7">
        <v>11.83</v>
      </c>
    </row>
    <row r="412" spans="14:43" x14ac:dyDescent="0.55000000000000004">
      <c r="N412" s="7">
        <v>101.81</v>
      </c>
      <c r="O412" s="7">
        <v>141.63999999999999</v>
      </c>
      <c r="P412" s="7">
        <v>68.2</v>
      </c>
      <c r="Q412" s="7">
        <v>42.61</v>
      </c>
      <c r="R412" s="7">
        <v>160.06</v>
      </c>
      <c r="S412" s="7">
        <v>95.3</v>
      </c>
      <c r="T412" s="7">
        <v>59.9</v>
      </c>
      <c r="U412" s="7">
        <v>159.1</v>
      </c>
      <c r="V412" s="7">
        <v>27.6</v>
      </c>
      <c r="W412" s="7">
        <v>18.7</v>
      </c>
      <c r="X412" s="7">
        <v>179.4</v>
      </c>
      <c r="Y412" s="7">
        <v>138.63999999999999</v>
      </c>
      <c r="Z412" s="7">
        <v>129.4</v>
      </c>
      <c r="AA412" s="7">
        <v>1038</v>
      </c>
      <c r="AB412" s="7">
        <v>727.99</v>
      </c>
      <c r="AC412" s="7">
        <v>142.59</v>
      </c>
      <c r="AD412" s="7">
        <v>186.85</v>
      </c>
      <c r="AE412" s="7">
        <v>115.2</v>
      </c>
      <c r="AF412" s="7">
        <v>162.19999999999999</v>
      </c>
      <c r="AG412" s="7">
        <v>187.2</v>
      </c>
      <c r="AH412" s="7">
        <v>90.26</v>
      </c>
      <c r="AI412" s="7">
        <v>207.4</v>
      </c>
      <c r="AJ412" s="7">
        <v>398.7</v>
      </c>
      <c r="AK412" s="7">
        <v>273.66000000000003</v>
      </c>
      <c r="AL412" s="7">
        <v>145.69</v>
      </c>
      <c r="AM412" s="7">
        <v>515.04</v>
      </c>
      <c r="AN412" s="7">
        <v>557.29999999999995</v>
      </c>
      <c r="AO412" s="7">
        <v>531.57000000000005</v>
      </c>
      <c r="AP412" s="7">
        <v>17.8</v>
      </c>
      <c r="AQ412" s="7">
        <v>11.93</v>
      </c>
    </row>
    <row r="413" spans="14:43" x14ac:dyDescent="0.55000000000000004">
      <c r="N413" s="7">
        <v>106.86</v>
      </c>
      <c r="O413" s="7">
        <v>144.21</v>
      </c>
      <c r="P413" s="7">
        <v>69.5</v>
      </c>
      <c r="Q413" s="7">
        <v>42.14</v>
      </c>
      <c r="R413" s="7">
        <v>164.93</v>
      </c>
      <c r="S413" s="7">
        <v>99.6</v>
      </c>
      <c r="T413" s="7">
        <v>59.29</v>
      </c>
      <c r="U413" s="7">
        <v>168</v>
      </c>
      <c r="V413" s="7">
        <v>13</v>
      </c>
      <c r="W413" s="7">
        <v>10.1</v>
      </c>
      <c r="X413" s="7">
        <v>186.4</v>
      </c>
      <c r="Y413" s="7">
        <v>142.29</v>
      </c>
      <c r="Z413" s="7">
        <v>131</v>
      </c>
      <c r="AA413" s="7">
        <v>1068</v>
      </c>
      <c r="AB413" s="7">
        <v>738.8</v>
      </c>
      <c r="AC413" s="7">
        <v>144.56</v>
      </c>
      <c r="AD413" s="7">
        <v>181.25</v>
      </c>
      <c r="AE413" s="7">
        <v>111.4</v>
      </c>
      <c r="AF413" s="7">
        <v>162.69999999999999</v>
      </c>
      <c r="AG413" s="7">
        <v>192.9</v>
      </c>
      <c r="AH413" s="7">
        <v>93.19</v>
      </c>
      <c r="AI413" s="7">
        <v>207</v>
      </c>
      <c r="AJ413" s="7">
        <v>408</v>
      </c>
      <c r="AK413" s="7">
        <v>275.81</v>
      </c>
      <c r="AL413" s="7">
        <v>147.93</v>
      </c>
      <c r="AM413" s="7">
        <v>522.64</v>
      </c>
      <c r="AN413" s="7">
        <v>559.42999999999995</v>
      </c>
      <c r="AO413" s="7">
        <v>539.73</v>
      </c>
      <c r="AP413" s="7">
        <v>18.5</v>
      </c>
      <c r="AQ413" s="7">
        <v>12.87</v>
      </c>
    </row>
    <row r="414" spans="14:43" x14ac:dyDescent="0.55000000000000004">
      <c r="N414" s="7">
        <v>105.39</v>
      </c>
      <c r="O414" s="7">
        <v>146.79</v>
      </c>
      <c r="P414" s="7">
        <v>72.099999999999994</v>
      </c>
      <c r="Q414" s="7">
        <v>43.21</v>
      </c>
      <c r="R414" s="7">
        <v>166.85</v>
      </c>
      <c r="S414" s="7">
        <v>98.9</v>
      </c>
      <c r="T414" s="7">
        <v>58.52</v>
      </c>
      <c r="U414" s="7">
        <v>169</v>
      </c>
      <c r="V414" s="7">
        <v>25</v>
      </c>
      <c r="W414" s="7">
        <v>17.3</v>
      </c>
      <c r="X414" s="7">
        <v>185</v>
      </c>
      <c r="Y414" s="7">
        <v>139.52000000000001</v>
      </c>
      <c r="Z414" s="7">
        <v>132.6</v>
      </c>
      <c r="AA414" s="7">
        <v>1093.3</v>
      </c>
      <c r="AB414" s="7">
        <v>744.59</v>
      </c>
      <c r="AC414" s="7">
        <v>146.83000000000001</v>
      </c>
      <c r="AD414" s="7">
        <v>195.46</v>
      </c>
      <c r="AE414" s="7">
        <v>118.1</v>
      </c>
      <c r="AF414" s="7">
        <v>165.5</v>
      </c>
      <c r="AG414" s="7">
        <v>207.2</v>
      </c>
      <c r="AH414" s="7">
        <v>99.04</v>
      </c>
      <c r="AI414" s="7">
        <v>209.2</v>
      </c>
      <c r="AJ414" s="7">
        <v>412.8</v>
      </c>
      <c r="AK414" s="7">
        <v>274.57</v>
      </c>
      <c r="AL414" s="7">
        <v>150.34</v>
      </c>
      <c r="AM414" s="7">
        <v>529.59</v>
      </c>
      <c r="AN414" s="7">
        <v>561.79</v>
      </c>
      <c r="AO414" s="7">
        <v>546.77</v>
      </c>
      <c r="AP414" s="7">
        <v>19.36</v>
      </c>
      <c r="AQ414" s="7">
        <v>14</v>
      </c>
    </row>
    <row r="415" spans="14:43" x14ac:dyDescent="0.55000000000000004">
      <c r="N415" s="7">
        <v>110.77</v>
      </c>
      <c r="O415" s="7">
        <v>148.6</v>
      </c>
      <c r="P415" s="7">
        <v>78.7</v>
      </c>
      <c r="Q415" s="7">
        <v>45.43</v>
      </c>
      <c r="R415" s="7">
        <v>173.25</v>
      </c>
      <c r="S415" s="7">
        <v>107.4</v>
      </c>
      <c r="T415" s="7">
        <v>60.64</v>
      </c>
      <c r="U415" s="7">
        <v>177.1</v>
      </c>
      <c r="V415" s="7">
        <v>27</v>
      </c>
      <c r="W415" s="7">
        <v>18.399999999999999</v>
      </c>
      <c r="X415" s="7">
        <v>200.1</v>
      </c>
      <c r="Y415" s="7">
        <v>148.11000000000001</v>
      </c>
      <c r="Z415" s="7">
        <v>135.1</v>
      </c>
      <c r="AA415" s="7">
        <v>1129.9000000000001</v>
      </c>
      <c r="AB415" s="7">
        <v>752.53</v>
      </c>
      <c r="AC415" s="7">
        <v>150.15</v>
      </c>
      <c r="AD415" s="7">
        <v>213.17</v>
      </c>
      <c r="AE415" s="7">
        <v>124.3</v>
      </c>
      <c r="AF415" s="7">
        <v>171.5</v>
      </c>
      <c r="AG415" s="7">
        <v>217.2</v>
      </c>
      <c r="AH415" s="7">
        <v>101.92</v>
      </c>
      <c r="AI415" s="7">
        <v>213.1</v>
      </c>
      <c r="AJ415" s="7">
        <v>424.4</v>
      </c>
      <c r="AK415" s="7">
        <v>276.39999999999998</v>
      </c>
      <c r="AL415" s="7">
        <v>153.55000000000001</v>
      </c>
      <c r="AM415" s="7">
        <v>537.63</v>
      </c>
      <c r="AN415" s="7">
        <v>564.66999999999996</v>
      </c>
      <c r="AO415" s="7">
        <v>555.6</v>
      </c>
      <c r="AP415" s="7">
        <v>19.989999999999998</v>
      </c>
      <c r="AQ415" s="7">
        <v>15.29</v>
      </c>
    </row>
    <row r="416" spans="14:43" x14ac:dyDescent="0.55000000000000004">
      <c r="N416" s="7">
        <v>111.6</v>
      </c>
      <c r="O416" s="7">
        <v>150.9</v>
      </c>
      <c r="P416" s="7">
        <v>83.3</v>
      </c>
      <c r="Q416" s="7">
        <v>46.39</v>
      </c>
      <c r="R416" s="7">
        <v>179.57</v>
      </c>
      <c r="S416" s="7">
        <v>109.6</v>
      </c>
      <c r="T416" s="7">
        <v>59.79</v>
      </c>
      <c r="U416" s="7">
        <v>183.3</v>
      </c>
      <c r="V416" s="7">
        <v>19.100000000000001</v>
      </c>
      <c r="W416" s="7">
        <v>13.3</v>
      </c>
      <c r="X416" s="7">
        <v>202</v>
      </c>
      <c r="Y416" s="7">
        <v>147.02000000000001</v>
      </c>
      <c r="Z416" s="7">
        <v>137.4</v>
      </c>
      <c r="AA416" s="7">
        <v>1167.9000000000001</v>
      </c>
      <c r="AB416" s="7">
        <v>764.29</v>
      </c>
      <c r="AC416" s="7">
        <v>152.81</v>
      </c>
      <c r="AD416" s="7">
        <v>223.98</v>
      </c>
      <c r="AE416" s="7">
        <v>128.80000000000001</v>
      </c>
      <c r="AF416" s="7">
        <v>173.9</v>
      </c>
      <c r="AG416" s="7">
        <v>222.9</v>
      </c>
      <c r="AH416" s="7">
        <v>103.53</v>
      </c>
      <c r="AI416" s="7">
        <v>215.3</v>
      </c>
      <c r="AJ416" s="7">
        <v>439.3</v>
      </c>
      <c r="AK416" s="7">
        <v>280.06</v>
      </c>
      <c r="AL416" s="7">
        <v>156.86000000000001</v>
      </c>
      <c r="AM416" s="7">
        <v>545.58000000000004</v>
      </c>
      <c r="AN416" s="7">
        <v>567.74</v>
      </c>
      <c r="AO416" s="7">
        <v>563.70000000000005</v>
      </c>
      <c r="AP416" s="7">
        <v>19.8</v>
      </c>
      <c r="AQ416" s="7">
        <v>15.31</v>
      </c>
    </row>
    <row r="417" spans="14:43" x14ac:dyDescent="0.55000000000000004">
      <c r="N417" s="7">
        <v>115.06</v>
      </c>
      <c r="O417" s="7">
        <v>152.71</v>
      </c>
      <c r="P417" s="7">
        <v>87.6</v>
      </c>
      <c r="Q417" s="7">
        <v>47.31</v>
      </c>
      <c r="R417" s="7">
        <v>185.17</v>
      </c>
      <c r="S417" s="7">
        <v>111.6</v>
      </c>
      <c r="T417" s="7">
        <v>58.86</v>
      </c>
      <c r="U417" s="7">
        <v>189.6</v>
      </c>
      <c r="V417" s="7">
        <v>17.7</v>
      </c>
      <c r="W417" s="7">
        <v>15.2</v>
      </c>
      <c r="X417" s="7">
        <v>210.2</v>
      </c>
      <c r="Y417" s="7">
        <v>150.79</v>
      </c>
      <c r="Z417" s="7">
        <v>139.4</v>
      </c>
      <c r="AA417" s="7">
        <v>1206.4000000000001</v>
      </c>
      <c r="AB417" s="7">
        <v>772.79</v>
      </c>
      <c r="AC417" s="7">
        <v>156.11000000000001</v>
      </c>
      <c r="AD417" s="7">
        <v>242.18</v>
      </c>
      <c r="AE417" s="7">
        <v>135.6</v>
      </c>
      <c r="AF417" s="7">
        <v>178.6</v>
      </c>
      <c r="AG417" s="7">
        <v>232</v>
      </c>
      <c r="AH417" s="7">
        <v>106.23</v>
      </c>
      <c r="AI417" s="7">
        <v>218.4</v>
      </c>
      <c r="AJ417" s="7">
        <v>451.1</v>
      </c>
      <c r="AK417" s="7">
        <v>280.14</v>
      </c>
      <c r="AL417" s="7">
        <v>161.03</v>
      </c>
      <c r="AM417" s="7">
        <v>554.1</v>
      </c>
      <c r="AN417" s="7">
        <v>571</v>
      </c>
      <c r="AO417" s="7">
        <v>572.32000000000005</v>
      </c>
      <c r="AP417" s="7">
        <v>19.399999999999999</v>
      </c>
      <c r="AQ417" s="7">
        <v>15.23</v>
      </c>
    </row>
    <row r="418" spans="14:43" x14ac:dyDescent="0.55000000000000004">
      <c r="N418" s="7">
        <v>117.57</v>
      </c>
      <c r="O418" s="7">
        <v>155.32</v>
      </c>
      <c r="P418" s="7">
        <v>88.9</v>
      </c>
      <c r="Q418" s="7">
        <v>46.64</v>
      </c>
      <c r="R418" s="7">
        <v>190.63</v>
      </c>
      <c r="S418" s="7">
        <v>112.5</v>
      </c>
      <c r="T418" s="7">
        <v>58.08</v>
      </c>
      <c r="U418" s="7">
        <v>193.7</v>
      </c>
      <c r="V418" s="7">
        <v>24.3</v>
      </c>
      <c r="W418" s="7">
        <v>12.9</v>
      </c>
      <c r="X418" s="7">
        <v>212.5</v>
      </c>
      <c r="Y418" s="7">
        <v>149.65</v>
      </c>
      <c r="Z418" s="7">
        <v>142</v>
      </c>
      <c r="AA418" s="7">
        <v>1241.7</v>
      </c>
      <c r="AB418" s="7">
        <v>775.81</v>
      </c>
      <c r="AC418" s="7">
        <v>160.05000000000001</v>
      </c>
      <c r="AD418" s="7">
        <v>256.22000000000003</v>
      </c>
      <c r="AE418" s="7">
        <v>138.80000000000001</v>
      </c>
      <c r="AF418" s="7">
        <v>184.6</v>
      </c>
      <c r="AG418" s="7">
        <v>238.9</v>
      </c>
      <c r="AH418" s="7">
        <v>105.38</v>
      </c>
      <c r="AI418" s="7">
        <v>226.7</v>
      </c>
      <c r="AJ418" s="7">
        <v>456.9</v>
      </c>
      <c r="AK418" s="7">
        <v>280.58999999999997</v>
      </c>
      <c r="AL418" s="7">
        <v>162.84</v>
      </c>
      <c r="AM418" s="7">
        <v>562.92999999999995</v>
      </c>
      <c r="AN418" s="7">
        <v>574.04999999999995</v>
      </c>
      <c r="AO418" s="7">
        <v>580.22</v>
      </c>
      <c r="AP418" s="7">
        <v>19.78</v>
      </c>
      <c r="AQ418" s="7">
        <v>15.94</v>
      </c>
    </row>
    <row r="419" spans="14:43" x14ac:dyDescent="0.55000000000000004">
      <c r="N419" s="7">
        <v>115.24</v>
      </c>
      <c r="O419" s="7">
        <v>158.37</v>
      </c>
      <c r="P419" s="7">
        <v>94.8</v>
      </c>
      <c r="Q419" s="7">
        <v>48.84</v>
      </c>
      <c r="R419" s="7">
        <v>194.09</v>
      </c>
      <c r="S419" s="7">
        <v>112.9</v>
      </c>
      <c r="T419" s="7">
        <v>56.34</v>
      </c>
      <c r="U419" s="7">
        <v>200.4</v>
      </c>
      <c r="V419" s="7">
        <v>33</v>
      </c>
      <c r="W419" s="7">
        <v>13.7</v>
      </c>
      <c r="X419" s="7">
        <v>207.4</v>
      </c>
      <c r="Y419" s="7">
        <v>144.13</v>
      </c>
      <c r="Z419" s="7">
        <v>143.9</v>
      </c>
      <c r="AA419" s="7">
        <v>1270.5999999999999</v>
      </c>
      <c r="AB419" s="7">
        <v>778.4</v>
      </c>
      <c r="AC419" s="7">
        <v>163.22999999999999</v>
      </c>
      <c r="AD419" s="7">
        <v>268.16000000000003</v>
      </c>
      <c r="AE419" s="7">
        <v>140.4</v>
      </c>
      <c r="AF419" s="7">
        <v>191</v>
      </c>
      <c r="AG419" s="7">
        <v>259.10000000000002</v>
      </c>
      <c r="AH419" s="7">
        <v>108.96</v>
      </c>
      <c r="AI419" s="7">
        <v>237.8</v>
      </c>
      <c r="AJ419" s="7">
        <v>464.5</v>
      </c>
      <c r="AK419" s="7">
        <v>280.18</v>
      </c>
      <c r="AL419" s="7">
        <v>165.79</v>
      </c>
      <c r="AM419" s="7">
        <v>570.84</v>
      </c>
      <c r="AN419" s="7">
        <v>577.59</v>
      </c>
      <c r="AO419" s="7">
        <v>586.32000000000005</v>
      </c>
      <c r="AP419" s="7">
        <v>19.34</v>
      </c>
      <c r="AQ419" s="7">
        <v>15.4</v>
      </c>
    </row>
    <row r="420" spans="14:43" x14ac:dyDescent="0.55000000000000004">
      <c r="N420" s="7">
        <v>119.09</v>
      </c>
      <c r="O420" s="7">
        <v>161.13999999999999</v>
      </c>
      <c r="P420" s="7">
        <v>101.6</v>
      </c>
      <c r="Q420" s="7">
        <v>50.43</v>
      </c>
      <c r="R420" s="7">
        <v>201.48</v>
      </c>
      <c r="S420" s="7">
        <v>114.9</v>
      </c>
      <c r="T420" s="7">
        <v>55.51</v>
      </c>
      <c r="U420" s="7">
        <v>207</v>
      </c>
      <c r="V420" s="7">
        <v>13.3</v>
      </c>
      <c r="W420" s="7">
        <v>4.8</v>
      </c>
      <c r="X420" s="7">
        <v>213.3</v>
      </c>
      <c r="Y420" s="7">
        <v>146.69999999999999</v>
      </c>
      <c r="Z420" s="7">
        <v>145.4</v>
      </c>
      <c r="AA420" s="7">
        <v>1315.8</v>
      </c>
      <c r="AB420" s="7">
        <v>786.61</v>
      </c>
      <c r="AC420" s="7">
        <v>167.28</v>
      </c>
      <c r="AD420" s="7">
        <v>290.64</v>
      </c>
      <c r="AE420" s="7">
        <v>149.19999999999999</v>
      </c>
      <c r="AF420" s="7">
        <v>194.8</v>
      </c>
      <c r="AG420" s="7">
        <v>274.5</v>
      </c>
      <c r="AH420" s="7">
        <v>109.36</v>
      </c>
      <c r="AI420" s="7">
        <v>251</v>
      </c>
      <c r="AJ420" s="7">
        <v>478.5</v>
      </c>
      <c r="AK420" s="7">
        <v>280.97000000000003</v>
      </c>
      <c r="AL420" s="7">
        <v>170.3</v>
      </c>
      <c r="AM420" s="7">
        <v>579.42999999999995</v>
      </c>
      <c r="AN420" s="7">
        <v>581.49</v>
      </c>
      <c r="AO420" s="7">
        <v>592.76</v>
      </c>
      <c r="AP420" s="7">
        <v>19.02</v>
      </c>
      <c r="AQ420" s="7">
        <v>15.12</v>
      </c>
    </row>
    <row r="421" spans="14:43" x14ac:dyDescent="0.55000000000000004">
      <c r="N421" s="7">
        <v>115.53</v>
      </c>
      <c r="O421" s="7">
        <v>162.82</v>
      </c>
      <c r="P421" s="7">
        <v>107.4</v>
      </c>
      <c r="Q421" s="7">
        <v>51.78</v>
      </c>
      <c r="R421" s="7">
        <v>207.41</v>
      </c>
      <c r="S421" s="7">
        <v>115.4</v>
      </c>
      <c r="T421" s="7">
        <v>54.93</v>
      </c>
      <c r="U421" s="7">
        <v>210.1</v>
      </c>
      <c r="V421" s="7">
        <v>-0.9</v>
      </c>
      <c r="W421" s="7">
        <v>-2.2999999999999998</v>
      </c>
      <c r="X421" s="7">
        <v>216.1</v>
      </c>
      <c r="Y421" s="7">
        <v>146.01</v>
      </c>
      <c r="Z421" s="7">
        <v>148</v>
      </c>
      <c r="AA421" s="7">
        <v>1366.2</v>
      </c>
      <c r="AB421" s="7">
        <v>795.62</v>
      </c>
      <c r="AC421" s="7">
        <v>171.71</v>
      </c>
      <c r="AD421" s="7">
        <v>310.61</v>
      </c>
      <c r="AE421" s="7">
        <v>156.4</v>
      </c>
      <c r="AF421" s="7">
        <v>198.6</v>
      </c>
      <c r="AG421" s="7">
        <v>300</v>
      </c>
      <c r="AH421" s="7">
        <v>112.15</v>
      </c>
      <c r="AI421" s="7">
        <v>267.5</v>
      </c>
      <c r="AJ421" s="7">
        <v>497.6</v>
      </c>
      <c r="AK421" s="7">
        <v>285.29000000000002</v>
      </c>
      <c r="AL421" s="7">
        <v>174.42</v>
      </c>
      <c r="AM421" s="7">
        <v>586.80999999999995</v>
      </c>
      <c r="AN421" s="7">
        <v>585.66</v>
      </c>
      <c r="AO421" s="7">
        <v>598.69000000000005</v>
      </c>
      <c r="AP421" s="7">
        <v>19.82</v>
      </c>
      <c r="AQ421" s="7">
        <v>16.68</v>
      </c>
    </row>
    <row r="422" spans="14:43" x14ac:dyDescent="0.55000000000000004">
      <c r="N422" s="7">
        <v>123</v>
      </c>
      <c r="O422" s="7">
        <v>165.53</v>
      </c>
      <c r="P422" s="7">
        <v>113.6</v>
      </c>
      <c r="Q422" s="7">
        <v>52.3</v>
      </c>
      <c r="R422" s="7">
        <v>217.21</v>
      </c>
      <c r="S422" s="7">
        <v>106.4</v>
      </c>
      <c r="T422" s="7">
        <v>49.47</v>
      </c>
      <c r="U422" s="7">
        <v>215.1</v>
      </c>
      <c r="V422" s="7">
        <v>-1.6</v>
      </c>
      <c r="W422" s="7">
        <v>-0.5</v>
      </c>
      <c r="X422" s="7">
        <v>220.7</v>
      </c>
      <c r="Y422" s="7">
        <v>145.19999999999999</v>
      </c>
      <c r="Z422" s="7">
        <v>152</v>
      </c>
      <c r="AA422" s="7">
        <v>1399.7</v>
      </c>
      <c r="AB422" s="7">
        <v>793</v>
      </c>
      <c r="AC422" s="7">
        <v>176.51</v>
      </c>
      <c r="AD422" s="7">
        <v>335.38</v>
      </c>
      <c r="AE422" s="7">
        <v>164.4</v>
      </c>
      <c r="AF422" s="7">
        <v>204</v>
      </c>
      <c r="AG422" s="7">
        <v>322.5</v>
      </c>
      <c r="AH422" s="7">
        <v>114.52</v>
      </c>
      <c r="AI422" s="7">
        <v>281.60000000000002</v>
      </c>
      <c r="AJ422" s="7">
        <v>517.6</v>
      </c>
      <c r="AK422" s="7">
        <v>283.93</v>
      </c>
      <c r="AL422" s="7">
        <v>182.3</v>
      </c>
      <c r="AM422" s="7">
        <v>595.78</v>
      </c>
      <c r="AN422" s="7">
        <v>589.89</v>
      </c>
      <c r="AO422" s="7">
        <v>604.11</v>
      </c>
      <c r="AP422" s="7">
        <v>20.57</v>
      </c>
      <c r="AQ422" s="7">
        <v>18.64</v>
      </c>
    </row>
    <row r="423" spans="14:43" x14ac:dyDescent="0.55000000000000004">
      <c r="N423" s="7">
        <v>115.7</v>
      </c>
      <c r="O423" s="7">
        <v>167.59</v>
      </c>
      <c r="P423" s="7">
        <v>110</v>
      </c>
      <c r="Q423" s="7">
        <v>49.1</v>
      </c>
      <c r="R423" s="7">
        <v>224.03</v>
      </c>
      <c r="S423" s="7">
        <v>87.4</v>
      </c>
      <c r="T423" s="7">
        <v>39.619999999999997</v>
      </c>
      <c r="U423" s="7">
        <v>220.6</v>
      </c>
      <c r="V423" s="7">
        <v>3</v>
      </c>
      <c r="W423" s="7">
        <v>-2.1</v>
      </c>
      <c r="X423" s="7">
        <v>200.8</v>
      </c>
      <c r="Y423" s="7">
        <v>129.97</v>
      </c>
      <c r="Z423" s="7">
        <v>154.5</v>
      </c>
      <c r="AA423" s="7">
        <v>1425.7</v>
      </c>
      <c r="AB423" s="7">
        <v>789.6</v>
      </c>
      <c r="AC423" s="7">
        <v>180.56</v>
      </c>
      <c r="AD423" s="7">
        <v>336.65</v>
      </c>
      <c r="AE423" s="7">
        <v>161</v>
      </c>
      <c r="AF423" s="7">
        <v>209.1</v>
      </c>
      <c r="AG423" s="7">
        <v>314.2</v>
      </c>
      <c r="AH423" s="7">
        <v>108.42</v>
      </c>
      <c r="AI423" s="7">
        <v>289.8</v>
      </c>
      <c r="AJ423" s="7">
        <v>535.5</v>
      </c>
      <c r="AK423" s="7">
        <v>286.82</v>
      </c>
      <c r="AL423" s="7">
        <v>186.7</v>
      </c>
      <c r="AM423" s="7">
        <v>602.6</v>
      </c>
      <c r="AN423" s="7">
        <v>593.27</v>
      </c>
      <c r="AO423" s="7">
        <v>605.45000000000005</v>
      </c>
      <c r="AP423" s="7">
        <v>21.85</v>
      </c>
      <c r="AQ423" s="7">
        <v>21.22</v>
      </c>
    </row>
    <row r="424" spans="14:43" x14ac:dyDescent="0.55000000000000004">
      <c r="N424" s="7">
        <v>118.1</v>
      </c>
      <c r="O424" s="7">
        <v>169.52</v>
      </c>
      <c r="P424" s="7">
        <v>111.2</v>
      </c>
      <c r="Q424" s="7">
        <v>47.9</v>
      </c>
      <c r="R424" s="7">
        <v>232.15</v>
      </c>
      <c r="S424" s="7">
        <v>93.5</v>
      </c>
      <c r="T424" s="7">
        <v>41.52</v>
      </c>
      <c r="U424" s="7">
        <v>225.2</v>
      </c>
      <c r="V424" s="7">
        <v>-25.4</v>
      </c>
      <c r="W424" s="7">
        <v>-10.1</v>
      </c>
      <c r="X424" s="7">
        <v>213.8</v>
      </c>
      <c r="Y424" s="7">
        <v>135.57</v>
      </c>
      <c r="Z424" s="7">
        <v>157.69999999999999</v>
      </c>
      <c r="AA424" s="7">
        <v>1469.5</v>
      </c>
      <c r="AB424" s="7">
        <v>793.8</v>
      </c>
      <c r="AC424" s="7">
        <v>185.12</v>
      </c>
      <c r="AD424" s="7">
        <v>337.67</v>
      </c>
      <c r="AE424" s="7">
        <v>156.4</v>
      </c>
      <c r="AF424" s="7">
        <v>215.9</v>
      </c>
      <c r="AG424" s="7">
        <v>300.5</v>
      </c>
      <c r="AH424" s="7">
        <v>102.91</v>
      </c>
      <c r="AI424" s="7">
        <v>292</v>
      </c>
      <c r="AJ424" s="7">
        <v>539.1</v>
      </c>
      <c r="AK424" s="7">
        <v>284.04000000000002</v>
      </c>
      <c r="AL424" s="7">
        <v>189.8</v>
      </c>
      <c r="AM424" s="7">
        <v>609.76</v>
      </c>
      <c r="AN424" s="7">
        <v>596.29</v>
      </c>
      <c r="AO424" s="7">
        <v>608.11</v>
      </c>
      <c r="AP424" s="7">
        <v>19.59</v>
      </c>
      <c r="AQ424" s="7">
        <v>18.21</v>
      </c>
    </row>
    <row r="425" spans="14:43" x14ac:dyDescent="0.55000000000000004">
      <c r="N425" s="7">
        <v>119.4</v>
      </c>
      <c r="O425" s="7">
        <v>172.36</v>
      </c>
      <c r="P425" s="7">
        <v>116</v>
      </c>
      <c r="Q425" s="7">
        <v>48.9</v>
      </c>
      <c r="R425" s="7">
        <v>237.22</v>
      </c>
      <c r="S425" s="7">
        <v>105</v>
      </c>
      <c r="T425" s="7">
        <v>46.4</v>
      </c>
      <c r="U425" s="7">
        <v>226.29</v>
      </c>
      <c r="V425" s="7">
        <v>-15.1</v>
      </c>
      <c r="W425" s="7">
        <v>-4.7</v>
      </c>
      <c r="X425" s="7">
        <v>223.6</v>
      </c>
      <c r="Y425" s="7">
        <v>139</v>
      </c>
      <c r="Z425" s="7">
        <v>160.86000000000001</v>
      </c>
      <c r="AA425" s="7">
        <v>1518.3</v>
      </c>
      <c r="AB425" s="7">
        <v>800.9</v>
      </c>
      <c r="AC425" s="7">
        <v>189.57</v>
      </c>
      <c r="AD425" s="7">
        <v>345.4</v>
      </c>
      <c r="AE425" s="7">
        <v>154.69999999999999</v>
      </c>
      <c r="AF425" s="7">
        <v>223.27</v>
      </c>
      <c r="AG425" s="7">
        <v>322</v>
      </c>
      <c r="AH425" s="7">
        <v>109.3</v>
      </c>
      <c r="AI425" s="7">
        <v>294.60000000000002</v>
      </c>
      <c r="AJ425" s="7">
        <v>559</v>
      </c>
      <c r="AK425" s="7">
        <v>282.5</v>
      </c>
      <c r="AL425" s="7">
        <v>197.88</v>
      </c>
      <c r="AM425" s="7">
        <v>616.98</v>
      </c>
      <c r="AN425" s="7">
        <v>599.52</v>
      </c>
      <c r="AO425" s="7">
        <v>611.51</v>
      </c>
      <c r="AP425" s="7">
        <v>20.98</v>
      </c>
      <c r="AQ425" s="7">
        <v>20.64</v>
      </c>
    </row>
    <row r="426" spans="14:43" x14ac:dyDescent="0.55000000000000004">
      <c r="N426" s="7">
        <v>123.3</v>
      </c>
      <c r="O426" s="7">
        <v>174.62</v>
      </c>
      <c r="P426" s="7">
        <v>123.4</v>
      </c>
      <c r="Q426" s="7">
        <v>50.8</v>
      </c>
      <c r="R426" s="7">
        <v>242.91</v>
      </c>
      <c r="S426" s="7">
        <v>107.6</v>
      </c>
      <c r="T426" s="7">
        <v>46.4</v>
      </c>
      <c r="U426" s="7">
        <v>231.9</v>
      </c>
      <c r="V426" s="7">
        <v>21.9</v>
      </c>
      <c r="W426" s="7">
        <v>8.1</v>
      </c>
      <c r="X426" s="7">
        <v>237.8</v>
      </c>
      <c r="Y426" s="7">
        <v>146.1</v>
      </c>
      <c r="Z426" s="7">
        <v>162.77000000000001</v>
      </c>
      <c r="AA426" s="7">
        <v>1560.2</v>
      </c>
      <c r="AB426" s="7">
        <v>804.1</v>
      </c>
      <c r="AC426" s="7">
        <v>194.03</v>
      </c>
      <c r="AD426" s="7">
        <v>368.4</v>
      </c>
      <c r="AE426" s="7">
        <v>161.19999999999999</v>
      </c>
      <c r="AF426" s="7">
        <v>228.54</v>
      </c>
      <c r="AG426" s="7">
        <v>335.3</v>
      </c>
      <c r="AH426" s="7">
        <v>112.5</v>
      </c>
      <c r="AI426" s="7">
        <v>298.04000000000002</v>
      </c>
      <c r="AJ426" s="7">
        <v>576.6</v>
      </c>
      <c r="AK426" s="7">
        <v>286</v>
      </c>
      <c r="AL426" s="7">
        <v>201.61</v>
      </c>
      <c r="AM426" s="7">
        <v>624.80999999999995</v>
      </c>
      <c r="AN426" s="7">
        <v>603.1</v>
      </c>
      <c r="AO426" s="7">
        <v>616.33000000000004</v>
      </c>
      <c r="AP426" s="7">
        <v>21.02</v>
      </c>
      <c r="AQ426" s="7">
        <v>21.19</v>
      </c>
    </row>
    <row r="427" spans="14:43" x14ac:dyDescent="0.55000000000000004">
      <c r="N427" s="7">
        <v>123.1</v>
      </c>
      <c r="O427" s="7">
        <v>179.2</v>
      </c>
      <c r="P427" s="7">
        <v>131.9</v>
      </c>
      <c r="Q427" s="7">
        <v>52.8</v>
      </c>
      <c r="R427" s="7">
        <v>249.81</v>
      </c>
      <c r="S427" s="7">
        <v>104.9</v>
      </c>
      <c r="T427" s="7">
        <v>44.5</v>
      </c>
      <c r="U427" s="7">
        <v>235.73</v>
      </c>
      <c r="V427" s="7">
        <v>23.7</v>
      </c>
      <c r="W427" s="7">
        <v>12.4</v>
      </c>
      <c r="X427" s="7">
        <v>232.4</v>
      </c>
      <c r="Y427" s="7">
        <v>140</v>
      </c>
      <c r="Z427" s="7">
        <v>166</v>
      </c>
      <c r="AA427" s="7">
        <v>1596.9</v>
      </c>
      <c r="AB427" s="7">
        <v>809.1</v>
      </c>
      <c r="AC427" s="7">
        <v>197.37</v>
      </c>
      <c r="AD427" s="7">
        <v>369.8</v>
      </c>
      <c r="AE427" s="7">
        <v>161</v>
      </c>
      <c r="AF427" s="7">
        <v>229.69</v>
      </c>
      <c r="AG427" s="7">
        <v>347.5</v>
      </c>
      <c r="AH427" s="7">
        <v>116.3</v>
      </c>
      <c r="AI427" s="7">
        <v>298.8</v>
      </c>
      <c r="AJ427" s="7">
        <v>585.29999999999995</v>
      </c>
      <c r="AK427" s="7">
        <v>285.10000000000002</v>
      </c>
      <c r="AL427" s="7">
        <v>205.3</v>
      </c>
      <c r="AM427" s="7">
        <v>632.54999999999995</v>
      </c>
      <c r="AN427" s="7">
        <v>607.02</v>
      </c>
      <c r="AO427" s="7">
        <v>619.66999999999996</v>
      </c>
      <c r="AP427" s="7">
        <v>21.53</v>
      </c>
      <c r="AQ427" s="7">
        <v>21.91</v>
      </c>
    </row>
    <row r="428" spans="14:43" x14ac:dyDescent="0.55000000000000004">
      <c r="N428" s="7">
        <v>125.2</v>
      </c>
      <c r="O428" s="7">
        <v>180.51</v>
      </c>
      <c r="P428" s="7">
        <v>143.6</v>
      </c>
      <c r="Q428" s="7">
        <v>55.6</v>
      </c>
      <c r="R428" s="7">
        <v>258.27</v>
      </c>
      <c r="S428" s="7">
        <v>96.9</v>
      </c>
      <c r="T428" s="7">
        <v>40.200000000000003</v>
      </c>
      <c r="U428" s="7">
        <v>241.05</v>
      </c>
      <c r="V428" s="7">
        <v>39.700000000000003</v>
      </c>
      <c r="W428" s="7">
        <v>17.5</v>
      </c>
      <c r="X428" s="7">
        <v>242.5</v>
      </c>
      <c r="Y428" s="7">
        <v>143.5</v>
      </c>
      <c r="Z428" s="7">
        <v>168.99</v>
      </c>
      <c r="AA428" s="7">
        <v>1634.8</v>
      </c>
      <c r="AB428" s="7">
        <v>812.1</v>
      </c>
      <c r="AC428" s="7">
        <v>201.31</v>
      </c>
      <c r="AD428" s="7">
        <v>368.7</v>
      </c>
      <c r="AE428" s="7">
        <v>159.30000000000001</v>
      </c>
      <c r="AF428" s="7">
        <v>231.45</v>
      </c>
      <c r="AG428" s="7">
        <v>343.9</v>
      </c>
      <c r="AH428" s="7">
        <v>118.7</v>
      </c>
      <c r="AI428" s="7">
        <v>289.72000000000003</v>
      </c>
      <c r="AJ428" s="7">
        <v>601.29999999999995</v>
      </c>
      <c r="AK428" s="7">
        <v>287.39999999999998</v>
      </c>
      <c r="AL428" s="7">
        <v>209.22</v>
      </c>
      <c r="AM428" s="7">
        <v>640.45000000000005</v>
      </c>
      <c r="AN428" s="7">
        <v>611.39</v>
      </c>
      <c r="AO428" s="7">
        <v>623.66999999999996</v>
      </c>
      <c r="AP428" s="7">
        <v>22.07</v>
      </c>
      <c r="AQ428" s="7">
        <v>23.47</v>
      </c>
    </row>
    <row r="429" spans="14:43" x14ac:dyDescent="0.55000000000000004">
      <c r="N429" s="7">
        <v>123.8</v>
      </c>
      <c r="O429" s="7">
        <v>181.99</v>
      </c>
      <c r="P429" s="7">
        <v>147.4</v>
      </c>
      <c r="Q429" s="7">
        <v>55.7</v>
      </c>
      <c r="R429" s="7">
        <v>264.63</v>
      </c>
      <c r="S429" s="7">
        <v>90</v>
      </c>
      <c r="T429" s="7">
        <v>36.799999999999997</v>
      </c>
      <c r="U429" s="7">
        <v>244.57</v>
      </c>
      <c r="V429" s="7">
        <v>18.899999999999999</v>
      </c>
      <c r="W429" s="7">
        <v>7.2</v>
      </c>
      <c r="X429" s="7">
        <v>228.9</v>
      </c>
      <c r="Y429" s="7">
        <v>134</v>
      </c>
      <c r="Z429" s="7">
        <v>170.82</v>
      </c>
      <c r="AA429" s="7">
        <v>1662.9</v>
      </c>
      <c r="AB429" s="7">
        <v>812.9</v>
      </c>
      <c r="AC429" s="7">
        <v>204.56</v>
      </c>
      <c r="AD429" s="7">
        <v>372.8</v>
      </c>
      <c r="AE429" s="7">
        <v>159.4</v>
      </c>
      <c r="AF429" s="7">
        <v>233.88</v>
      </c>
      <c r="AG429" s="7">
        <v>341.1</v>
      </c>
      <c r="AH429" s="7">
        <v>118.2</v>
      </c>
      <c r="AI429" s="7">
        <v>288.58</v>
      </c>
      <c r="AJ429" s="7">
        <v>622.70000000000005</v>
      </c>
      <c r="AK429" s="7">
        <v>289.60000000000002</v>
      </c>
      <c r="AL429" s="7">
        <v>215.02</v>
      </c>
      <c r="AM429" s="7">
        <v>647.63</v>
      </c>
      <c r="AN429" s="7">
        <v>615.98</v>
      </c>
      <c r="AO429" s="7">
        <v>625.21</v>
      </c>
      <c r="AP429" s="7">
        <v>22.45</v>
      </c>
      <c r="AQ429" s="7">
        <v>25.23</v>
      </c>
    </row>
    <row r="430" spans="14:43" x14ac:dyDescent="0.55000000000000004">
      <c r="N430" s="7">
        <v>121.7</v>
      </c>
      <c r="O430" s="7">
        <v>180.86</v>
      </c>
      <c r="P430" s="7">
        <v>149.80000000000001</v>
      </c>
      <c r="Q430" s="7">
        <v>55.8</v>
      </c>
      <c r="R430" s="7">
        <v>268.45999999999998</v>
      </c>
      <c r="S430" s="7">
        <v>83.4</v>
      </c>
      <c r="T430" s="7">
        <v>33.9</v>
      </c>
      <c r="U430" s="7">
        <v>246.02</v>
      </c>
      <c r="V430" s="7">
        <v>-17</v>
      </c>
      <c r="W430" s="7">
        <v>-6.7</v>
      </c>
      <c r="X430" s="7">
        <v>239.4</v>
      </c>
      <c r="Y430" s="7">
        <v>138.5</v>
      </c>
      <c r="Z430" s="7">
        <v>172.85</v>
      </c>
      <c r="AA430" s="7">
        <v>1691.8</v>
      </c>
      <c r="AB430" s="7">
        <v>815.2</v>
      </c>
      <c r="AC430" s="7">
        <v>207.53</v>
      </c>
      <c r="AD430" s="7">
        <v>359.4</v>
      </c>
      <c r="AE430" s="7">
        <v>152.19999999999999</v>
      </c>
      <c r="AF430" s="7">
        <v>236.14</v>
      </c>
      <c r="AG430" s="7">
        <v>331.7</v>
      </c>
      <c r="AH430" s="7">
        <v>117.3</v>
      </c>
      <c r="AI430" s="7">
        <v>282.77999999999997</v>
      </c>
      <c r="AJ430" s="7">
        <v>630.9</v>
      </c>
      <c r="AK430" s="7">
        <v>290.2</v>
      </c>
      <c r="AL430" s="7">
        <v>217.4</v>
      </c>
      <c r="AM430" s="7">
        <v>653.78</v>
      </c>
      <c r="AN430" s="7">
        <v>620.36</v>
      </c>
      <c r="AO430" s="7">
        <v>627.58000000000004</v>
      </c>
      <c r="AP430" s="7">
        <v>22.43</v>
      </c>
      <c r="AQ430" s="7">
        <v>25.24</v>
      </c>
    </row>
    <row r="431" spans="14:43" x14ac:dyDescent="0.55000000000000004">
      <c r="N431" s="7">
        <v>115.1</v>
      </c>
      <c r="O431" s="7">
        <v>184.01</v>
      </c>
      <c r="P431" s="7">
        <v>144.4</v>
      </c>
      <c r="Q431" s="7">
        <v>54.4</v>
      </c>
      <c r="R431" s="7">
        <v>265.44</v>
      </c>
      <c r="S431" s="7">
        <v>85.9</v>
      </c>
      <c r="T431" s="7">
        <v>35</v>
      </c>
      <c r="U431" s="7">
        <v>245.43</v>
      </c>
      <c r="V431" s="7">
        <v>-10.9</v>
      </c>
      <c r="W431" s="7">
        <v>-4</v>
      </c>
      <c r="X431" s="7">
        <v>241.6</v>
      </c>
      <c r="Y431" s="7">
        <v>138.80000000000001</v>
      </c>
      <c r="Z431" s="7">
        <v>174.06</v>
      </c>
      <c r="AA431" s="7">
        <v>1717.2</v>
      </c>
      <c r="AB431" s="7">
        <v>820.1</v>
      </c>
      <c r="AC431" s="7">
        <v>209.63</v>
      </c>
      <c r="AD431" s="7">
        <v>366.3</v>
      </c>
      <c r="AE431" s="7">
        <v>155.1</v>
      </c>
      <c r="AF431" s="7">
        <v>236.17</v>
      </c>
      <c r="AG431" s="7">
        <v>330.8</v>
      </c>
      <c r="AH431" s="7">
        <v>121</v>
      </c>
      <c r="AI431" s="7">
        <v>273.39</v>
      </c>
      <c r="AJ431" s="7">
        <v>633.70000000000005</v>
      </c>
      <c r="AK431" s="7">
        <v>287</v>
      </c>
      <c r="AL431" s="7">
        <v>220.8</v>
      </c>
      <c r="AM431" s="7">
        <v>658.26</v>
      </c>
      <c r="AN431" s="7">
        <v>624.67999999999995</v>
      </c>
      <c r="AO431" s="7">
        <v>630.07000000000005</v>
      </c>
      <c r="AP431" s="7">
        <v>22.24</v>
      </c>
      <c r="AQ431" s="7">
        <v>24.79</v>
      </c>
    </row>
    <row r="432" spans="14:43" x14ac:dyDescent="0.55000000000000004">
      <c r="N432" s="7">
        <v>113.4</v>
      </c>
      <c r="O432" s="7">
        <v>182.63</v>
      </c>
      <c r="P432" s="7">
        <v>139.69999999999999</v>
      </c>
      <c r="Q432" s="7">
        <v>52.9</v>
      </c>
      <c r="R432" s="7">
        <v>264.08</v>
      </c>
      <c r="S432" s="7">
        <v>84.5</v>
      </c>
      <c r="T432" s="7">
        <v>34.4</v>
      </c>
      <c r="U432" s="7">
        <v>245.64</v>
      </c>
      <c r="V432" s="7">
        <v>-15.3</v>
      </c>
      <c r="W432" s="7">
        <v>-6.4</v>
      </c>
      <c r="X432" s="7">
        <v>244.5</v>
      </c>
      <c r="Y432" s="7">
        <v>139.30000000000001</v>
      </c>
      <c r="Z432" s="7">
        <v>175.52</v>
      </c>
      <c r="AA432" s="7">
        <v>1756.7</v>
      </c>
      <c r="AB432" s="7">
        <v>824.9</v>
      </c>
      <c r="AC432" s="7">
        <v>212.96</v>
      </c>
      <c r="AD432" s="7">
        <v>346.3</v>
      </c>
      <c r="AE432" s="7">
        <v>146.6</v>
      </c>
      <c r="AF432" s="7">
        <v>236.22</v>
      </c>
      <c r="AG432" s="7">
        <v>339.7</v>
      </c>
      <c r="AH432" s="7">
        <v>120.9</v>
      </c>
      <c r="AI432" s="7">
        <v>280.98</v>
      </c>
      <c r="AJ432" s="7">
        <v>656.3</v>
      </c>
      <c r="AK432" s="7">
        <v>292.8</v>
      </c>
      <c r="AL432" s="7">
        <v>224.15</v>
      </c>
      <c r="AM432" s="7">
        <v>661.88</v>
      </c>
      <c r="AN432" s="7">
        <v>628.63</v>
      </c>
      <c r="AO432" s="7">
        <v>632.13</v>
      </c>
      <c r="AP432" s="7">
        <v>22.32</v>
      </c>
      <c r="AQ432" s="7">
        <v>24.9</v>
      </c>
    </row>
    <row r="433" spans="14:43" x14ac:dyDescent="0.55000000000000004">
      <c r="N433" s="7">
        <v>111.6</v>
      </c>
      <c r="O433" s="7">
        <v>183.07</v>
      </c>
      <c r="P433" s="7">
        <v>140.5</v>
      </c>
      <c r="Q433" s="7">
        <v>52.7</v>
      </c>
      <c r="R433" s="7">
        <v>266.60000000000002</v>
      </c>
      <c r="S433" s="7">
        <v>92.5</v>
      </c>
      <c r="T433" s="7">
        <v>38.1</v>
      </c>
      <c r="U433" s="7">
        <v>242.78</v>
      </c>
      <c r="V433" s="7">
        <v>-61.1</v>
      </c>
      <c r="W433" s="7">
        <v>-24.6</v>
      </c>
      <c r="X433" s="7">
        <v>255</v>
      </c>
      <c r="Y433" s="7">
        <v>145.19999999999999</v>
      </c>
      <c r="Z433" s="7">
        <v>175.62</v>
      </c>
      <c r="AA433" s="7">
        <v>1791.2</v>
      </c>
      <c r="AB433" s="7">
        <v>831.1</v>
      </c>
      <c r="AC433" s="7">
        <v>215.52</v>
      </c>
      <c r="AD433" s="7">
        <v>321.7</v>
      </c>
      <c r="AE433" s="7">
        <v>136.69999999999999</v>
      </c>
      <c r="AF433" s="7">
        <v>235.33</v>
      </c>
      <c r="AG433" s="7">
        <v>315.39999999999998</v>
      </c>
      <c r="AH433" s="7">
        <v>112.6</v>
      </c>
      <c r="AI433" s="7">
        <v>280.11</v>
      </c>
      <c r="AJ433" s="7">
        <v>681</v>
      </c>
      <c r="AK433" s="7">
        <v>300.60000000000002</v>
      </c>
      <c r="AL433" s="7">
        <v>226.55</v>
      </c>
      <c r="AM433" s="7">
        <v>664.87</v>
      </c>
      <c r="AN433" s="7">
        <v>632.41999999999996</v>
      </c>
      <c r="AO433" s="7">
        <v>635.32000000000005</v>
      </c>
      <c r="AP433" s="7">
        <v>20.39</v>
      </c>
      <c r="AQ433" s="7">
        <v>21.81</v>
      </c>
    </row>
    <row r="434" spans="14:43" x14ac:dyDescent="0.55000000000000004">
      <c r="N434" s="7">
        <v>114.5</v>
      </c>
      <c r="O434" s="7">
        <v>181.31</v>
      </c>
      <c r="P434" s="7">
        <v>131.4</v>
      </c>
      <c r="Q434" s="7">
        <v>49.4</v>
      </c>
      <c r="R434" s="7">
        <v>265.99</v>
      </c>
      <c r="S434" s="7">
        <v>108.9</v>
      </c>
      <c r="T434" s="7">
        <v>43.8</v>
      </c>
      <c r="U434" s="7">
        <v>248.63</v>
      </c>
      <c r="V434" s="7">
        <v>-42.9</v>
      </c>
      <c r="W434" s="7">
        <v>-16.5</v>
      </c>
      <c r="X434" s="7">
        <v>259.39999999999998</v>
      </c>
      <c r="Y434" s="7">
        <v>146.80000000000001</v>
      </c>
      <c r="Z434" s="7">
        <v>176.7</v>
      </c>
      <c r="AA434" s="7">
        <v>1811</v>
      </c>
      <c r="AB434" s="7">
        <v>835.6</v>
      </c>
      <c r="AC434" s="7">
        <v>216.73</v>
      </c>
      <c r="AD434" s="7">
        <v>328.5</v>
      </c>
      <c r="AE434" s="7">
        <v>138.19999999999999</v>
      </c>
      <c r="AF434" s="7">
        <v>237.7</v>
      </c>
      <c r="AG434" s="7">
        <v>308.89999999999998</v>
      </c>
      <c r="AH434" s="7">
        <v>115.3</v>
      </c>
      <c r="AI434" s="7">
        <v>267.91000000000003</v>
      </c>
      <c r="AJ434" s="7">
        <v>678.8</v>
      </c>
      <c r="AK434" s="7">
        <v>294.3</v>
      </c>
      <c r="AL434" s="7">
        <v>230.65</v>
      </c>
      <c r="AM434" s="7">
        <v>668.1</v>
      </c>
      <c r="AN434" s="7">
        <v>635.57000000000005</v>
      </c>
      <c r="AO434" s="7">
        <v>639</v>
      </c>
      <c r="AP434" s="7">
        <v>19.350000000000001</v>
      </c>
      <c r="AQ434" s="7">
        <v>20.45</v>
      </c>
    </row>
    <row r="435" spans="14:43" x14ac:dyDescent="0.55000000000000004">
      <c r="N435" s="7">
        <v>119.3</v>
      </c>
      <c r="O435" s="7">
        <v>181.98</v>
      </c>
      <c r="P435" s="7">
        <v>126.5</v>
      </c>
      <c r="Q435" s="7">
        <v>48.5</v>
      </c>
      <c r="R435" s="7">
        <v>260.83</v>
      </c>
      <c r="S435" s="7">
        <v>125.3</v>
      </c>
      <c r="T435" s="7">
        <v>51</v>
      </c>
      <c r="U435" s="7">
        <v>245.69</v>
      </c>
      <c r="V435" s="7">
        <v>-19.399999999999999</v>
      </c>
      <c r="W435" s="7">
        <v>-6.1</v>
      </c>
      <c r="X435" s="7">
        <v>276.10000000000002</v>
      </c>
      <c r="Y435" s="7">
        <v>156.19999999999999</v>
      </c>
      <c r="Z435" s="7">
        <v>176.76</v>
      </c>
      <c r="AA435" s="7">
        <v>1865.5</v>
      </c>
      <c r="AB435" s="7">
        <v>850</v>
      </c>
      <c r="AC435" s="7">
        <v>219.47</v>
      </c>
      <c r="AD435" s="7">
        <v>328.1</v>
      </c>
      <c r="AE435" s="7">
        <v>137</v>
      </c>
      <c r="AF435" s="7">
        <v>239.49</v>
      </c>
      <c r="AG435" s="7">
        <v>334.5</v>
      </c>
      <c r="AH435" s="7">
        <v>123.4</v>
      </c>
      <c r="AI435" s="7">
        <v>271.07</v>
      </c>
      <c r="AJ435" s="7">
        <v>682.2</v>
      </c>
      <c r="AK435" s="7">
        <v>292.39999999999998</v>
      </c>
      <c r="AL435" s="7">
        <v>233.31</v>
      </c>
      <c r="AM435" s="7">
        <v>672.51</v>
      </c>
      <c r="AN435" s="7">
        <v>638.21</v>
      </c>
      <c r="AO435" s="7">
        <v>645.16</v>
      </c>
      <c r="AP435" s="7">
        <v>19.23</v>
      </c>
      <c r="AQ435" s="7">
        <v>20.07</v>
      </c>
    </row>
    <row r="436" spans="14:43" x14ac:dyDescent="0.55000000000000004">
      <c r="N436" s="7">
        <v>126.4</v>
      </c>
      <c r="O436" s="7">
        <v>183.15</v>
      </c>
      <c r="P436" s="7">
        <v>127.1</v>
      </c>
      <c r="Q436" s="7">
        <v>48.7</v>
      </c>
      <c r="R436" s="7">
        <v>260.99</v>
      </c>
      <c r="S436" s="7">
        <v>137.69999999999999</v>
      </c>
      <c r="T436" s="7">
        <v>54.7</v>
      </c>
      <c r="U436" s="7">
        <v>251.74</v>
      </c>
      <c r="V436" s="7">
        <v>-4.3</v>
      </c>
      <c r="W436" s="7">
        <v>0.9</v>
      </c>
      <c r="X436" s="7">
        <v>284.10000000000002</v>
      </c>
      <c r="Y436" s="7">
        <v>159.6</v>
      </c>
      <c r="Z436" s="7">
        <v>178.01</v>
      </c>
      <c r="AA436" s="7">
        <v>1897.4</v>
      </c>
      <c r="AB436" s="7">
        <v>856.1</v>
      </c>
      <c r="AC436" s="7">
        <v>221.63</v>
      </c>
      <c r="AD436" s="7">
        <v>342</v>
      </c>
      <c r="AE436" s="7">
        <v>141.6</v>
      </c>
      <c r="AF436" s="7">
        <v>241.53</v>
      </c>
      <c r="AG436" s="7">
        <v>358.4</v>
      </c>
      <c r="AH436" s="7">
        <v>129.69999999999999</v>
      </c>
      <c r="AI436" s="7">
        <v>276.33</v>
      </c>
      <c r="AJ436" s="7">
        <v>689.8</v>
      </c>
      <c r="AK436" s="7">
        <v>292</v>
      </c>
      <c r="AL436" s="7">
        <v>236.23</v>
      </c>
      <c r="AM436" s="7">
        <v>678.2</v>
      </c>
      <c r="AN436" s="7">
        <v>641.13</v>
      </c>
      <c r="AO436" s="7">
        <v>651.36</v>
      </c>
      <c r="AP436" s="7">
        <v>19.37</v>
      </c>
      <c r="AQ436" s="7">
        <v>20.34</v>
      </c>
    </row>
    <row r="437" spans="14:43" x14ac:dyDescent="0.55000000000000004">
      <c r="N437" s="7">
        <v>135.30000000000001</v>
      </c>
      <c r="O437" s="7">
        <v>185.59</v>
      </c>
      <c r="P437" s="7">
        <v>137.5</v>
      </c>
      <c r="Q437" s="7">
        <v>51.8</v>
      </c>
      <c r="R437" s="7">
        <v>265.44</v>
      </c>
      <c r="S437" s="7">
        <v>138.69999999999999</v>
      </c>
      <c r="T437" s="7">
        <v>55.2</v>
      </c>
      <c r="U437" s="7">
        <v>251.27</v>
      </c>
      <c r="V437" s="7">
        <v>12.7</v>
      </c>
      <c r="W437" s="7">
        <v>7.2</v>
      </c>
      <c r="X437" s="7">
        <v>299.8</v>
      </c>
      <c r="Y437" s="7">
        <v>167.2</v>
      </c>
      <c r="Z437" s="7">
        <v>179.31</v>
      </c>
      <c r="AA437" s="7">
        <v>1930.5</v>
      </c>
      <c r="AB437" s="7">
        <v>865.2</v>
      </c>
      <c r="AC437" s="7">
        <v>223.13</v>
      </c>
      <c r="AD437" s="7">
        <v>346.1</v>
      </c>
      <c r="AE437" s="7">
        <v>141</v>
      </c>
      <c r="AF437" s="7">
        <v>245.46</v>
      </c>
      <c r="AG437" s="7">
        <v>375.9</v>
      </c>
      <c r="AH437" s="7">
        <v>139.1</v>
      </c>
      <c r="AI437" s="7">
        <v>270.24</v>
      </c>
      <c r="AJ437" s="7">
        <v>691.4</v>
      </c>
      <c r="AK437" s="7">
        <v>288.8</v>
      </c>
      <c r="AL437" s="7">
        <v>239.4</v>
      </c>
      <c r="AM437" s="7">
        <v>685.79</v>
      </c>
      <c r="AN437" s="7">
        <v>644.29999999999995</v>
      </c>
      <c r="AO437" s="7">
        <v>658.66</v>
      </c>
      <c r="AP437" s="7">
        <v>20.81</v>
      </c>
      <c r="AQ437" s="7">
        <v>21.27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G11" workbookViewId="0">
      <selection activeCell="R17" sqref="R1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F3" sqref="F3"/>
    </sheetView>
  </sheetViews>
  <sheetFormatPr defaultRowHeight="14.4" x14ac:dyDescent="0.55000000000000004"/>
  <cols>
    <col min="1" max="1" width="10.68359375" style="10" bestFit="1" customWidth="1"/>
    <col min="2" max="2" width="16.41796875" customWidth="1"/>
    <col min="4" max="4" width="9.15625" style="4"/>
    <col min="5" max="5" width="9.15625" style="12"/>
    <col min="7" max="7" width="9.15625" style="4"/>
    <col min="8" max="8" width="9.15625" style="12"/>
    <col min="10" max="10" width="9.15625" style="4"/>
    <col min="11" max="11" width="9.15625" style="12"/>
    <col min="13" max="13" width="9.15625" style="4"/>
    <col min="14" max="14" width="9.15625" style="12"/>
  </cols>
  <sheetData>
    <row r="1" spans="1:15" x14ac:dyDescent="0.55000000000000004">
      <c r="A1" s="10" t="s">
        <v>0</v>
      </c>
      <c r="B1" t="s">
        <v>328</v>
      </c>
      <c r="C1" t="s">
        <v>329</v>
      </c>
      <c r="D1" s="4" t="s">
        <v>334</v>
      </c>
      <c r="E1" s="12" t="s">
        <v>338</v>
      </c>
      <c r="F1" t="s">
        <v>330</v>
      </c>
      <c r="G1" s="4" t="s">
        <v>335</v>
      </c>
      <c r="H1" s="12" t="s">
        <v>339</v>
      </c>
      <c r="I1" t="s">
        <v>331</v>
      </c>
      <c r="J1" s="4" t="s">
        <v>336</v>
      </c>
      <c r="K1" s="12" t="s">
        <v>340</v>
      </c>
      <c r="L1" t="s">
        <v>332</v>
      </c>
      <c r="M1" s="4" t="s">
        <v>337</v>
      </c>
      <c r="N1" s="12" t="s">
        <v>341</v>
      </c>
      <c r="O1" t="s">
        <v>333</v>
      </c>
    </row>
    <row r="2" spans="1:15" x14ac:dyDescent="0.55000000000000004">
      <c r="A2" s="10">
        <v>4018</v>
      </c>
      <c r="B2">
        <v>455239</v>
      </c>
    </row>
    <row r="3" spans="1:15" x14ac:dyDescent="0.55000000000000004">
      <c r="A3" s="10">
        <v>4383</v>
      </c>
      <c r="B3">
        <v>462990</v>
      </c>
    </row>
    <row r="4" spans="1:15" x14ac:dyDescent="0.55000000000000004">
      <c r="A4" s="10">
        <v>4749</v>
      </c>
      <c r="B4">
        <v>467288</v>
      </c>
    </row>
    <row r="5" spans="1:15" x14ac:dyDescent="0.55000000000000004">
      <c r="A5" s="10">
        <v>5114</v>
      </c>
      <c r="B5">
        <v>466284</v>
      </c>
      <c r="C5">
        <v>1290.4000000000001</v>
      </c>
      <c r="D5" s="4">
        <v>1290.4000000000001</v>
      </c>
      <c r="E5" s="12">
        <f>C5/O5</f>
        <v>0.26556904712903889</v>
      </c>
      <c r="F5">
        <v>164.9</v>
      </c>
      <c r="G5" s="4">
        <v>164.9</v>
      </c>
      <c r="H5" s="12">
        <f>F5/O5</f>
        <v>3.3937024079028606E-2</v>
      </c>
      <c r="I5">
        <v>648.9</v>
      </c>
      <c r="J5" s="4">
        <v>648.9</v>
      </c>
      <c r="K5" s="12">
        <f>I5/O5</f>
        <v>0.1335459971187487</v>
      </c>
      <c r="L5">
        <v>278.7</v>
      </c>
      <c r="M5" s="4">
        <v>278.7</v>
      </c>
      <c r="N5" s="12">
        <f>L5/O5</f>
        <v>5.7357480963161143E-2</v>
      </c>
      <c r="O5">
        <v>4859</v>
      </c>
    </row>
    <row r="6" spans="1:15" x14ac:dyDescent="0.55000000000000004">
      <c r="A6" s="10">
        <v>5479</v>
      </c>
      <c r="B6">
        <v>447608</v>
      </c>
      <c r="C6">
        <v>1206.5</v>
      </c>
      <c r="D6" s="4">
        <v>1206.5</v>
      </c>
      <c r="E6" s="12">
        <f>C6/O6</f>
        <v>0.22574187029899337</v>
      </c>
      <c r="F6">
        <v>426</v>
      </c>
      <c r="G6" s="4">
        <v>426</v>
      </c>
      <c r="H6" s="12">
        <f>F6/O6</f>
        <v>7.9706619765744863E-2</v>
      </c>
      <c r="I6">
        <v>802.6</v>
      </c>
      <c r="J6" s="4">
        <v>802.6</v>
      </c>
      <c r="K6" s="12">
        <f t="shared" ref="K6:K25" si="0">I6/O6</f>
        <v>0.15017026531452307</v>
      </c>
      <c r="L6">
        <v>498.5</v>
      </c>
      <c r="M6" s="4">
        <v>498.5</v>
      </c>
      <c r="N6" s="12">
        <f t="shared" ref="N6:N25" si="1">L6/O6</f>
        <v>9.3271713505220219E-2</v>
      </c>
      <c r="O6">
        <v>5344.6</v>
      </c>
    </row>
    <row r="7" spans="1:15" x14ac:dyDescent="0.55000000000000004">
      <c r="A7" s="10">
        <v>5844</v>
      </c>
      <c r="B7">
        <v>472284</v>
      </c>
      <c r="C7">
        <v>1706.9</v>
      </c>
      <c r="D7" s="4">
        <v>1706.9</v>
      </c>
      <c r="E7" s="12">
        <f t="shared" ref="E7:E25" si="2">C7/O7</f>
        <v>0.2734846906894397</v>
      </c>
      <c r="F7">
        <v>388.5</v>
      </c>
      <c r="G7" s="4">
        <v>388.5</v>
      </c>
      <c r="H7" s="12">
        <f t="shared" ref="H7:H25" si="3">F7/O7</f>
        <v>6.2246647333087657E-2</v>
      </c>
      <c r="I7">
        <v>968</v>
      </c>
      <c r="J7" s="4">
        <v>968</v>
      </c>
      <c r="K7" s="12">
        <f t="shared" si="0"/>
        <v>0.15509589348372935</v>
      </c>
      <c r="L7">
        <v>582.4</v>
      </c>
      <c r="M7" s="4">
        <v>582.4</v>
      </c>
      <c r="N7" s="12">
        <f t="shared" si="1"/>
        <v>9.3313892938971035E-2</v>
      </c>
      <c r="O7">
        <v>6241.3</v>
      </c>
    </row>
    <row r="8" spans="1:15" x14ac:dyDescent="0.55000000000000004">
      <c r="A8" s="10">
        <v>6210</v>
      </c>
      <c r="B8">
        <v>455456</v>
      </c>
      <c r="C8">
        <v>2202.1999999999998</v>
      </c>
      <c r="D8" s="4">
        <v>2202.1999999999998</v>
      </c>
      <c r="E8" s="12">
        <f t="shared" si="2"/>
        <v>0.3321217970953293</v>
      </c>
      <c r="F8">
        <v>395.8</v>
      </c>
      <c r="G8" s="4">
        <v>395.8</v>
      </c>
      <c r="H8" s="12">
        <f t="shared" si="3"/>
        <v>5.9692038547966279E-2</v>
      </c>
      <c r="I8">
        <v>652.9</v>
      </c>
      <c r="J8" s="4">
        <v>652.9</v>
      </c>
      <c r="K8" s="12">
        <f t="shared" si="0"/>
        <v>9.8466225285414807E-2</v>
      </c>
      <c r="L8">
        <v>600.4</v>
      </c>
      <c r="M8" s="4">
        <v>600.4</v>
      </c>
      <c r="N8" s="12">
        <f t="shared" si="1"/>
        <v>9.0548509207172695E-2</v>
      </c>
      <c r="O8">
        <v>6630.7</v>
      </c>
    </row>
    <row r="9" spans="1:15" x14ac:dyDescent="0.55000000000000004">
      <c r="A9" s="10">
        <v>6575</v>
      </c>
      <c r="B9">
        <v>420592</v>
      </c>
      <c r="C9">
        <v>2523.1</v>
      </c>
      <c r="D9" s="4">
        <v>2523.1</v>
      </c>
      <c r="E9" s="12">
        <f t="shared" si="2"/>
        <v>0.35298479273632816</v>
      </c>
      <c r="F9">
        <v>416.7</v>
      </c>
      <c r="G9" s="4">
        <v>416.7</v>
      </c>
      <c r="H9" s="12">
        <f t="shared" si="3"/>
        <v>5.8296842429244954E-2</v>
      </c>
      <c r="I9">
        <v>369.7</v>
      </c>
      <c r="J9" s="4">
        <v>369.7</v>
      </c>
      <c r="K9" s="12">
        <f t="shared" si="0"/>
        <v>5.1721484631849918E-2</v>
      </c>
      <c r="L9">
        <v>573.20000000000005</v>
      </c>
      <c r="M9" s="4">
        <v>573.20000000000005</v>
      </c>
      <c r="N9" s="12">
        <f t="shared" si="1"/>
        <v>8.019138488227312E-2</v>
      </c>
      <c r="O9">
        <v>7147.9</v>
      </c>
    </row>
    <row r="10" spans="1:15" x14ac:dyDescent="0.55000000000000004">
      <c r="A10" s="10">
        <v>6940</v>
      </c>
      <c r="B10">
        <v>384251</v>
      </c>
      <c r="C10">
        <v>2657.9</v>
      </c>
      <c r="D10" s="4">
        <v>2657.9</v>
      </c>
      <c r="E10" s="12">
        <f t="shared" si="2"/>
        <v>0.38992723431723492</v>
      </c>
      <c r="F10">
        <v>521</v>
      </c>
      <c r="G10" s="4">
        <v>521</v>
      </c>
      <c r="H10" s="12">
        <f t="shared" si="3"/>
        <v>7.6433307904465703E-2</v>
      </c>
      <c r="I10">
        <v>664</v>
      </c>
      <c r="J10" s="4">
        <v>664</v>
      </c>
      <c r="K10" s="12">
        <f t="shared" si="0"/>
        <v>9.7412123701660705E-2</v>
      </c>
      <c r="L10">
        <v>538.9</v>
      </c>
      <c r="M10" s="4">
        <v>538.9</v>
      </c>
      <c r="N10" s="12">
        <f t="shared" si="1"/>
        <v>7.9059327504254442E-2</v>
      </c>
      <c r="O10">
        <v>6816.4</v>
      </c>
    </row>
    <row r="11" spans="1:15" x14ac:dyDescent="0.55000000000000004">
      <c r="A11" s="10">
        <v>7305</v>
      </c>
      <c r="B11">
        <v>358444</v>
      </c>
      <c r="C11">
        <v>2517.6999999999998</v>
      </c>
      <c r="D11" s="4">
        <v>2517.6999999999998</v>
      </c>
      <c r="E11" s="12">
        <f t="shared" si="2"/>
        <v>0.36995621124401212</v>
      </c>
      <c r="F11">
        <v>578.1</v>
      </c>
      <c r="G11" s="4">
        <v>578.1</v>
      </c>
      <c r="H11" s="12">
        <f t="shared" si="3"/>
        <v>8.4947247773826673E-2</v>
      </c>
      <c r="I11">
        <v>694.8</v>
      </c>
      <c r="J11" s="4">
        <v>694.8</v>
      </c>
      <c r="K11" s="12">
        <f t="shared" si="0"/>
        <v>0.10209539483351456</v>
      </c>
      <c r="L11">
        <v>259.5</v>
      </c>
      <c r="M11" s="4">
        <v>259.5</v>
      </c>
      <c r="N11" s="12">
        <f t="shared" si="1"/>
        <v>3.8131483821671031E-2</v>
      </c>
      <c r="O11">
        <v>6805.4</v>
      </c>
    </row>
    <row r="12" spans="1:15" x14ac:dyDescent="0.55000000000000004">
      <c r="A12" s="10">
        <v>7671</v>
      </c>
      <c r="B12">
        <v>333785</v>
      </c>
      <c r="C12">
        <v>2451.1999999999998</v>
      </c>
      <c r="D12" s="4">
        <v>2451.1999999999998</v>
      </c>
      <c r="E12" s="12">
        <f t="shared" si="2"/>
        <v>0.33783560284469921</v>
      </c>
      <c r="F12">
        <v>754.2</v>
      </c>
      <c r="G12" s="4">
        <v>754.2</v>
      </c>
      <c r="H12" s="12">
        <f t="shared" si="3"/>
        <v>0.10394729588180164</v>
      </c>
      <c r="I12">
        <v>685.5</v>
      </c>
      <c r="J12" s="4">
        <v>685.5</v>
      </c>
      <c r="K12" s="12">
        <f t="shared" si="0"/>
        <v>9.4478747450245329E-2</v>
      </c>
      <c r="L12">
        <v>260</v>
      </c>
      <c r="M12" s="4">
        <v>260</v>
      </c>
      <c r="N12" s="12">
        <f t="shared" si="1"/>
        <v>3.5834389988422734E-2</v>
      </c>
      <c r="O12">
        <v>7255.6</v>
      </c>
    </row>
    <row r="13" spans="1:15" x14ac:dyDescent="0.55000000000000004">
      <c r="A13" s="10">
        <v>8036</v>
      </c>
      <c r="B13">
        <v>330702</v>
      </c>
      <c r="C13">
        <v>3221.2</v>
      </c>
      <c r="D13" s="4">
        <v>3221.2</v>
      </c>
      <c r="E13" s="12">
        <f t="shared" si="2"/>
        <v>0.40042264901485486</v>
      </c>
      <c r="F13">
        <v>754.9</v>
      </c>
      <c r="G13" s="4">
        <v>754.9</v>
      </c>
      <c r="H13" s="12">
        <f t="shared" si="3"/>
        <v>9.3840512151159169E-2</v>
      </c>
      <c r="I13">
        <v>690.1</v>
      </c>
      <c r="J13" s="4">
        <v>690.1</v>
      </c>
      <c r="K13" s="12">
        <f t="shared" si="0"/>
        <v>8.5785319162160478E-2</v>
      </c>
      <c r="L13">
        <v>237.1</v>
      </c>
      <c r="M13" s="4">
        <v>237.1</v>
      </c>
      <c r="N13" s="12">
        <f t="shared" si="1"/>
        <v>2.9473553359438125E-2</v>
      </c>
      <c r="O13">
        <v>8044.5</v>
      </c>
    </row>
    <row r="14" spans="1:15" x14ac:dyDescent="0.55000000000000004">
      <c r="A14" s="10">
        <v>8401</v>
      </c>
      <c r="B14">
        <v>320349</v>
      </c>
      <c r="C14">
        <v>3505.6</v>
      </c>
      <c r="D14" s="4">
        <v>3505.6</v>
      </c>
      <c r="E14" s="12">
        <f t="shared" si="2"/>
        <v>0.41645580146595856</v>
      </c>
      <c r="F14">
        <v>742.7</v>
      </c>
      <c r="G14" s="4">
        <v>742.7</v>
      </c>
      <c r="H14" s="12">
        <f t="shared" si="3"/>
        <v>8.8230751868087487E-2</v>
      </c>
      <c r="I14">
        <v>708.4</v>
      </c>
      <c r="J14" s="4">
        <v>708.4</v>
      </c>
      <c r="K14" s="12">
        <f t="shared" si="0"/>
        <v>8.4156004609335075E-2</v>
      </c>
      <c r="L14">
        <v>239.4</v>
      </c>
      <c r="M14" s="4">
        <v>239.4</v>
      </c>
      <c r="N14" s="12">
        <f t="shared" si="1"/>
        <v>2.8440072703945257E-2</v>
      </c>
      <c r="O14">
        <v>8417.7000000000007</v>
      </c>
    </row>
    <row r="15" spans="1:15" x14ac:dyDescent="0.55000000000000004">
      <c r="A15" s="10">
        <v>8766</v>
      </c>
      <c r="B15">
        <v>368897</v>
      </c>
      <c r="C15">
        <v>3833.7</v>
      </c>
      <c r="D15" s="4">
        <v>3833.7</v>
      </c>
      <c r="E15" s="12">
        <f t="shared" si="2"/>
        <v>0.44303841353487722</v>
      </c>
      <c r="F15">
        <v>745.5</v>
      </c>
      <c r="G15" s="4">
        <v>745.5</v>
      </c>
      <c r="H15" s="12">
        <f t="shared" si="3"/>
        <v>8.6153099431424213E-2</v>
      </c>
      <c r="I15">
        <v>709.5</v>
      </c>
      <c r="J15" s="4">
        <v>709.5</v>
      </c>
      <c r="K15" s="12">
        <f t="shared" si="0"/>
        <v>8.1992788794896673E-2</v>
      </c>
      <c r="L15">
        <v>111.2</v>
      </c>
      <c r="M15" s="4">
        <v>111.2</v>
      </c>
      <c r="N15" s="12">
        <f t="shared" si="1"/>
        <v>1.2850737299496139E-2</v>
      </c>
      <c r="O15">
        <v>8653.2000000000007</v>
      </c>
    </row>
    <row r="16" spans="1:15" x14ac:dyDescent="0.55000000000000004">
      <c r="A16" s="10">
        <v>9132</v>
      </c>
      <c r="B16">
        <v>384900</v>
      </c>
      <c r="C16">
        <v>4090.1</v>
      </c>
      <c r="D16" s="4">
        <v>4090.1</v>
      </c>
      <c r="E16" s="12">
        <f t="shared" si="2"/>
        <v>0.45562499303768561</v>
      </c>
      <c r="F16">
        <v>748.2</v>
      </c>
      <c r="G16" s="4">
        <v>748.2</v>
      </c>
      <c r="H16" s="12">
        <f t="shared" si="3"/>
        <v>8.3347257962102739E-2</v>
      </c>
      <c r="I16">
        <v>710.4</v>
      </c>
      <c r="J16" s="4">
        <v>710.4</v>
      </c>
      <c r="K16" s="12">
        <f t="shared" si="0"/>
        <v>7.9136450222237073E-2</v>
      </c>
      <c r="L16">
        <v>480.9</v>
      </c>
      <c r="M16" s="4">
        <v>480.9</v>
      </c>
      <c r="N16" s="12">
        <f t="shared" si="1"/>
        <v>5.3570831801624169E-2</v>
      </c>
      <c r="O16">
        <v>8976.9</v>
      </c>
    </row>
    <row r="17" spans="1:15" x14ac:dyDescent="0.55000000000000004">
      <c r="A17" s="10">
        <v>9497</v>
      </c>
      <c r="B17">
        <v>384010</v>
      </c>
      <c r="C17">
        <v>3985.4</v>
      </c>
      <c r="D17" s="4">
        <v>3985.4</v>
      </c>
      <c r="E17" s="12">
        <f t="shared" si="2"/>
        <v>0.44294033964612783</v>
      </c>
      <c r="F17">
        <v>694.8</v>
      </c>
      <c r="G17" s="4">
        <v>694.8</v>
      </c>
      <c r="H17" s="12">
        <f t="shared" si="3"/>
        <v>7.7220592157908774E-2</v>
      </c>
      <c r="I17">
        <v>711</v>
      </c>
      <c r="J17" s="4">
        <v>711</v>
      </c>
      <c r="K17" s="12">
        <f t="shared" si="0"/>
        <v>7.902107228594292E-2</v>
      </c>
      <c r="L17">
        <v>287.8</v>
      </c>
      <c r="M17" s="4">
        <v>287.8</v>
      </c>
      <c r="N17" s="12">
        <f t="shared" si="1"/>
        <v>3.1986307459767049E-2</v>
      </c>
      <c r="O17">
        <v>8997.6</v>
      </c>
    </row>
    <row r="18" spans="1:15" x14ac:dyDescent="0.55000000000000004">
      <c r="A18" s="10">
        <v>9862</v>
      </c>
      <c r="B18">
        <v>395199</v>
      </c>
      <c r="C18">
        <v>4083.4</v>
      </c>
      <c r="D18" s="4">
        <v>4083.4</v>
      </c>
      <c r="E18" s="12">
        <f t="shared" si="2"/>
        <v>0.44221355858782763</v>
      </c>
      <c r="F18">
        <v>729.3</v>
      </c>
      <c r="G18" s="4">
        <v>729.3</v>
      </c>
      <c r="H18" s="12">
        <f t="shared" si="3"/>
        <v>7.8979857050032479E-2</v>
      </c>
      <c r="I18">
        <v>711.1</v>
      </c>
      <c r="J18" s="4">
        <v>711.1</v>
      </c>
      <c r="K18" s="12">
        <f t="shared" si="0"/>
        <v>7.7008880225254497E-2</v>
      </c>
      <c r="L18">
        <v>436.2</v>
      </c>
      <c r="M18" s="4">
        <v>436.2</v>
      </c>
      <c r="N18" s="12">
        <f t="shared" si="1"/>
        <v>4.7238466536712147E-2</v>
      </c>
      <c r="O18">
        <v>9234</v>
      </c>
    </row>
    <row r="19" spans="1:15" x14ac:dyDescent="0.55000000000000004">
      <c r="A19" s="10">
        <v>10227</v>
      </c>
      <c r="B19">
        <v>193980</v>
      </c>
      <c r="C19">
        <v>3977.2</v>
      </c>
      <c r="D19" s="4">
        <v>3977.2</v>
      </c>
      <c r="E19" s="12">
        <f t="shared" si="2"/>
        <v>0.41457668813976273</v>
      </c>
      <c r="F19">
        <v>737.1</v>
      </c>
      <c r="G19" s="4">
        <v>737.1</v>
      </c>
      <c r="H19" s="12">
        <f t="shared" si="3"/>
        <v>7.6834073425480029E-2</v>
      </c>
      <c r="I19">
        <v>954</v>
      </c>
      <c r="J19" s="4">
        <v>954</v>
      </c>
      <c r="K19" s="12">
        <f t="shared" si="0"/>
        <v>9.9443367315029091E-2</v>
      </c>
      <c r="L19">
        <v>444.2</v>
      </c>
      <c r="M19" s="4">
        <v>444.2</v>
      </c>
      <c r="N19" s="12">
        <f t="shared" si="1"/>
        <v>4.6302666416494671E-2</v>
      </c>
      <c r="O19">
        <v>9593.4</v>
      </c>
    </row>
    <row r="20" spans="1:15" x14ac:dyDescent="0.55000000000000004">
      <c r="A20" s="10">
        <v>10593</v>
      </c>
      <c r="B20">
        <v>390387</v>
      </c>
      <c r="C20">
        <v>3746.1</v>
      </c>
      <c r="D20" s="4">
        <v>3746.1</v>
      </c>
      <c r="E20" s="12">
        <f t="shared" si="2"/>
        <v>0.37244979121097632</v>
      </c>
      <c r="F20">
        <v>748.4</v>
      </c>
      <c r="G20" s="4">
        <v>748.4</v>
      </c>
      <c r="H20" s="12">
        <f t="shared" si="3"/>
        <v>7.4408431099622183E-2</v>
      </c>
      <c r="I20">
        <v>1253.5</v>
      </c>
      <c r="J20" s="4">
        <v>1253.5</v>
      </c>
      <c r="K20" s="12">
        <f t="shared" si="0"/>
        <v>0.12462716245774508</v>
      </c>
      <c r="L20">
        <v>650.1</v>
      </c>
      <c r="M20" s="4">
        <v>650.1</v>
      </c>
      <c r="N20" s="12">
        <f t="shared" si="1"/>
        <v>6.4635116325313186E-2</v>
      </c>
      <c r="O20">
        <v>10058</v>
      </c>
    </row>
    <row r="21" spans="1:15" x14ac:dyDescent="0.55000000000000004">
      <c r="A21" s="10">
        <v>10958</v>
      </c>
      <c r="B21">
        <v>397153</v>
      </c>
      <c r="C21">
        <v>3900.2</v>
      </c>
      <c r="D21" s="4">
        <v>3900.2</v>
      </c>
      <c r="E21" s="12">
        <f t="shared" si="2"/>
        <v>0.37733402991428178</v>
      </c>
      <c r="F21">
        <v>709.8</v>
      </c>
      <c r="G21" s="4">
        <v>709.8</v>
      </c>
      <c r="H21" s="12">
        <f t="shared" si="3"/>
        <v>6.8671271840715142E-2</v>
      </c>
      <c r="I21">
        <v>1633.4</v>
      </c>
      <c r="J21" s="4">
        <v>1633.4</v>
      </c>
      <c r="K21" s="12">
        <f t="shared" si="0"/>
        <v>0.15802712795805035</v>
      </c>
      <c r="L21">
        <v>543.79999999999995</v>
      </c>
      <c r="M21" s="4">
        <v>543.79999999999995</v>
      </c>
      <c r="N21" s="12">
        <f t="shared" si="1"/>
        <v>5.2611211083376859E-2</v>
      </c>
      <c r="O21">
        <v>10336.200000000001</v>
      </c>
    </row>
    <row r="22" spans="1:15" x14ac:dyDescent="0.55000000000000004">
      <c r="A22" s="10">
        <v>11323</v>
      </c>
      <c r="B22">
        <v>432119</v>
      </c>
      <c r="C22">
        <v>4225.1000000000004</v>
      </c>
      <c r="D22" s="4">
        <v>4225.1000000000004</v>
      </c>
      <c r="E22" s="12">
        <f t="shared" si="2"/>
        <v>0.38604073204382028</v>
      </c>
      <c r="F22">
        <v>718.4</v>
      </c>
      <c r="G22" s="4">
        <v>718.4</v>
      </c>
      <c r="H22" s="12">
        <f t="shared" si="3"/>
        <v>6.5639076447961103E-2</v>
      </c>
      <c r="I22">
        <v>2100.1999999999998</v>
      </c>
      <c r="J22" s="4">
        <v>2100.1999999999998</v>
      </c>
      <c r="K22" s="12">
        <f t="shared" si="0"/>
        <v>0.19189196597439853</v>
      </c>
      <c r="L22">
        <v>527.79999999999995</v>
      </c>
      <c r="M22" s="4">
        <v>527.79999999999995</v>
      </c>
      <c r="N22" s="12">
        <f t="shared" si="1"/>
        <v>4.8224254662073876E-2</v>
      </c>
      <c r="O22">
        <v>10944.7</v>
      </c>
    </row>
    <row r="23" spans="1:15" x14ac:dyDescent="0.55000000000000004">
      <c r="A23" s="10">
        <v>11688</v>
      </c>
      <c r="B23">
        <v>460651</v>
      </c>
      <c r="C23">
        <v>4051.5</v>
      </c>
      <c r="D23" s="4">
        <v>4051.5</v>
      </c>
      <c r="E23" s="12">
        <f t="shared" si="2"/>
        <v>0.35777045821816805</v>
      </c>
      <c r="F23">
        <v>587.6</v>
      </c>
      <c r="G23" s="4">
        <v>587.6</v>
      </c>
      <c r="H23" s="12">
        <f t="shared" si="3"/>
        <v>5.1888416944093678E-2</v>
      </c>
      <c r="I23">
        <v>2699.4</v>
      </c>
      <c r="J23" s="4">
        <v>2699.4</v>
      </c>
      <c r="K23" s="12">
        <f t="shared" si="0"/>
        <v>0.23837234972581089</v>
      </c>
      <c r="L23">
        <v>234.4</v>
      </c>
      <c r="M23" s="4">
        <v>234.4</v>
      </c>
      <c r="N23" s="12">
        <f t="shared" si="1"/>
        <v>2.0698851143117016E-2</v>
      </c>
      <c r="O23">
        <v>11324.3</v>
      </c>
    </row>
    <row r="24" spans="1:15" x14ac:dyDescent="0.55000000000000004">
      <c r="A24" s="10">
        <v>12054</v>
      </c>
      <c r="B24">
        <v>498164</v>
      </c>
      <c r="C24">
        <v>4044.5</v>
      </c>
      <c r="D24" s="4">
        <v>4044.5</v>
      </c>
      <c r="E24" s="12">
        <f t="shared" si="2"/>
        <v>0.33891700744117448</v>
      </c>
      <c r="F24">
        <v>582.9</v>
      </c>
      <c r="G24" s="4">
        <v>582.9</v>
      </c>
      <c r="H24" s="12">
        <f t="shared" si="3"/>
        <v>4.8845277200509483E-2</v>
      </c>
      <c r="I24">
        <v>3254.2</v>
      </c>
      <c r="J24" s="4">
        <v>3254.2</v>
      </c>
      <c r="K24" s="12">
        <f t="shared" si="0"/>
        <v>0.27269223034122142</v>
      </c>
      <c r="L24">
        <v>192</v>
      </c>
      <c r="M24" s="4">
        <v>192</v>
      </c>
      <c r="N24" s="12">
        <f t="shared" si="1"/>
        <v>1.6089025943554335E-2</v>
      </c>
      <c r="O24">
        <v>11933.6</v>
      </c>
    </row>
    <row r="25" spans="1:15" x14ac:dyDescent="0.55000000000000004">
      <c r="A25" s="10">
        <v>12419</v>
      </c>
      <c r="B25">
        <v>525071</v>
      </c>
      <c r="C25">
        <v>4011.9</v>
      </c>
      <c r="D25" s="4">
        <v>4011.9</v>
      </c>
      <c r="E25" s="12">
        <f t="shared" si="2"/>
        <v>0.33419132347061176</v>
      </c>
      <c r="F25">
        <v>928.2</v>
      </c>
      <c r="G25" s="4">
        <v>928.2</v>
      </c>
      <c r="H25" s="12">
        <f t="shared" si="3"/>
        <v>7.7319072371051581E-2</v>
      </c>
      <c r="I25">
        <v>3022.2</v>
      </c>
      <c r="J25" s="4">
        <v>3022.2</v>
      </c>
      <c r="K25" s="12">
        <f t="shared" si="0"/>
        <v>0.25174930027988807</v>
      </c>
      <c r="L25">
        <v>92</v>
      </c>
      <c r="M25" s="4">
        <v>92</v>
      </c>
      <c r="N25" s="12">
        <f t="shared" si="1"/>
        <v>7.6636012261761966E-3</v>
      </c>
      <c r="O25">
        <v>12004.8</v>
      </c>
    </row>
    <row r="26" spans="1:15" x14ac:dyDescent="0.55000000000000004">
      <c r="A26" s="10">
        <v>12784</v>
      </c>
      <c r="B26">
        <v>958033</v>
      </c>
      <c r="C26">
        <v>8238</v>
      </c>
      <c r="D26" s="11">
        <f>C26*20/35</f>
        <v>4707.4285714285716</v>
      </c>
      <c r="F26">
        <v>1584.3</v>
      </c>
      <c r="G26" s="11">
        <f>F26*20/35</f>
        <v>905.31428571428569</v>
      </c>
      <c r="I26">
        <v>5444.8</v>
      </c>
      <c r="J26" s="4">
        <f>I26*20/35</f>
        <v>3111.3142857142857</v>
      </c>
      <c r="L26">
        <v>31.9</v>
      </c>
      <c r="M26" s="11">
        <f>L26*20/35</f>
        <v>18.228571428571428</v>
      </c>
    </row>
    <row r="27" spans="1:15" x14ac:dyDescent="0.55000000000000004">
      <c r="A27" s="10">
        <v>13149</v>
      </c>
      <c r="B27">
        <v>1049974</v>
      </c>
      <c r="C27">
        <v>10125.200000000001</v>
      </c>
      <c r="D27" s="11">
        <f>C27*20/35</f>
        <v>5785.8285714285712</v>
      </c>
      <c r="F27">
        <v>1648.4</v>
      </c>
      <c r="G27" s="11">
        <f>F27*20/35</f>
        <v>941.94285714285718</v>
      </c>
      <c r="I27">
        <v>4395.3999999999996</v>
      </c>
      <c r="J27" s="4">
        <f t="shared" ref="J27:J32" si="4">I27*20/35</f>
        <v>2511.6571428571428</v>
      </c>
      <c r="L27">
        <v>33.299999999999997</v>
      </c>
      <c r="M27" s="11">
        <f t="shared" ref="M27:M32" si="5">L27*20/35</f>
        <v>19.028571428571428</v>
      </c>
    </row>
    <row r="28" spans="1:15" x14ac:dyDescent="0.55000000000000004">
      <c r="A28" s="10">
        <v>13515</v>
      </c>
      <c r="B28">
        <v>1152569</v>
      </c>
      <c r="C28">
        <v>11257.6</v>
      </c>
      <c r="D28" s="11">
        <f t="shared" ref="D28:D32" si="6">C28*20/35</f>
        <v>6432.9142857142861</v>
      </c>
      <c r="F28">
        <v>2584.5</v>
      </c>
      <c r="G28" s="11">
        <f t="shared" ref="G28:G32" si="7">F28*20/35</f>
        <v>1476.8571428571429</v>
      </c>
      <c r="I28">
        <v>2995.2</v>
      </c>
      <c r="J28" s="4">
        <f t="shared" si="4"/>
        <v>1711.5428571428572</v>
      </c>
      <c r="L28">
        <v>26.8</v>
      </c>
      <c r="M28" s="11">
        <f t="shared" si="5"/>
        <v>15.314285714285715</v>
      </c>
    </row>
    <row r="29" spans="1:15" x14ac:dyDescent="0.55000000000000004">
      <c r="A29" s="10">
        <v>13880</v>
      </c>
      <c r="B29">
        <v>1229140</v>
      </c>
      <c r="C29">
        <v>12760.2</v>
      </c>
      <c r="D29" s="11">
        <f t="shared" si="6"/>
        <v>7291.5428571428574</v>
      </c>
      <c r="F29">
        <v>2689.5</v>
      </c>
      <c r="G29" s="11">
        <f t="shared" si="7"/>
        <v>1536.8571428571429</v>
      </c>
      <c r="I29">
        <v>2563.6</v>
      </c>
      <c r="J29" s="4">
        <f t="shared" si="4"/>
        <v>1464.9142857142858</v>
      </c>
      <c r="L29">
        <v>28.5</v>
      </c>
      <c r="M29" s="11">
        <f t="shared" si="5"/>
        <v>16.285714285714285</v>
      </c>
    </row>
    <row r="30" spans="1:15" x14ac:dyDescent="0.55000000000000004">
      <c r="A30" s="10">
        <v>14245</v>
      </c>
      <c r="B30">
        <v>1319617</v>
      </c>
      <c r="C30">
        <v>14511.6</v>
      </c>
      <c r="D30" s="11">
        <f t="shared" si="6"/>
        <v>8292.3428571428576</v>
      </c>
      <c r="F30">
        <v>2689.5</v>
      </c>
      <c r="G30" s="11">
        <f t="shared" si="7"/>
        <v>1536.8571428571429</v>
      </c>
      <c r="I30">
        <v>2430.3000000000002</v>
      </c>
      <c r="J30" s="4">
        <f t="shared" si="4"/>
        <v>1388.7428571428572</v>
      </c>
      <c r="L30">
        <v>28.5</v>
      </c>
      <c r="M30" s="11">
        <f t="shared" si="5"/>
        <v>16.285714285714285</v>
      </c>
    </row>
    <row r="31" spans="1:15" x14ac:dyDescent="0.55000000000000004">
      <c r="A31" s="10">
        <v>14610</v>
      </c>
      <c r="B31">
        <v>1383705</v>
      </c>
      <c r="C31">
        <v>17643.599999999999</v>
      </c>
      <c r="D31" s="11">
        <f t="shared" si="6"/>
        <v>10082.057142857142</v>
      </c>
      <c r="F31">
        <v>0.9</v>
      </c>
      <c r="G31" s="11">
        <f t="shared" si="7"/>
        <v>0.51428571428571423</v>
      </c>
      <c r="I31">
        <v>2708.9</v>
      </c>
      <c r="J31" s="4">
        <f t="shared" si="4"/>
        <v>1547.9428571428571</v>
      </c>
      <c r="L31">
        <v>0</v>
      </c>
      <c r="M31" s="11">
        <f t="shared" si="5"/>
        <v>0</v>
      </c>
    </row>
    <row r="32" spans="1:15" x14ac:dyDescent="0.55000000000000004">
      <c r="A32" s="10">
        <v>14976</v>
      </c>
      <c r="B32">
        <v>1437349</v>
      </c>
      <c r="C32">
        <v>21994.5</v>
      </c>
      <c r="D32" s="11">
        <f t="shared" si="6"/>
        <v>12568.285714285714</v>
      </c>
      <c r="F32">
        <v>1</v>
      </c>
      <c r="G32" s="11">
        <f t="shared" si="7"/>
        <v>0.5714285714285714</v>
      </c>
      <c r="I32">
        <v>2000.3</v>
      </c>
      <c r="J32" s="4">
        <f t="shared" si="4"/>
        <v>1143.0285714285715</v>
      </c>
      <c r="L32">
        <v>0</v>
      </c>
      <c r="M32" s="11">
        <f t="shared" si="5"/>
        <v>0</v>
      </c>
    </row>
    <row r="33" spans="7:7" x14ac:dyDescent="0.55000000000000004">
      <c r="G3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Q23" sqref="Q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26" sqref="G26"/>
    </sheetView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m14076b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James Caton</cp:lastModifiedBy>
  <dcterms:created xsi:type="dcterms:W3CDTF">2012-04-05T20:16:17Z</dcterms:created>
  <dcterms:modified xsi:type="dcterms:W3CDTF">2022-04-07T15:36:04Z</dcterms:modified>
</cp:coreProperties>
</file>