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915"/>
  <workbookPr/>
  <mc:AlternateContent xmlns:mc="http://schemas.openxmlformats.org/markup-compatibility/2006">
    <mc:Choice Requires="x15">
      <x15ac:absPath xmlns:x15ac="http://schemas.microsoft.com/office/spreadsheetml/2010/11/ac" url="/Users/matthewmcleod/Dropbox/code/CSE1325/Homework_6/"/>
    </mc:Choice>
  </mc:AlternateContent>
  <bookViews>
    <workbookView xWindow="0" yWindow="460" windowWidth="25600" windowHeight="14820" activeTab="8"/>
  </bookViews>
  <sheets>
    <sheet name="Product Backlog" sheetId="1" r:id="rId1"/>
    <sheet name="Sprint 1 Backlog" sheetId="3" r:id="rId2"/>
    <sheet name="Sprint 2 Backlog" sheetId="4" r:id="rId3"/>
    <sheet name="Sprint 3 Backlog" sheetId="5" r:id="rId4"/>
    <sheet name="Sprint 4 Backlog" sheetId="2" r:id="rId5"/>
    <sheet name="Sprint 5 Backlog" sheetId="7" r:id="rId6"/>
    <sheet name="Sprint 6 Backlog" sheetId="8" r:id="rId7"/>
    <sheet name="Sprint 7 Backlog" sheetId="9" r:id="rId8"/>
    <sheet name="Sprint 8 Backlog" sheetId="10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5" l="1"/>
  <c r="B7" i="4"/>
  <c r="B7" i="3"/>
  <c r="B8" i="3"/>
  <c r="B7" i="2"/>
  <c r="B21" i="1"/>
  <c r="B22" i="1"/>
  <c r="B27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<sst xmlns="http://schemas.openxmlformats.org/spreadsheetml/2006/main" count="520" uniqueCount="188">
  <si>
    <t>Product Name:</t>
  </si>
  <si>
    <t>Team ID:</t>
  </si>
  <si>
    <t>Name:</t>
  </si>
  <si>
    <t>Initials:</t>
  </si>
  <si>
    <t>Student ID: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</si>
  <si>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</si>
  <si>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</si>
  <si>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</si>
  <si>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</si>
  <si>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</si>
  <si>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</si>
  <si>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</si>
  <si>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</si>
  <si>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</si>
  <si>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</si>
  <si>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</si>
  <si>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</si>
  <si>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</si>
  <si>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</si>
  <si>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</si>
  <si>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</si>
  <si>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</si>
  <si>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</si>
  <si>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</si>
  <si>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</si>
  <si>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</si>
  <si>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</si>
  <si>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</si>
  <si>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</si>
  <si>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</si>
  <si>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</si>
  <si>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</si>
  <si>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</si>
  <si>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</si>
  <si>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</si>
  <si>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</si>
  <si>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</si>
  <si>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</si>
  <si>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</si>
  <si>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</si>
  <si>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</si>
  <si>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</si>
  <si>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</si>
  <si>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</si>
  <si>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</si>
  <si>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</si>
  <si>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</si>
  <si>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</si>
  <si>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</si>
  <si>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</si>
  <si>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</si>
  <si>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</si>
  <si>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</si>
  <si>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</si>
  <si>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</si>
  <si>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</si>
  <si>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</si>
  <si>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</si>
  <si>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</si>
  <si>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</si>
  <si>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</si>
  <si>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</si>
  <si>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</si>
  <si>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</si>
  <si>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</si>
  <si>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</si>
  <si>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</si>
  <si>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</si>
  <si>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</si>
  <si>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</si>
  <si>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</si>
  <si>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</si>
  <si>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</si>
  <si>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</si>
  <si>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</si>
  <si>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</si>
  <si>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</si>
  <si>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</si>
  <si>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</si>
  <si>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</si>
  <si>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</si>
  <si>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</si>
  <si>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</si>
  <si>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</si>
  <si>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</si>
  <si>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</si>
  <si>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</si>
  <si>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</si>
  <si>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</si>
  <si>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</si>
  <si>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</si>
  <si>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</si>
  <si>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</si>
  <si>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</si>
  <si>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</si>
  <si>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</si>
  <si>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</si>
  <si>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</si>
  <si>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</si>
  <si>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</si>
  <si>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</si>
  <si>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</si>
  <si>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</si>
  <si>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</si>
  <si>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</si>
  <si>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</si>
  <si>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</si>
  <si>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</si>
  <si>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</si>
  <si>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</si>
  <si>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</si>
  <si>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</si>
  <si>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</si>
  <si>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</si>
  <si>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</si>
  <si>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</si>
  <si>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</si>
  <si>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</si>
  <si>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</si>
  <si>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</si>
  <si>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</si>
  <si>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</si>
  <si>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</si>
  <si>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</si>
  <si>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</si>
  <si>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</si>
  <si>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</si>
  <si>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</si>
  <si>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</si>
  <si>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</si>
  <si>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</si>
  <si>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</si>
  <si>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</si>
  <si>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</si>
  <si>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</si>
  <si>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</si>
  <si>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</si>
  <si>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</si>
  <si>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</si>
  <si>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</si>
  <si>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</si>
  <si>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</si>
  <si>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</si>
  <si>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</si>
  <si>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</si>
  <si>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</si>
  <si>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Matthew McLeod</t>
  </si>
  <si>
    <t>MKM</t>
  </si>
  <si>
    <t>Done</t>
  </si>
  <si>
    <t>09/31/2016  12:00:00 AM</t>
  </si>
  <si>
    <t>GUI</t>
  </si>
  <si>
    <t>Customer</t>
  </si>
  <si>
    <t>Pattern</t>
  </si>
  <si>
    <t>Open fltk window for shop</t>
  </si>
  <si>
    <t>Using a façade pattern call MainViewController in main</t>
  </si>
  <si>
    <t>Create menu bar to exit shop</t>
  </si>
  <si>
    <t>General</t>
  </si>
  <si>
    <t>Make tabs for each shop role</t>
  </si>
  <si>
    <t>Robbies Robot Shop</t>
  </si>
  <si>
    <t>Open catalog on button click</t>
  </si>
  <si>
    <t>Input robot and customer name with fltk</t>
  </si>
  <si>
    <t xml:space="preserve">Create Parts button </t>
  </si>
  <si>
    <t>Altering part and factory classes for use with fltk</t>
  </si>
  <si>
    <t>Pm</t>
  </si>
  <si>
    <t>Addition of colors and stylization</t>
  </si>
  <si>
    <t>Development of Create Parts Window</t>
  </si>
  <si>
    <t>Addition of tabs for each part in Create Parts Window</t>
  </si>
  <si>
    <t>Adding name, cost, and SKU inputs for each part</t>
  </si>
  <si>
    <t>Create callbacks for each part input in order to make parts</t>
  </si>
  <si>
    <t>Allow for multiple battery slots for torso in GUI</t>
  </si>
  <si>
    <t>Change button color on part creation</t>
  </si>
  <si>
    <t>Link the factory objects between MainViewController and PartViewController</t>
  </si>
  <si>
    <t>Create model window</t>
  </si>
  <si>
    <t>Produce Multiline Outputs of each part</t>
  </si>
  <si>
    <t>Update and show outputs on button click</t>
  </si>
  <si>
    <t>Create input boxes for selection of part</t>
  </si>
  <si>
    <t xml:space="preserve">GUI </t>
  </si>
  <si>
    <t>Have boxes vanish on maximum inclusion of part</t>
  </si>
  <si>
    <t>Produce model from static part objects</t>
  </si>
  <si>
    <t>Review models in PM tab of main</t>
  </si>
  <si>
    <t>Button to show models and update the box</t>
  </si>
  <si>
    <t>Inputs for both name and model</t>
  </si>
  <si>
    <t>Adjusting the distribution of objects on the screen</t>
  </si>
  <si>
    <t>Manage multiple batteries in a model with GUI</t>
  </si>
  <si>
    <t>Create Logo for the project</t>
  </si>
  <si>
    <t>Debugging</t>
  </si>
  <si>
    <t>~</t>
  </si>
  <si>
    <t>Small stylistic changes, removing unnecessary files, preparing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</si>
</sst>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  <xf numFmtId="0" fontId="12" fillId="0" borderId="0" xfId="0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35.0</c:v>
                </c:pt>
                <c:pt idx="3">
                  <c:v>35.0</c:v>
                </c:pt>
                <c:pt idx="4">
                  <c:v>35.0</c:v>
                </c:pt>
                <c:pt idx="5">
                  <c:v>34.0</c:v>
                </c:pt>
                <c:pt idx="6">
                  <c:v>34.0</c:v>
                </c:pt>
                <c:pt idx="7">
                  <c:v>33.0</c:v>
                </c:pt>
                <c:pt idx="8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985008"/>
        <c:axId val="-2107203536"/>
      </c:lineChart>
      <c:valAx>
        <c:axId val="-2107203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7985008"/>
        <c:crossesAt val="0.0"/>
        <c:crossBetween val="between"/>
      </c:valAx>
      <c:catAx>
        <c:axId val="-208798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0720353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1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192896"/>
        <c:axId val="-2088609104"/>
      </c:lineChart>
      <c:valAx>
        <c:axId val="-2088609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98192896"/>
        <c:crossesAt val="0.0"/>
        <c:crossBetween val="between"/>
      </c:valAx>
      <c:catAx>
        <c:axId val="-20981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860910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2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21536"/>
        <c:axId val="-2083216560"/>
      </c:lineChart>
      <c:valAx>
        <c:axId val="-2083216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3221536"/>
        <c:crossesAt val="0.0"/>
        <c:crossBetween val="between"/>
      </c:valAx>
      <c:catAx>
        <c:axId val="-20832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321656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3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365184"/>
        <c:axId val="-2086298624"/>
      </c:lineChart>
      <c:valAx>
        <c:axId val="-2086298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6365184"/>
        <c:crossesAt val="0.0"/>
        <c:crossBetween val="between"/>
      </c:valAx>
      <c:catAx>
        <c:axId val="-20863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629862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4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414224"/>
        <c:axId val="-2134437872"/>
      </c:lineChart>
      <c:valAx>
        <c:axId val="-2134437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98414224"/>
        <c:crossesAt val="0.0"/>
        <c:crossBetween val="between"/>
      </c:valAx>
      <c:catAx>
        <c:axId val="-209841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44378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5 Backlog'!$B$6:$B$13</c:f>
              <c:numCache>
                <c:formatCode>General</c:formatCode>
                <c:ptCount val="8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57968"/>
        <c:axId val="-2084663408"/>
      </c:lineChart>
      <c:valAx>
        <c:axId val="-2084663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4657968"/>
        <c:crossesAt val="0.0"/>
        <c:crossBetween val="between"/>
      </c:valAx>
      <c:catAx>
        <c:axId val="-208465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466340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6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62048"/>
        <c:axId val="-2084736448"/>
      </c:lineChart>
      <c:valAx>
        <c:axId val="-2084736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4762048"/>
        <c:crossesAt val="0.0"/>
        <c:crossBetween val="between"/>
      </c:valAx>
      <c:catAx>
        <c:axId val="-20847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473644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7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7152"/>
        <c:axId val="-2076823392"/>
      </c:lineChart>
      <c:valAx>
        <c:axId val="-2076823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76827152"/>
        <c:crossesAt val="0.0"/>
        <c:crossBetween val="between"/>
      </c:valAx>
      <c:catAx>
        <c:axId val="-207682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768233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8 Backlog'!$B$6:$B$13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644080"/>
        <c:axId val="-2074649520"/>
      </c:lineChart>
      <c:valAx>
        <c:axId val="-2074649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74644080"/>
        <c:crossesAt val="0.0"/>
        <c:crossBetween val="between"/>
      </c:valAx>
      <c:catAx>
        <c:axId val="-207464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7464952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6C637F20-993F-4A1B-9D7E-93818E17A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642ABB4-1175-45A9-98A9-708ACDE14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642ABB4-1175-45A9-98A9-708ACDE14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642ABB4-1175-45A9-98A9-708ACDE14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642ABB4-1175-45A9-98A9-708ACDE1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642ABB4-1175-45A9-98A9-708ACDE14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642ABB4-1175-45A9-98A9-708ACDE14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642ABB4-1175-45A9-98A9-708ACDE14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642ABB4-1175-45A9-98A9-708ACDE14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8" workbookViewId="0">
      <selection activeCell="B30" sqref="B30"/>
    </sheetView>
  </sheetViews>
  <sheetFormatPr baseColWidth="10" defaultColWidth="8.83203125" defaultRowHeight="14" x14ac:dyDescent="0.15"/>
  <cols>
    <col min="1" max="1" width="12.6640625" customWidth="1"/>
    <col min="2" max="2" width="19.832031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32" t="s">
        <v>158</v>
      </c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32" t="s">
        <v>146</v>
      </c>
      <c r="C2" s="1"/>
      <c r="D2" s="1"/>
      <c r="E2" s="2"/>
      <c r="F2" s="1"/>
      <c r="G2" s="1"/>
      <c r="H2" s="1"/>
    </row>
    <row r="3" spans="1:8" s="3" customFormat="1" x14ac:dyDescent="0.15">
      <c r="A3"/>
      <c r="B3" s="32"/>
      <c r="C3" s="1"/>
      <c r="D3" s="1"/>
      <c r="E3" s="2"/>
      <c r="F3" s="1"/>
      <c r="G3" s="1"/>
      <c r="H3" s="1"/>
    </row>
    <row r="4" spans="1:8" s="3" customFormat="1" x14ac:dyDescent="0.15">
      <c r="A4"/>
      <c r="B4" s="32"/>
      <c r="C4" s="1"/>
      <c r="D4" s="1"/>
      <c r="E4" s="2"/>
      <c r="F4" s="1"/>
      <c r="G4" s="1"/>
      <c r="H4" s="1"/>
    </row>
    <row r="5" spans="1:8" s="3" customFormat="1" x14ac:dyDescent="0.15">
      <c r="A5"/>
      <c r="B5" s="32"/>
      <c r="C5" s="1"/>
      <c r="D5" s="1"/>
      <c r="E5" s="2"/>
      <c r="F5" s="1"/>
      <c r="G5" s="1"/>
      <c r="H5" s="1"/>
    </row>
    <row r="6" spans="1:8" s="3" customFormat="1" x14ac:dyDescent="0.15">
      <c r="A6"/>
      <c r="B6" s="32"/>
      <c r="C6" s="1"/>
      <c r="D6" s="1"/>
      <c r="E6" s="2"/>
      <c r="F6" s="1"/>
      <c r="G6" s="1"/>
      <c r="H6" s="1"/>
    </row>
    <row r="7" spans="1:8" s="3" customFormat="1" x14ac:dyDescent="0.15">
      <c r="A7"/>
      <c r="B7" s="32"/>
      <c r="C7" s="1"/>
      <c r="D7" s="1"/>
      <c r="E7" s="2"/>
      <c r="F7" s="1"/>
      <c r="G7" s="1"/>
      <c r="H7" s="1"/>
    </row>
    <row r="8" spans="1:8" s="3" customFormat="1" x14ac:dyDescent="0.15">
      <c r="A8"/>
      <c r="B8" s="32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32" t="s">
        <v>146</v>
      </c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32" t="s">
        <v>147</v>
      </c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32">
        <v>1000895526</v>
      </c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5</v>
      </c>
      <c r="B21" s="5">
        <f>COUNT(B34:B149)</f>
        <v>36</v>
      </c>
      <c r="C21" s="5" t="s">
        <v>6</v>
      </c>
      <c r="D21" s="6" t="s">
        <v>7</v>
      </c>
      <c r="E21" s="2"/>
      <c r="F21" s="1"/>
      <c r="G21" s="1"/>
      <c r="H21" s="1"/>
    </row>
    <row r="22" spans="1:8" s="3" customFormat="1" x14ac:dyDescent="0.15">
      <c r="A22" t="s">
        <v>8</v>
      </c>
      <c r="B22" s="1">
        <f t="shared" ref="B22:B29" si="0">B21</f>
        <v>36</v>
      </c>
      <c r="C22" s="3" t="s">
        <v>9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10</v>
      </c>
      <c r="B23" s="1">
        <v>35</v>
      </c>
      <c r="C23" s="3" t="s">
        <v>9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11</v>
      </c>
      <c r="B24" s="1">
        <v>35</v>
      </c>
      <c r="C24" s="3" t="s">
        <v>9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12</v>
      </c>
      <c r="B25" s="1">
        <v>35</v>
      </c>
      <c r="C25" s="3" t="s">
        <v>9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13</v>
      </c>
      <c r="B26" s="1">
        <v>34</v>
      </c>
      <c r="C26" s="3" t="s">
        <v>9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14</v>
      </c>
      <c r="B27" s="1">
        <f t="shared" si="0"/>
        <v>34</v>
      </c>
      <c r="C27" s="3" t="s">
        <v>9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15</v>
      </c>
      <c r="B28" s="1">
        <v>33</v>
      </c>
      <c r="C28" s="3" t="s">
        <v>9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16</v>
      </c>
      <c r="B29" s="1">
        <v>32</v>
      </c>
      <c r="C29" s="3" t="s">
        <v>9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17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18</v>
      </c>
      <c r="G32" s="1"/>
      <c r="H32" s="1"/>
    </row>
    <row r="33" spans="1:9" x14ac:dyDescent="0.15">
      <c r="A33" s="9" t="s">
        <v>19</v>
      </c>
      <c r="B33" s="9" t="s">
        <v>20</v>
      </c>
      <c r="C33" s="9" t="s">
        <v>6</v>
      </c>
      <c r="D33" s="9" t="s">
        <v>21</v>
      </c>
      <c r="E33" s="10" t="s">
        <v>22</v>
      </c>
      <c r="F33" s="9" t="s">
        <v>23</v>
      </c>
      <c r="G33" s="9" t="s">
        <v>24</v>
      </c>
      <c r="H33" s="9" t="s">
        <v>25</v>
      </c>
      <c r="I33" s="9" t="s">
        <v>26</v>
      </c>
    </row>
    <row r="34" spans="1:9" x14ac:dyDescent="0.15">
      <c r="B34">
        <v>1</v>
      </c>
      <c r="C34" t="s">
        <v>148</v>
      </c>
      <c r="D34">
        <v>5</v>
      </c>
      <c r="E34" s="11">
        <v>1</v>
      </c>
      <c r="F34" t="s">
        <v>27</v>
      </c>
      <c r="G34" s="12" t="s">
        <v>28</v>
      </c>
      <c r="H34" s="12" t="s">
        <v>29</v>
      </c>
      <c r="I34" s="12" t="s">
        <v>30</v>
      </c>
    </row>
    <row r="35" spans="1:9" s="13" customFormat="1" x14ac:dyDescent="0.15">
      <c r="B35" s="13">
        <v>2</v>
      </c>
      <c r="C35" s="13" t="s">
        <v>148</v>
      </c>
      <c r="D35" s="13">
        <v>6</v>
      </c>
      <c r="E35" s="14">
        <v>1</v>
      </c>
      <c r="F35" s="13" t="s">
        <v>31</v>
      </c>
      <c r="G35" s="15" t="s">
        <v>32</v>
      </c>
      <c r="H35" s="15" t="s">
        <v>33</v>
      </c>
      <c r="I35" s="15" t="s">
        <v>30</v>
      </c>
    </row>
    <row r="36" spans="1:9" ht="28" x14ac:dyDescent="0.15">
      <c r="B36">
        <v>3</v>
      </c>
      <c r="C36" t="s">
        <v>148</v>
      </c>
      <c r="D36">
        <v>6</v>
      </c>
      <c r="E36" s="11">
        <v>1</v>
      </c>
      <c r="F36" t="s">
        <v>31</v>
      </c>
      <c r="G36" s="12" t="s">
        <v>34</v>
      </c>
      <c r="H36" s="12" t="s">
        <v>33</v>
      </c>
      <c r="I36" s="12" t="s">
        <v>35</v>
      </c>
    </row>
    <row r="37" spans="1:9" s="13" customFormat="1" x14ac:dyDescent="0.15">
      <c r="B37" s="13">
        <v>4</v>
      </c>
      <c r="C37" s="13" t="s">
        <v>148</v>
      </c>
      <c r="D37" s="13">
        <v>8</v>
      </c>
      <c r="E37" s="14">
        <v>1</v>
      </c>
      <c r="F37" s="13" t="s">
        <v>31</v>
      </c>
      <c r="G37" s="15" t="s">
        <v>36</v>
      </c>
      <c r="H37" s="15" t="s">
        <v>37</v>
      </c>
      <c r="I37" s="15" t="s">
        <v>38</v>
      </c>
    </row>
    <row r="38" spans="1:9" x14ac:dyDescent="0.15">
      <c r="B38">
        <v>5</v>
      </c>
      <c r="C38" t="s">
        <v>148</v>
      </c>
      <c r="D38">
        <v>8</v>
      </c>
      <c r="E38" s="11">
        <v>1</v>
      </c>
      <c r="F38" t="s">
        <v>31</v>
      </c>
      <c r="G38" s="12" t="s">
        <v>39</v>
      </c>
      <c r="H38" s="12" t="s">
        <v>37</v>
      </c>
      <c r="I38" s="12" t="s">
        <v>40</v>
      </c>
    </row>
    <row r="39" spans="1:9" s="13" customFormat="1" x14ac:dyDescent="0.15">
      <c r="B39" s="13">
        <v>6</v>
      </c>
      <c r="C39" s="13" t="s">
        <v>148</v>
      </c>
      <c r="E39" s="14">
        <v>1</v>
      </c>
      <c r="F39" s="13" t="s">
        <v>41</v>
      </c>
      <c r="G39" s="15" t="s">
        <v>42</v>
      </c>
      <c r="H39" s="15" t="s">
        <v>43</v>
      </c>
      <c r="I39" s="15" t="s">
        <v>44</v>
      </c>
    </row>
    <row r="40" spans="1:9" ht="28" x14ac:dyDescent="0.15">
      <c r="B40">
        <v>7</v>
      </c>
      <c r="C40" t="s">
        <v>148</v>
      </c>
      <c r="E40" s="11">
        <v>1</v>
      </c>
      <c r="F40" t="s">
        <v>41</v>
      </c>
      <c r="G40" s="12" t="s">
        <v>45</v>
      </c>
      <c r="H40" s="12" t="s">
        <v>43</v>
      </c>
      <c r="I40" s="12" t="s">
        <v>46</v>
      </c>
    </row>
    <row r="41" spans="1:9" x14ac:dyDescent="0.15">
      <c r="B41">
        <v>8</v>
      </c>
      <c r="C41" s="13"/>
      <c r="E41" s="11">
        <v>1</v>
      </c>
      <c r="F41" t="s">
        <v>41</v>
      </c>
      <c r="G41" s="12" t="s">
        <v>47</v>
      </c>
      <c r="H41" s="12" t="s">
        <v>48</v>
      </c>
      <c r="I41" s="12" t="s">
        <v>49</v>
      </c>
    </row>
    <row r="42" spans="1:9" s="13" customFormat="1" x14ac:dyDescent="0.15">
      <c r="B42" s="13">
        <v>9</v>
      </c>
      <c r="E42" s="14">
        <v>1</v>
      </c>
      <c r="F42" s="13" t="s">
        <v>50</v>
      </c>
      <c r="G42" s="15" t="s">
        <v>51</v>
      </c>
      <c r="H42" s="15" t="s">
        <v>52</v>
      </c>
      <c r="I42" s="15" t="s">
        <v>53</v>
      </c>
    </row>
    <row r="43" spans="1:9" x14ac:dyDescent="0.15">
      <c r="B43">
        <v>10</v>
      </c>
      <c r="E43" s="11">
        <v>1</v>
      </c>
      <c r="F43" t="s">
        <v>54</v>
      </c>
      <c r="G43" s="12" t="s">
        <v>55</v>
      </c>
      <c r="H43" s="12" t="s">
        <v>56</v>
      </c>
      <c r="I43" s="12" t="s">
        <v>57</v>
      </c>
    </row>
    <row r="44" spans="1:9" x14ac:dyDescent="0.15">
      <c r="B44">
        <v>11</v>
      </c>
      <c r="E44" s="11">
        <v>1</v>
      </c>
      <c r="F44" t="s">
        <v>54</v>
      </c>
      <c r="G44" s="12" t="s">
        <v>58</v>
      </c>
      <c r="H44" s="12" t="s">
        <v>59</v>
      </c>
      <c r="I44" s="12" t="s">
        <v>60</v>
      </c>
    </row>
    <row r="45" spans="1:9" x14ac:dyDescent="0.15">
      <c r="B45">
        <v>12</v>
      </c>
      <c r="E45" s="11">
        <v>1</v>
      </c>
      <c r="F45" t="s">
        <v>50</v>
      </c>
      <c r="G45" s="12" t="s">
        <v>61</v>
      </c>
      <c r="H45" s="12" t="s">
        <v>52</v>
      </c>
      <c r="I45" s="12"/>
    </row>
    <row r="46" spans="1:9" s="16" customFormat="1" x14ac:dyDescent="0.15">
      <c r="B46">
        <v>13</v>
      </c>
      <c r="E46" s="14">
        <v>2</v>
      </c>
      <c r="F46" s="13" t="s">
        <v>54</v>
      </c>
      <c r="G46" s="15" t="s">
        <v>62</v>
      </c>
      <c r="H46" s="15" t="s">
        <v>63</v>
      </c>
      <c r="I46" s="15" t="s">
        <v>64</v>
      </c>
    </row>
    <row r="47" spans="1:9" s="16" customFormat="1" x14ac:dyDescent="0.15">
      <c r="B47">
        <v>14</v>
      </c>
      <c r="E47" s="17">
        <v>2</v>
      </c>
      <c r="F47" s="16" t="s">
        <v>54</v>
      </c>
      <c r="G47" s="18" t="s">
        <v>65</v>
      </c>
      <c r="H47" s="18" t="s">
        <v>66</v>
      </c>
      <c r="I47" s="18" t="s">
        <v>67</v>
      </c>
    </row>
    <row r="48" spans="1:9" s="16" customFormat="1" x14ac:dyDescent="0.15">
      <c r="B48">
        <v>15</v>
      </c>
      <c r="E48" s="17">
        <v>2</v>
      </c>
      <c r="F48" s="16" t="s">
        <v>54</v>
      </c>
      <c r="G48" s="18" t="s">
        <v>68</v>
      </c>
      <c r="H48" s="18" t="s">
        <v>69</v>
      </c>
      <c r="I48" s="18" t="s">
        <v>70</v>
      </c>
    </row>
    <row r="49" spans="2:9" s="16" customFormat="1" ht="28" x14ac:dyDescent="0.15">
      <c r="B49">
        <v>16</v>
      </c>
      <c r="E49" s="17">
        <v>2</v>
      </c>
      <c r="F49" s="16" t="s">
        <v>54</v>
      </c>
      <c r="G49" s="18" t="s">
        <v>71</v>
      </c>
      <c r="H49" s="18" t="s">
        <v>69</v>
      </c>
      <c r="I49" s="18" t="s">
        <v>72</v>
      </c>
    </row>
    <row r="50" spans="2:9" s="19" customFormat="1" ht="28" x14ac:dyDescent="0.15">
      <c r="B50" s="16">
        <v>23</v>
      </c>
      <c r="E50" s="20">
        <v>2</v>
      </c>
      <c r="F50" s="21" t="s">
        <v>73</v>
      </c>
      <c r="G50" s="22" t="s">
        <v>74</v>
      </c>
      <c r="H50" s="22" t="s">
        <v>75</v>
      </c>
      <c r="I50" s="22" t="s">
        <v>76</v>
      </c>
    </row>
    <row r="51" spans="2:9" s="19" customFormat="1" ht="28" x14ac:dyDescent="0.15">
      <c r="B51" s="16">
        <v>24</v>
      </c>
      <c r="E51" s="23">
        <v>2</v>
      </c>
      <c r="F51" s="19" t="s">
        <v>73</v>
      </c>
      <c r="G51" s="24" t="s">
        <v>77</v>
      </c>
      <c r="H51" s="24" t="s">
        <v>75</v>
      </c>
      <c r="I51" s="24" t="s">
        <v>78</v>
      </c>
    </row>
    <row r="52" spans="2:9" s="25" customFormat="1" ht="28" x14ac:dyDescent="0.15">
      <c r="B52" s="25">
        <v>17</v>
      </c>
      <c r="E52" s="26">
        <v>3</v>
      </c>
      <c r="F52" s="25" t="s">
        <v>27</v>
      </c>
      <c r="G52" s="27" t="s">
        <v>79</v>
      </c>
      <c r="H52" s="27" t="s">
        <v>80</v>
      </c>
      <c r="I52" s="27" t="s">
        <v>81</v>
      </c>
    </row>
    <row r="53" spans="2:9" s="25" customFormat="1" ht="28" x14ac:dyDescent="0.15">
      <c r="B53" s="25">
        <v>18</v>
      </c>
      <c r="E53" s="26">
        <v>3</v>
      </c>
      <c r="F53" s="25" t="s">
        <v>27</v>
      </c>
      <c r="G53" s="27" t="s">
        <v>82</v>
      </c>
      <c r="H53" s="27" t="s">
        <v>83</v>
      </c>
      <c r="I53" s="27" t="s">
        <v>84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41</v>
      </c>
      <c r="G56" s="15" t="s">
        <v>85</v>
      </c>
      <c r="H56" s="15" t="s">
        <v>86</v>
      </c>
      <c r="I56" s="15" t="s">
        <v>87</v>
      </c>
    </row>
    <row r="57" spans="2:9" s="25" customFormat="1" ht="28" x14ac:dyDescent="0.15">
      <c r="B57">
        <v>22</v>
      </c>
      <c r="E57" s="26">
        <v>3</v>
      </c>
      <c r="F57" s="25" t="s">
        <v>41</v>
      </c>
      <c r="G57" s="27" t="s">
        <v>88</v>
      </c>
      <c r="H57" s="27" t="s">
        <v>86</v>
      </c>
      <c r="I57" s="27" t="s">
        <v>89</v>
      </c>
    </row>
    <row r="58" spans="2:9" s="25" customFormat="1" x14ac:dyDescent="0.15">
      <c r="B58" s="25">
        <v>25</v>
      </c>
      <c r="E58" s="14">
        <v>3</v>
      </c>
      <c r="F58" s="13" t="s">
        <v>41</v>
      </c>
      <c r="G58" s="15" t="s">
        <v>90</v>
      </c>
      <c r="H58" s="15" t="s">
        <v>91</v>
      </c>
      <c r="I58" s="15" t="s">
        <v>92</v>
      </c>
    </row>
    <row r="59" spans="2:9" s="25" customFormat="1" ht="28" x14ac:dyDescent="0.15">
      <c r="B59" s="25">
        <v>26</v>
      </c>
      <c r="E59" s="26">
        <v>3</v>
      </c>
      <c r="F59" s="25" t="s">
        <v>41</v>
      </c>
      <c r="G59" s="27" t="s">
        <v>93</v>
      </c>
      <c r="H59" s="27" t="s">
        <v>91</v>
      </c>
      <c r="I59" s="27" t="s">
        <v>94</v>
      </c>
    </row>
    <row r="60" spans="2:9" s="28" customFormat="1" x14ac:dyDescent="0.15">
      <c r="B60" s="28">
        <v>27</v>
      </c>
      <c r="E60" s="14">
        <v>4</v>
      </c>
      <c r="F60" s="13" t="s">
        <v>50</v>
      </c>
      <c r="G60" s="15" t="s">
        <v>95</v>
      </c>
      <c r="H60" s="15" t="s">
        <v>96</v>
      </c>
      <c r="I60" s="15" t="s">
        <v>76</v>
      </c>
    </row>
    <row r="61" spans="2:9" s="28" customFormat="1" x14ac:dyDescent="0.15">
      <c r="B61" s="28">
        <v>28</v>
      </c>
      <c r="E61" s="29">
        <v>4</v>
      </c>
      <c r="F61" s="28" t="s">
        <v>50</v>
      </c>
      <c r="G61" s="30" t="s">
        <v>97</v>
      </c>
      <c r="H61" s="30" t="s">
        <v>96</v>
      </c>
      <c r="I61" s="30" t="s">
        <v>78</v>
      </c>
    </row>
    <row r="62" spans="2:9" s="28" customFormat="1" x14ac:dyDescent="0.15">
      <c r="B62" s="28">
        <v>19</v>
      </c>
      <c r="E62" s="14">
        <v>4</v>
      </c>
      <c r="F62" s="13" t="s">
        <v>54</v>
      </c>
      <c r="G62" s="15" t="s">
        <v>98</v>
      </c>
      <c r="H62" s="15" t="s">
        <v>99</v>
      </c>
      <c r="I62" s="15" t="s">
        <v>100</v>
      </c>
    </row>
    <row r="63" spans="2:9" s="28" customFormat="1" x14ac:dyDescent="0.15">
      <c r="B63" s="28">
        <v>20</v>
      </c>
      <c r="E63" s="29">
        <v>4</v>
      </c>
      <c r="F63" s="28" t="s">
        <v>54</v>
      </c>
      <c r="G63" s="30" t="s">
        <v>101</v>
      </c>
      <c r="H63" s="30" t="s">
        <v>99</v>
      </c>
      <c r="I63" s="30" t="s">
        <v>102</v>
      </c>
    </row>
    <row r="64" spans="2:9" s="28" customFormat="1" x14ac:dyDescent="0.15">
      <c r="B64" s="28">
        <v>29</v>
      </c>
      <c r="E64" s="29">
        <v>4</v>
      </c>
      <c r="F64" s="28" t="s">
        <v>27</v>
      </c>
      <c r="G64" s="30" t="s">
        <v>103</v>
      </c>
      <c r="H64" s="30" t="s">
        <v>104</v>
      </c>
      <c r="I64" s="30" t="s">
        <v>105</v>
      </c>
    </row>
    <row r="65" spans="2:9" s="28" customFormat="1" x14ac:dyDescent="0.15">
      <c r="B65" s="28">
        <v>30</v>
      </c>
      <c r="E65" s="29">
        <v>4</v>
      </c>
      <c r="F65" s="28" t="s">
        <v>41</v>
      </c>
      <c r="G65" s="30" t="s">
        <v>106</v>
      </c>
      <c r="H65" s="30" t="s">
        <v>107</v>
      </c>
      <c r="I65" s="30" t="s">
        <v>108</v>
      </c>
    </row>
    <row r="66" spans="2:9" x14ac:dyDescent="0.15">
      <c r="B66">
        <v>31</v>
      </c>
      <c r="E66" s="11" t="s">
        <v>109</v>
      </c>
      <c r="F66" t="s">
        <v>50</v>
      </c>
      <c r="G66" s="12" t="s">
        <v>110</v>
      </c>
      <c r="H66" s="12" t="s">
        <v>111</v>
      </c>
      <c r="I66" s="12" t="s">
        <v>112</v>
      </c>
    </row>
    <row r="67" spans="2:9" x14ac:dyDescent="0.15">
      <c r="B67">
        <v>32</v>
      </c>
      <c r="E67" s="11" t="s">
        <v>109</v>
      </c>
      <c r="F67" t="s">
        <v>31</v>
      </c>
      <c r="G67" s="12" t="s">
        <v>113</v>
      </c>
      <c r="H67" s="12" t="s">
        <v>114</v>
      </c>
      <c r="I67" s="12" t="s">
        <v>115</v>
      </c>
    </row>
    <row r="68" spans="2:9" x14ac:dyDescent="0.15">
      <c r="B68">
        <v>33</v>
      </c>
      <c r="E68" s="11" t="s">
        <v>109</v>
      </c>
      <c r="F68" t="s">
        <v>31</v>
      </c>
      <c r="G68" s="12" t="s">
        <v>116</v>
      </c>
      <c r="H68" s="12" t="s">
        <v>117</v>
      </c>
      <c r="I68" s="12" t="s">
        <v>118</v>
      </c>
    </row>
    <row r="69" spans="2:9" x14ac:dyDescent="0.15">
      <c r="B69">
        <v>34</v>
      </c>
      <c r="E69" s="11" t="s">
        <v>109</v>
      </c>
      <c r="F69" t="s">
        <v>50</v>
      </c>
      <c r="G69" s="12" t="s">
        <v>119</v>
      </c>
      <c r="H69" s="12" t="s">
        <v>120</v>
      </c>
      <c r="I69" s="12" t="s">
        <v>121</v>
      </c>
    </row>
    <row r="70" spans="2:9" x14ac:dyDescent="0.15">
      <c r="B70">
        <v>35</v>
      </c>
      <c r="E70" s="11" t="s">
        <v>122</v>
      </c>
      <c r="F70" t="s">
        <v>41</v>
      </c>
      <c r="G70" s="12" t="s">
        <v>123</v>
      </c>
      <c r="H70" s="12" t="s">
        <v>124</v>
      </c>
      <c r="I70" s="12" t="s">
        <v>125</v>
      </c>
    </row>
    <row r="71" spans="2:9" ht="28" x14ac:dyDescent="0.15">
      <c r="B71">
        <v>36</v>
      </c>
      <c r="E71" s="11" t="s">
        <v>122</v>
      </c>
      <c r="F71" t="s">
        <v>54</v>
      </c>
      <c r="G71" s="12" t="s">
        <v>126</v>
      </c>
      <c r="H71" s="12" t="s">
        <v>127</v>
      </c>
      <c r="I71" s="12" t="s">
        <v>128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baseColWidth="10" defaultColWidth="8.83203125" defaultRowHeight="14" x14ac:dyDescent="0.15"/>
  <cols>
    <col min="1" max="1" width="9.5" customWidth="1"/>
    <col min="2" max="2" width="20.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21</v>
      </c>
      <c r="B1" s="1">
        <v>1</v>
      </c>
      <c r="C1" s="1"/>
      <c r="D1" s="1"/>
      <c r="E1" s="1"/>
      <c r="F1" s="2" t="s">
        <v>129</v>
      </c>
      <c r="G1" s="1"/>
      <c r="H1" s="1"/>
    </row>
    <row r="2" spans="1:8" s="3" customFormat="1" x14ac:dyDescent="0.15">
      <c r="A2" s="1" t="s">
        <v>130</v>
      </c>
      <c r="B2" s="31" t="s">
        <v>149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131</v>
      </c>
      <c r="B3" s="31">
        <v>42649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132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133</v>
      </c>
      <c r="B6" s="1">
        <v>4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134</v>
      </c>
      <c r="B7" s="1">
        <f t="shared" ref="B7:B8" si="0">B6</f>
        <v>4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135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136</v>
      </c>
      <c r="B9" s="1">
        <v>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137</v>
      </c>
      <c r="B10" s="1"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138</v>
      </c>
      <c r="B11" s="1"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139</v>
      </c>
      <c r="B12" s="1">
        <v>1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140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145</v>
      </c>
      <c r="G15" s="9" t="s">
        <v>6</v>
      </c>
      <c r="H15" s="9" t="s">
        <v>26</v>
      </c>
    </row>
    <row r="16" spans="1:8" x14ac:dyDescent="0.15">
      <c r="A16">
        <v>1</v>
      </c>
      <c r="B16">
        <v>1</v>
      </c>
      <c r="C16" t="s">
        <v>152</v>
      </c>
      <c r="D16" t="s">
        <v>156</v>
      </c>
      <c r="E16" t="s">
        <v>147</v>
      </c>
      <c r="F16" t="s">
        <v>154</v>
      </c>
      <c r="G16" t="s">
        <v>148</v>
      </c>
    </row>
    <row r="17" spans="1:7" x14ac:dyDescent="0.15">
      <c r="A17" s="1">
        <v>1</v>
      </c>
      <c r="B17">
        <v>2</v>
      </c>
      <c r="C17" t="s">
        <v>150</v>
      </c>
      <c r="D17" t="s">
        <v>156</v>
      </c>
      <c r="E17" t="s">
        <v>147</v>
      </c>
      <c r="F17" t="s">
        <v>153</v>
      </c>
      <c r="G17" t="s">
        <v>148</v>
      </c>
    </row>
    <row r="18" spans="1:7" x14ac:dyDescent="0.15">
      <c r="A18">
        <v>1</v>
      </c>
      <c r="B18">
        <v>3</v>
      </c>
      <c r="C18" t="s">
        <v>150</v>
      </c>
      <c r="D18" t="s">
        <v>156</v>
      </c>
      <c r="E18" t="s">
        <v>147</v>
      </c>
      <c r="F18" t="s">
        <v>155</v>
      </c>
      <c r="G18" t="s">
        <v>148</v>
      </c>
    </row>
    <row r="19" spans="1:7" x14ac:dyDescent="0.15">
      <c r="A19">
        <v>1</v>
      </c>
      <c r="B19">
        <v>4</v>
      </c>
      <c r="C19" t="s">
        <v>150</v>
      </c>
      <c r="D19" t="s">
        <v>156</v>
      </c>
      <c r="E19" t="s">
        <v>147</v>
      </c>
      <c r="F19" t="s">
        <v>157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7" sqref="G27"/>
    </sheetView>
  </sheetViews>
  <sheetFormatPr baseColWidth="10" defaultColWidth="8.83203125" defaultRowHeight="14" x14ac:dyDescent="0.15"/>
  <cols>
    <col min="1" max="1" width="9.5" customWidth="1"/>
    <col min="2" max="2" width="17.332031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21</v>
      </c>
      <c r="B1" s="1">
        <v>1</v>
      </c>
      <c r="C1" s="1"/>
      <c r="D1" s="1"/>
      <c r="E1" s="1"/>
      <c r="F1" s="2" t="s">
        <v>129</v>
      </c>
      <c r="G1" s="1"/>
      <c r="H1" s="1"/>
    </row>
    <row r="2" spans="1:8" s="3" customFormat="1" x14ac:dyDescent="0.15">
      <c r="A2" s="1" t="s">
        <v>130</v>
      </c>
      <c r="B2" s="31">
        <v>42649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131</v>
      </c>
      <c r="B3" s="31">
        <v>42656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132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133</v>
      </c>
      <c r="B6" s="1">
        <v>4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134</v>
      </c>
      <c r="B7" s="1">
        <f t="shared" ref="B7" si="0">B6</f>
        <v>4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135</v>
      </c>
      <c r="B8" s="1">
        <v>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136</v>
      </c>
      <c r="B9" s="1">
        <v>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137</v>
      </c>
      <c r="B10" s="1"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138</v>
      </c>
      <c r="B11" s="1"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139</v>
      </c>
      <c r="B12" s="1">
        <v>1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140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145</v>
      </c>
      <c r="G15" s="9" t="s">
        <v>6</v>
      </c>
      <c r="H15" s="9" t="s">
        <v>26</v>
      </c>
    </row>
    <row r="16" spans="1:8" x14ac:dyDescent="0.15">
      <c r="A16">
        <v>2</v>
      </c>
      <c r="B16">
        <v>1</v>
      </c>
      <c r="C16" t="s">
        <v>150</v>
      </c>
      <c r="D16" t="s">
        <v>151</v>
      </c>
      <c r="E16" t="s">
        <v>147</v>
      </c>
      <c r="F16" t="s">
        <v>159</v>
      </c>
      <c r="G16" t="s">
        <v>148</v>
      </c>
    </row>
    <row r="17" spans="1:7" x14ac:dyDescent="0.15">
      <c r="A17" s="1">
        <v>2</v>
      </c>
      <c r="B17">
        <v>2</v>
      </c>
      <c r="C17" t="s">
        <v>150</v>
      </c>
      <c r="D17" t="s">
        <v>151</v>
      </c>
      <c r="E17" t="s">
        <v>147</v>
      </c>
      <c r="F17" t="s">
        <v>160</v>
      </c>
      <c r="G17" t="s">
        <v>148</v>
      </c>
    </row>
    <row r="18" spans="1:7" x14ac:dyDescent="0.15">
      <c r="A18">
        <v>2</v>
      </c>
      <c r="B18">
        <v>3</v>
      </c>
      <c r="C18" t="s">
        <v>150</v>
      </c>
      <c r="D18" t="s">
        <v>31</v>
      </c>
      <c r="E18" t="s">
        <v>147</v>
      </c>
      <c r="F18" t="s">
        <v>161</v>
      </c>
      <c r="G18" t="s">
        <v>148</v>
      </c>
    </row>
    <row r="19" spans="1:7" x14ac:dyDescent="0.15">
      <c r="A19">
        <v>2</v>
      </c>
      <c r="B19">
        <v>4</v>
      </c>
      <c r="C19" t="s">
        <v>150</v>
      </c>
      <c r="D19" t="s">
        <v>163</v>
      </c>
      <c r="E19" t="s">
        <v>147</v>
      </c>
      <c r="F19" t="s">
        <v>162</v>
      </c>
      <c r="G19" t="s">
        <v>148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8.83203125" defaultRowHeight="14" x14ac:dyDescent="0.15"/>
  <cols>
    <col min="1" max="1" width="9.5" customWidth="1"/>
    <col min="2" max="2" width="17.332031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21</v>
      </c>
      <c r="B1" s="1">
        <v>1</v>
      </c>
      <c r="C1" s="1"/>
      <c r="D1" s="1"/>
      <c r="E1" s="1"/>
      <c r="F1" s="2" t="s">
        <v>129</v>
      </c>
      <c r="G1" s="1"/>
      <c r="H1" s="1"/>
    </row>
    <row r="2" spans="1:8" s="3" customFormat="1" x14ac:dyDescent="0.15">
      <c r="A2" s="1" t="s">
        <v>130</v>
      </c>
      <c r="B2" s="31">
        <v>42656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131</v>
      </c>
      <c r="B3" s="31">
        <v>42663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132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133</v>
      </c>
      <c r="B6" s="1">
        <v>4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134</v>
      </c>
      <c r="B7" s="1">
        <f t="shared" ref="B7" si="0">B6</f>
        <v>4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135</v>
      </c>
      <c r="B8" s="1">
        <v>4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136</v>
      </c>
      <c r="B9" s="1">
        <v>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137</v>
      </c>
      <c r="B10" s="1"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138</v>
      </c>
      <c r="B11" s="1"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139</v>
      </c>
      <c r="B12" s="1">
        <v>1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140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145</v>
      </c>
      <c r="G15" s="9" t="s">
        <v>6</v>
      </c>
      <c r="H15" s="9" t="s">
        <v>26</v>
      </c>
    </row>
    <row r="16" spans="1:8" x14ac:dyDescent="0.15">
      <c r="A16">
        <v>1</v>
      </c>
      <c r="B16">
        <v>1</v>
      </c>
      <c r="C16" t="s">
        <v>150</v>
      </c>
      <c r="D16" t="s">
        <v>151</v>
      </c>
      <c r="E16" t="s">
        <v>147</v>
      </c>
      <c r="F16" t="s">
        <v>164</v>
      </c>
      <c r="G16" t="s">
        <v>148</v>
      </c>
    </row>
    <row r="17" spans="1:7" x14ac:dyDescent="0.15">
      <c r="A17" s="1">
        <v>2</v>
      </c>
      <c r="B17">
        <v>2</v>
      </c>
      <c r="C17" t="s">
        <v>150</v>
      </c>
      <c r="D17" t="s">
        <v>31</v>
      </c>
      <c r="E17" t="s">
        <v>147</v>
      </c>
      <c r="F17" t="s">
        <v>165</v>
      </c>
      <c r="G17" t="s">
        <v>148</v>
      </c>
    </row>
    <row r="18" spans="1:7" x14ac:dyDescent="0.15">
      <c r="A18">
        <v>2</v>
      </c>
      <c r="B18">
        <v>3</v>
      </c>
      <c r="C18" t="s">
        <v>150</v>
      </c>
      <c r="D18" t="s">
        <v>31</v>
      </c>
      <c r="E18" t="s">
        <v>147</v>
      </c>
      <c r="F18" t="s">
        <v>166</v>
      </c>
      <c r="G18" t="s">
        <v>148</v>
      </c>
    </row>
    <row r="19" spans="1:7" x14ac:dyDescent="0.15">
      <c r="A19">
        <v>2</v>
      </c>
      <c r="B19">
        <v>4</v>
      </c>
      <c r="C19" t="s">
        <v>150</v>
      </c>
      <c r="D19" t="s">
        <v>31</v>
      </c>
      <c r="E19" t="s">
        <v>147</v>
      </c>
      <c r="F19" t="s">
        <v>167</v>
      </c>
      <c r="G19" t="s">
        <v>148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8.83203125" defaultRowHeight="14" x14ac:dyDescent="0.15"/>
  <cols>
    <col min="1" max="1" width="9.5" customWidth="1"/>
    <col min="2" max="2" width="17.33203125" customWidth="1"/>
    <col min="3" max="4" width="10.6640625" customWidth="1"/>
    <col min="5" max="5" width="11.33203125" customWidth="1"/>
    <col min="6" max="6" width="61.6640625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21</v>
      </c>
      <c r="B1" s="1">
        <v>1</v>
      </c>
      <c r="C1" s="1"/>
      <c r="D1" s="1"/>
      <c r="E1" s="1"/>
      <c r="F1" s="2" t="s">
        <v>129</v>
      </c>
      <c r="G1" s="1"/>
      <c r="H1" s="1"/>
    </row>
    <row r="2" spans="1:8" s="3" customFormat="1" x14ac:dyDescent="0.15">
      <c r="A2" s="1" t="s">
        <v>130</v>
      </c>
      <c r="B2" s="31">
        <v>42663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131</v>
      </c>
      <c r="B3" s="31">
        <v>42670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132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133</v>
      </c>
      <c r="B6" s="1">
        <v>4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134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135</v>
      </c>
      <c r="B8" s="1">
        <v>4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136</v>
      </c>
      <c r="B9" s="1">
        <v>4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137</v>
      </c>
      <c r="B10" s="1">
        <v>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138</v>
      </c>
      <c r="B11" s="1"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139</v>
      </c>
      <c r="B12" s="1">
        <v>2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140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145</v>
      </c>
      <c r="G15" s="9" t="s">
        <v>6</v>
      </c>
      <c r="H15" s="9" t="s">
        <v>26</v>
      </c>
    </row>
    <row r="16" spans="1:8" x14ac:dyDescent="0.15">
      <c r="A16">
        <v>2</v>
      </c>
      <c r="B16">
        <v>1</v>
      </c>
      <c r="C16" t="s">
        <v>150</v>
      </c>
      <c r="D16" t="s">
        <v>31</v>
      </c>
      <c r="E16" t="s">
        <v>147</v>
      </c>
      <c r="F16" t="s">
        <v>168</v>
      </c>
      <c r="G16" t="s">
        <v>148</v>
      </c>
    </row>
    <row r="17" spans="1:7" x14ac:dyDescent="0.15">
      <c r="A17" s="1">
        <v>2</v>
      </c>
      <c r="B17">
        <v>2</v>
      </c>
      <c r="C17" t="s">
        <v>150</v>
      </c>
      <c r="D17" t="s">
        <v>31</v>
      </c>
      <c r="E17" t="s">
        <v>147</v>
      </c>
      <c r="F17" t="s">
        <v>169</v>
      </c>
      <c r="G17" t="s">
        <v>148</v>
      </c>
    </row>
    <row r="18" spans="1:7" x14ac:dyDescent="0.15">
      <c r="A18">
        <v>2</v>
      </c>
      <c r="B18">
        <v>3</v>
      </c>
      <c r="C18" t="s">
        <v>150</v>
      </c>
      <c r="D18" t="s">
        <v>31</v>
      </c>
      <c r="E18" t="s">
        <v>147</v>
      </c>
      <c r="F18" t="s">
        <v>170</v>
      </c>
      <c r="G18" t="s">
        <v>148</v>
      </c>
    </row>
    <row r="19" spans="1:7" x14ac:dyDescent="0.15">
      <c r="A19">
        <v>2</v>
      </c>
      <c r="B19">
        <v>4</v>
      </c>
      <c r="C19" t="s">
        <v>150</v>
      </c>
      <c r="D19" t="s">
        <v>31</v>
      </c>
      <c r="E19" t="s">
        <v>147</v>
      </c>
      <c r="F19" t="s">
        <v>171</v>
      </c>
      <c r="G19" t="s">
        <v>148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3" sqref="B3"/>
    </sheetView>
  </sheetViews>
  <sheetFormatPr baseColWidth="10" defaultColWidth="8.83203125" defaultRowHeight="14" x14ac:dyDescent="0.15"/>
  <cols>
    <col min="1" max="1" width="9.5" customWidth="1"/>
    <col min="2" max="2" width="17.33203125" customWidth="1"/>
    <col min="3" max="4" width="10.6640625" customWidth="1"/>
    <col min="5" max="5" width="11.33203125" customWidth="1"/>
    <col min="6" max="6" width="61.6640625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21</v>
      </c>
      <c r="B1" s="1">
        <v>1</v>
      </c>
      <c r="C1" s="1"/>
      <c r="D1" s="1"/>
      <c r="E1" s="1"/>
      <c r="F1" s="2" t="s">
        <v>129</v>
      </c>
      <c r="G1" s="1"/>
      <c r="H1" s="1"/>
    </row>
    <row r="2" spans="1:8" s="3" customFormat="1" x14ac:dyDescent="0.15">
      <c r="A2" s="1" t="s">
        <v>130</v>
      </c>
      <c r="B2" s="31">
        <v>42670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131</v>
      </c>
      <c r="B3" s="31">
        <v>42677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132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133</v>
      </c>
      <c r="B6" s="1">
        <v>5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134</v>
      </c>
      <c r="B7" s="1">
        <v>5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135</v>
      </c>
      <c r="B8" s="1">
        <v>4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136</v>
      </c>
      <c r="B9" s="1">
        <v>4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137</v>
      </c>
      <c r="B10" s="1">
        <v>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138</v>
      </c>
      <c r="B11" s="1"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139</v>
      </c>
      <c r="B12" s="1">
        <v>2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140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145</v>
      </c>
      <c r="G15" s="9" t="s">
        <v>6</v>
      </c>
      <c r="H15" s="9" t="s">
        <v>26</v>
      </c>
    </row>
    <row r="16" spans="1:8" x14ac:dyDescent="0.15">
      <c r="A16">
        <v>3</v>
      </c>
      <c r="B16">
        <v>1</v>
      </c>
      <c r="C16" t="s">
        <v>150</v>
      </c>
      <c r="D16" t="s">
        <v>31</v>
      </c>
      <c r="E16" t="s">
        <v>147</v>
      </c>
      <c r="F16" t="s">
        <v>172</v>
      </c>
      <c r="G16" t="s">
        <v>148</v>
      </c>
    </row>
    <row r="17" spans="1:7" x14ac:dyDescent="0.15">
      <c r="A17" s="1">
        <v>3</v>
      </c>
      <c r="B17">
        <v>2</v>
      </c>
      <c r="C17" t="s">
        <v>150</v>
      </c>
      <c r="D17" t="s">
        <v>31</v>
      </c>
      <c r="E17" t="s">
        <v>147</v>
      </c>
      <c r="F17" t="s">
        <v>173</v>
      </c>
      <c r="G17" t="s">
        <v>148</v>
      </c>
    </row>
    <row r="18" spans="1:7" x14ac:dyDescent="0.15">
      <c r="A18">
        <v>3</v>
      </c>
      <c r="B18">
        <v>3</v>
      </c>
      <c r="C18" t="s">
        <v>150</v>
      </c>
      <c r="D18" t="s">
        <v>31</v>
      </c>
      <c r="E18" t="s">
        <v>147</v>
      </c>
      <c r="F18" t="s">
        <v>174</v>
      </c>
      <c r="G18" t="s">
        <v>148</v>
      </c>
    </row>
    <row r="19" spans="1:7" x14ac:dyDescent="0.15">
      <c r="A19">
        <v>3</v>
      </c>
      <c r="B19">
        <v>4</v>
      </c>
      <c r="C19" t="s">
        <v>150</v>
      </c>
      <c r="D19" t="s">
        <v>31</v>
      </c>
      <c r="E19" t="s">
        <v>147</v>
      </c>
      <c r="F19" t="s">
        <v>175</v>
      </c>
      <c r="G19" t="s">
        <v>148</v>
      </c>
    </row>
    <row r="20" spans="1:7" x14ac:dyDescent="0.15">
      <c r="A20">
        <v>3</v>
      </c>
      <c r="B20">
        <v>5</v>
      </c>
      <c r="C20" t="s">
        <v>176</v>
      </c>
      <c r="D20" t="s">
        <v>31</v>
      </c>
      <c r="E20" t="s">
        <v>147</v>
      </c>
      <c r="F20" t="s">
        <v>177</v>
      </c>
      <c r="G20" t="s">
        <v>148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3" sqref="B13"/>
    </sheetView>
  </sheetViews>
  <sheetFormatPr baseColWidth="10" defaultColWidth="8.83203125" defaultRowHeight="14" x14ac:dyDescent="0.15"/>
  <cols>
    <col min="1" max="1" width="9.5" customWidth="1"/>
    <col min="2" max="2" width="17.33203125" customWidth="1"/>
    <col min="3" max="4" width="10.6640625" customWidth="1"/>
    <col min="5" max="5" width="11.33203125" customWidth="1"/>
    <col min="6" max="6" width="61.6640625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21</v>
      </c>
      <c r="B1" s="1">
        <v>1</v>
      </c>
      <c r="C1" s="1"/>
      <c r="D1" s="1"/>
      <c r="E1" s="1"/>
      <c r="F1" s="2" t="s">
        <v>129</v>
      </c>
      <c r="G1" s="1"/>
      <c r="H1" s="1"/>
    </row>
    <row r="2" spans="1:8" s="3" customFormat="1" x14ac:dyDescent="0.15">
      <c r="A2" s="1" t="s">
        <v>130</v>
      </c>
      <c r="B2" s="31">
        <v>42677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131</v>
      </c>
      <c r="B3" s="31">
        <v>42684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132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133</v>
      </c>
      <c r="B6" s="1">
        <v>4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134</v>
      </c>
      <c r="B7" s="1">
        <v>4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135</v>
      </c>
      <c r="B8" s="1">
        <v>4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136</v>
      </c>
      <c r="B9" s="1">
        <v>4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137</v>
      </c>
      <c r="B10" s="1">
        <v>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138</v>
      </c>
      <c r="B11" s="1"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139</v>
      </c>
      <c r="B12" s="1">
        <v>2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140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145</v>
      </c>
      <c r="G15" s="9" t="s">
        <v>6</v>
      </c>
      <c r="H15" s="9" t="s">
        <v>26</v>
      </c>
    </row>
    <row r="16" spans="1:8" x14ac:dyDescent="0.15">
      <c r="A16">
        <v>3</v>
      </c>
      <c r="B16">
        <v>1</v>
      </c>
      <c r="C16" t="s">
        <v>150</v>
      </c>
      <c r="D16" t="s">
        <v>31</v>
      </c>
      <c r="E16" t="s">
        <v>147</v>
      </c>
      <c r="F16" t="s">
        <v>178</v>
      </c>
      <c r="G16" t="s">
        <v>148</v>
      </c>
    </row>
    <row r="17" spans="1:7" x14ac:dyDescent="0.15">
      <c r="A17" s="1">
        <v>4</v>
      </c>
      <c r="B17">
        <v>2</v>
      </c>
      <c r="C17" t="s">
        <v>150</v>
      </c>
      <c r="D17" t="s">
        <v>31</v>
      </c>
      <c r="E17" t="s">
        <v>147</v>
      </c>
      <c r="F17" t="s">
        <v>179</v>
      </c>
      <c r="G17" t="s">
        <v>148</v>
      </c>
    </row>
    <row r="18" spans="1:7" x14ac:dyDescent="0.15">
      <c r="A18">
        <v>4</v>
      </c>
      <c r="B18">
        <v>3</v>
      </c>
      <c r="C18" t="s">
        <v>150</v>
      </c>
      <c r="D18" t="s">
        <v>31</v>
      </c>
      <c r="E18" t="s">
        <v>147</v>
      </c>
      <c r="F18" t="s">
        <v>180</v>
      </c>
      <c r="G18" t="s">
        <v>148</v>
      </c>
    </row>
    <row r="19" spans="1:7" x14ac:dyDescent="0.15">
      <c r="A19">
        <v>4</v>
      </c>
      <c r="B19">
        <v>4</v>
      </c>
      <c r="C19" t="s">
        <v>150</v>
      </c>
      <c r="D19" t="s">
        <v>31</v>
      </c>
      <c r="E19" t="s">
        <v>147</v>
      </c>
      <c r="F19" t="s">
        <v>181</v>
      </c>
      <c r="G19" t="s">
        <v>148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3" sqref="B13"/>
    </sheetView>
  </sheetViews>
  <sheetFormatPr baseColWidth="10" defaultColWidth="8.83203125" defaultRowHeight="14" x14ac:dyDescent="0.15"/>
  <cols>
    <col min="1" max="1" width="9.5" customWidth="1"/>
    <col min="2" max="2" width="17.33203125" customWidth="1"/>
    <col min="3" max="4" width="10.6640625" customWidth="1"/>
    <col min="5" max="5" width="11.33203125" customWidth="1"/>
    <col min="6" max="6" width="61.6640625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21</v>
      </c>
      <c r="B1" s="1">
        <v>1</v>
      </c>
      <c r="C1" s="1"/>
      <c r="D1" s="1"/>
      <c r="E1" s="1"/>
      <c r="F1" s="2" t="s">
        <v>129</v>
      </c>
      <c r="G1" s="1"/>
      <c r="H1" s="1"/>
    </row>
    <row r="2" spans="1:8" s="3" customFormat="1" x14ac:dyDescent="0.15">
      <c r="A2" s="1" t="s">
        <v>130</v>
      </c>
      <c r="B2" s="31">
        <v>42684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131</v>
      </c>
      <c r="B3" s="31">
        <v>42691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132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133</v>
      </c>
      <c r="B6" s="1">
        <v>4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134</v>
      </c>
      <c r="B7" s="1">
        <v>4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135</v>
      </c>
      <c r="B8" s="1">
        <v>4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136</v>
      </c>
      <c r="B9" s="1">
        <v>4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137</v>
      </c>
      <c r="B10" s="1">
        <v>4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138</v>
      </c>
      <c r="B11" s="1"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139</v>
      </c>
      <c r="B12" s="1">
        <v>2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140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145</v>
      </c>
      <c r="G15" s="9" t="s">
        <v>6</v>
      </c>
      <c r="H15" s="9" t="s">
        <v>26</v>
      </c>
    </row>
    <row r="16" spans="1:8" x14ac:dyDescent="0.15">
      <c r="A16">
        <v>4</v>
      </c>
      <c r="B16">
        <v>1</v>
      </c>
      <c r="C16" t="s">
        <v>150</v>
      </c>
      <c r="D16" t="s">
        <v>156</v>
      </c>
      <c r="E16" t="s">
        <v>147</v>
      </c>
      <c r="F16" t="s">
        <v>182</v>
      </c>
      <c r="G16" t="s">
        <v>148</v>
      </c>
    </row>
    <row r="17" spans="1:7" x14ac:dyDescent="0.15">
      <c r="A17" s="1">
        <v>4</v>
      </c>
      <c r="B17">
        <v>2</v>
      </c>
      <c r="C17" t="s">
        <v>150</v>
      </c>
      <c r="D17" t="s">
        <v>31</v>
      </c>
      <c r="E17" t="s">
        <v>147</v>
      </c>
      <c r="F17" t="s">
        <v>183</v>
      </c>
      <c r="G17" t="s">
        <v>148</v>
      </c>
    </row>
    <row r="18" spans="1:7" x14ac:dyDescent="0.15">
      <c r="A18">
        <v>4</v>
      </c>
      <c r="B18">
        <v>3</v>
      </c>
      <c r="C18" t="s">
        <v>150</v>
      </c>
      <c r="D18" t="s">
        <v>156</v>
      </c>
      <c r="E18" t="s">
        <v>147</v>
      </c>
      <c r="F18" t="s">
        <v>184</v>
      </c>
      <c r="G18" t="s">
        <v>148</v>
      </c>
    </row>
    <row r="19" spans="1:7" x14ac:dyDescent="0.15">
      <c r="A19">
        <v>4</v>
      </c>
      <c r="B19">
        <v>4</v>
      </c>
      <c r="C19" t="s">
        <v>150</v>
      </c>
      <c r="D19" t="s">
        <v>156</v>
      </c>
      <c r="E19" t="s">
        <v>147</v>
      </c>
      <c r="F19" t="s">
        <v>185</v>
      </c>
      <c r="G19" t="s">
        <v>148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25" sqref="F25"/>
    </sheetView>
  </sheetViews>
  <sheetFormatPr baseColWidth="10" defaultColWidth="8.83203125" defaultRowHeight="14" x14ac:dyDescent="0.15"/>
  <cols>
    <col min="1" max="1" width="9.5" customWidth="1"/>
    <col min="2" max="2" width="17.33203125" customWidth="1"/>
    <col min="3" max="4" width="10.6640625" customWidth="1"/>
    <col min="5" max="5" width="11.33203125" customWidth="1"/>
    <col min="6" max="6" width="61.6640625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21</v>
      </c>
      <c r="B1" s="1">
        <v>1</v>
      </c>
      <c r="C1" s="1"/>
      <c r="D1" s="1"/>
      <c r="E1" s="1"/>
      <c r="F1" s="2" t="s">
        <v>129</v>
      </c>
      <c r="G1" s="1"/>
      <c r="H1" s="1"/>
    </row>
    <row r="2" spans="1:8" s="3" customFormat="1" x14ac:dyDescent="0.15">
      <c r="A2" s="1" t="s">
        <v>130</v>
      </c>
      <c r="B2" s="31">
        <v>42691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131</v>
      </c>
      <c r="B3" s="31">
        <v>42696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132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133</v>
      </c>
      <c r="B6" s="1">
        <v>1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134</v>
      </c>
      <c r="B7" s="1">
        <v>1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135</v>
      </c>
      <c r="B8" s="1">
        <v>1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136</v>
      </c>
      <c r="B9" s="1">
        <v>1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137</v>
      </c>
      <c r="B10" s="1">
        <v>1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138</v>
      </c>
      <c r="B11" s="1">
        <v>1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139</v>
      </c>
      <c r="B12" s="1">
        <v>0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140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145</v>
      </c>
      <c r="G15" s="9" t="s">
        <v>6</v>
      </c>
      <c r="H15" s="9" t="s">
        <v>26</v>
      </c>
    </row>
    <row r="16" spans="1:8" x14ac:dyDescent="0.15">
      <c r="A16" t="s">
        <v>186</v>
      </c>
      <c r="B16">
        <v>1</v>
      </c>
      <c r="C16" t="s">
        <v>150</v>
      </c>
      <c r="D16" t="s">
        <v>156</v>
      </c>
      <c r="E16" t="s">
        <v>147</v>
      </c>
      <c r="F16" t="s">
        <v>187</v>
      </c>
      <c r="G16" t="s">
        <v>148</v>
      </c>
    </row>
    <row r="17" spans="1:1" x14ac:dyDescent="0.15">
      <c r="A17" s="1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 Backlog</vt:lpstr>
      <vt:lpstr>Sprint 2 Backlog</vt:lpstr>
      <vt:lpstr>Sprint 3 Backlog</vt:lpstr>
      <vt:lpstr>Sprint 4 Backlog</vt:lpstr>
      <vt:lpstr>Sprint 5 Backlog</vt:lpstr>
      <vt:lpstr>Sprint 6 Backlog</vt:lpstr>
      <vt:lpstr>Sprint 7 Backlog</vt:lpstr>
      <vt:lpstr>Sprint 8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2016-11-22T07:48:53Z</dcterms:modified>
</cp:coreProperties>
</file>