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0" windowWidth="20490" windowHeight="7485"/>
  </bookViews>
  <sheets>
    <sheet name="Search" sheetId="2" r:id="rId1"/>
    <sheet name="Data" sheetId="1" r:id="rId2"/>
  </sheets>
  <definedNames>
    <definedName name="DataFetch">INDIRECT("Data!C"&amp;MATCH(1,Data!$A:$A,0))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2" i="1"/>
  <c r="A697" i="1" l="1"/>
  <c r="A759" i="1"/>
  <c r="A818" i="1"/>
  <c r="A802" i="1"/>
  <c r="A754" i="1"/>
  <c r="A618" i="1"/>
  <c r="A590" i="1"/>
  <c r="A562" i="1"/>
  <c r="A554" i="1"/>
  <c r="A526" i="1"/>
  <c r="A498" i="1"/>
  <c r="A1001" i="1"/>
  <c r="A997" i="1"/>
  <c r="A993" i="1"/>
  <c r="A989" i="1"/>
  <c r="A985" i="1"/>
  <c r="A977" i="1"/>
  <c r="A969" i="1"/>
  <c r="A965" i="1"/>
  <c r="A961" i="1"/>
  <c r="A957" i="1"/>
  <c r="A945" i="1"/>
  <c r="A941" i="1"/>
  <c r="A937" i="1"/>
  <c r="A933" i="1"/>
  <c r="A929" i="1"/>
  <c r="A925" i="1"/>
  <c r="A917" i="1"/>
  <c r="A913" i="1"/>
  <c r="A909" i="1"/>
  <c r="A905" i="1"/>
  <c r="A901" i="1"/>
  <c r="A897" i="1"/>
  <c r="A893" i="1"/>
  <c r="A889" i="1"/>
  <c r="A885" i="1"/>
  <c r="A881" i="1"/>
  <c r="A877" i="1"/>
  <c r="A873" i="1"/>
  <c r="A865" i="1"/>
  <c r="A861" i="1"/>
  <c r="A857" i="1"/>
  <c r="A853" i="1"/>
  <c r="A849" i="1"/>
  <c r="A841" i="1"/>
  <c r="A837" i="1"/>
  <c r="A833" i="1"/>
  <c r="A882" i="1"/>
  <c r="A839" i="1"/>
  <c r="A887" i="1"/>
  <c r="A994" i="1"/>
  <c r="A946" i="1"/>
  <c r="A930" i="1"/>
  <c r="A866" i="1"/>
  <c r="A775" i="1"/>
  <c r="A903" i="1"/>
  <c r="A676" i="1"/>
  <c r="A780" i="1"/>
  <c r="A823" i="1"/>
  <c r="A908" i="1"/>
  <c r="A951" i="1"/>
  <c r="A924" i="1"/>
  <c r="A584" i="1"/>
  <c r="A796" i="1"/>
  <c r="A967" i="1"/>
  <c r="A640" i="1"/>
  <c r="A829" i="1"/>
  <c r="A825" i="1"/>
  <c r="A821" i="1"/>
  <c r="A817" i="1"/>
  <c r="A813" i="1"/>
  <c r="A809" i="1"/>
  <c r="A805" i="1"/>
  <c r="A801" i="1"/>
  <c r="A797" i="1"/>
  <c r="A793" i="1"/>
  <c r="A785" i="1"/>
  <c r="A777" i="1"/>
  <c r="A773" i="1"/>
  <c r="A765" i="1"/>
  <c r="A761" i="1"/>
  <c r="A749" i="1"/>
  <c r="A745" i="1"/>
  <c r="A741" i="1"/>
  <c r="A737" i="1"/>
  <c r="A733" i="1"/>
  <c r="A729" i="1"/>
  <c r="A725" i="1"/>
  <c r="A721" i="1"/>
  <c r="A709" i="1"/>
  <c r="A705" i="1"/>
  <c r="A701" i="1"/>
  <c r="A693" i="1"/>
  <c r="A689" i="1"/>
  <c r="A685" i="1"/>
  <c r="A681" i="1"/>
  <c r="A677" i="1"/>
  <c r="A673" i="1"/>
  <c r="A669" i="1"/>
  <c r="A665" i="1"/>
  <c r="A661" i="1"/>
  <c r="A657" i="1"/>
  <c r="A649" i="1"/>
  <c r="A641" i="1"/>
  <c r="A637" i="1"/>
  <c r="A633" i="1"/>
  <c r="A629" i="1"/>
  <c r="A625" i="1"/>
  <c r="A617" i="1"/>
  <c r="A613" i="1"/>
  <c r="A609" i="1"/>
  <c r="A605" i="1"/>
  <c r="A597" i="1"/>
  <c r="A593" i="1"/>
  <c r="A589" i="1"/>
  <c r="A585" i="1"/>
  <c r="A581" i="1"/>
  <c r="A577" i="1"/>
  <c r="A573" i="1"/>
  <c r="A569" i="1"/>
  <c r="A561" i="1"/>
  <c r="A557" i="1"/>
  <c r="A553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77" i="1"/>
  <c r="A473" i="1"/>
  <c r="A469" i="1"/>
  <c r="A465" i="1"/>
  <c r="A453" i="1"/>
  <c r="A449" i="1"/>
  <c r="A441" i="1"/>
  <c r="A437" i="1"/>
  <c r="A433" i="1"/>
  <c r="A429" i="1"/>
  <c r="A425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1" i="1"/>
  <c r="A297" i="1"/>
  <c r="A293" i="1"/>
  <c r="A281" i="1"/>
  <c r="A277" i="1"/>
  <c r="A273" i="1"/>
  <c r="A269" i="1"/>
  <c r="A265" i="1"/>
  <c r="A261" i="1"/>
  <c r="A249" i="1"/>
  <c r="A229" i="1"/>
  <c r="A213" i="1"/>
  <c r="A205" i="1"/>
  <c r="A197" i="1"/>
  <c r="A193" i="1"/>
  <c r="A189" i="1"/>
  <c r="A185" i="1"/>
  <c r="A181" i="1"/>
  <c r="A177" i="1"/>
  <c r="A173" i="1"/>
  <c r="A169" i="1"/>
  <c r="A165" i="1"/>
  <c r="A157" i="1"/>
  <c r="A153" i="1"/>
  <c r="A145" i="1"/>
  <c r="A141" i="1"/>
  <c r="A137" i="1"/>
  <c r="A133" i="1"/>
  <c r="A125" i="1"/>
  <c r="A121" i="1"/>
  <c r="A113" i="1"/>
  <c r="A109" i="1"/>
  <c r="A101" i="1"/>
  <c r="A97" i="1"/>
  <c r="A93" i="1"/>
  <c r="A77" i="1"/>
  <c r="A73" i="1"/>
  <c r="A69" i="1"/>
  <c r="A65" i="1"/>
  <c r="A61" i="1"/>
  <c r="A57" i="1"/>
  <c r="A53" i="1"/>
  <c r="A45" i="1"/>
  <c r="A41" i="1"/>
  <c r="A988" i="1"/>
  <c r="A972" i="1"/>
  <c r="A860" i="1"/>
  <c r="A844" i="1"/>
  <c r="A704" i="1"/>
  <c r="A648" i="1"/>
  <c r="A612" i="1"/>
  <c r="A4" i="1"/>
  <c r="A37" i="1"/>
  <c r="A33" i="1"/>
  <c r="A29" i="1"/>
  <c r="A25" i="1"/>
  <c r="A21" i="1"/>
  <c r="A13" i="1"/>
  <c r="A9" i="1"/>
  <c r="A995" i="1"/>
  <c r="A991" i="1"/>
  <c r="A979" i="1"/>
  <c r="A975" i="1"/>
  <c r="A963" i="1"/>
  <c r="A959" i="1"/>
  <c r="A947" i="1"/>
  <c r="A943" i="1"/>
  <c r="A931" i="1"/>
  <c r="A927" i="1"/>
  <c r="A915" i="1"/>
  <c r="A911" i="1"/>
  <c r="A899" i="1"/>
  <c r="A895" i="1"/>
  <c r="A883" i="1"/>
  <c r="A879" i="1"/>
  <c r="A867" i="1"/>
  <c r="A863" i="1"/>
  <c r="A851" i="1"/>
  <c r="A847" i="1"/>
  <c r="A835" i="1"/>
  <c r="A831" i="1"/>
  <c r="A819" i="1"/>
  <c r="A815" i="1"/>
  <c r="A803" i="1"/>
  <c r="A799" i="1"/>
  <c r="A787" i="1"/>
  <c r="A783" i="1"/>
  <c r="A771" i="1"/>
  <c r="A767" i="1"/>
  <c r="A755" i="1"/>
  <c r="A323" i="1"/>
  <c r="A267" i="1"/>
  <c r="A251" i="1"/>
  <c r="A239" i="1"/>
  <c r="A223" i="1"/>
  <c r="A211" i="1"/>
  <c r="A195" i="1"/>
  <c r="A139" i="1"/>
  <c r="A123" i="1"/>
  <c r="A111" i="1"/>
  <c r="A95" i="1"/>
  <c r="A83" i="1"/>
  <c r="A67" i="1"/>
  <c r="A11" i="1"/>
  <c r="A981" i="1"/>
  <c r="A973" i="1"/>
  <c r="A953" i="1"/>
  <c r="A949" i="1"/>
  <c r="A921" i="1"/>
  <c r="A869" i="1"/>
  <c r="A845" i="1"/>
  <c r="A789" i="1"/>
  <c r="A781" i="1"/>
  <c r="A769" i="1"/>
  <c r="A757" i="1"/>
  <c r="A753" i="1"/>
  <c r="A717" i="1"/>
  <c r="A713" i="1"/>
  <c r="A653" i="1"/>
  <c r="A645" i="1"/>
  <c r="A621" i="1"/>
  <c r="A601" i="1"/>
  <c r="A565" i="1"/>
  <c r="A549" i="1"/>
  <c r="A481" i="1"/>
  <c r="A461" i="1"/>
  <c r="A457" i="1"/>
  <c r="A445" i="1"/>
  <c r="A373" i="1"/>
  <c r="A305" i="1"/>
  <c r="A289" i="1"/>
  <c r="A285" i="1"/>
  <c r="A257" i="1"/>
  <c r="A253" i="1"/>
  <c r="A245" i="1"/>
  <c r="A241" i="1"/>
  <c r="A237" i="1"/>
  <c r="A233" i="1"/>
  <c r="A225" i="1"/>
  <c r="A221" i="1"/>
  <c r="A217" i="1"/>
  <c r="A209" i="1"/>
  <c r="A201" i="1"/>
  <c r="A161" i="1"/>
  <c r="A149" i="1"/>
  <c r="A129" i="1"/>
  <c r="A117" i="1"/>
  <c r="A105" i="1"/>
  <c r="A89" i="1"/>
  <c r="A85" i="1"/>
  <c r="A81" i="1"/>
  <c r="A49" i="1"/>
  <c r="A17" i="1"/>
  <c r="A5" i="1"/>
  <c r="A19" i="1"/>
  <c r="A32" i="1"/>
  <c r="A47" i="1"/>
  <c r="A75" i="1"/>
  <c r="A104" i="1"/>
  <c r="A132" i="1"/>
  <c r="A147" i="1"/>
  <c r="A160" i="1"/>
  <c r="A175" i="1"/>
  <c r="A203" i="1"/>
  <c r="A232" i="1"/>
  <c r="A260" i="1"/>
  <c r="A275" i="1"/>
  <c r="A288" i="1"/>
  <c r="A303" i="1"/>
  <c r="A330" i="1"/>
  <c r="A352" i="1"/>
  <c r="A362" i="1"/>
  <c r="A384" i="1"/>
  <c r="A394" i="1"/>
  <c r="A416" i="1"/>
  <c r="A426" i="1"/>
  <c r="A448" i="1"/>
  <c r="A456" i="1"/>
  <c r="A462" i="1"/>
  <c r="A484" i="1"/>
  <c r="A2" i="1"/>
  <c r="A983" i="1"/>
  <c r="A962" i="1"/>
  <c r="A940" i="1"/>
  <c r="A919" i="1"/>
  <c r="A898" i="1"/>
  <c r="A876" i="1"/>
  <c r="A855" i="1"/>
  <c r="A834" i="1"/>
  <c r="A812" i="1"/>
  <c r="A791" i="1"/>
  <c r="A770" i="1"/>
  <c r="A746" i="1"/>
  <c r="A718" i="1"/>
  <c r="A690" i="1"/>
  <c r="A576" i="1"/>
  <c r="A548" i="1"/>
  <c r="A520" i="1"/>
  <c r="A490" i="1"/>
  <c r="A1000" i="1"/>
  <c r="A996" i="1"/>
  <c r="A992" i="1"/>
  <c r="A984" i="1"/>
  <c r="A980" i="1"/>
  <c r="A976" i="1"/>
  <c r="A968" i="1"/>
  <c r="A964" i="1"/>
  <c r="A960" i="1"/>
  <c r="A952" i="1"/>
  <c r="A948" i="1"/>
  <c r="A944" i="1"/>
  <c r="A936" i="1"/>
  <c r="A932" i="1"/>
  <c r="A928" i="1"/>
  <c r="A920" i="1"/>
  <c r="A916" i="1"/>
  <c r="A912" i="1"/>
  <c r="A904" i="1"/>
  <c r="A900" i="1"/>
  <c r="A896" i="1"/>
  <c r="A888" i="1"/>
  <c r="A884" i="1"/>
  <c r="A880" i="1"/>
  <c r="A872" i="1"/>
  <c r="A868" i="1"/>
  <c r="A864" i="1"/>
  <c r="A856" i="1"/>
  <c r="A852" i="1"/>
  <c r="A848" i="1"/>
  <c r="A840" i="1"/>
  <c r="A836" i="1"/>
  <c r="A832" i="1"/>
  <c r="A824" i="1"/>
  <c r="A820" i="1"/>
  <c r="A816" i="1"/>
  <c r="A808" i="1"/>
  <c r="A804" i="1"/>
  <c r="A800" i="1"/>
  <c r="A792" i="1"/>
  <c r="A788" i="1"/>
  <c r="A784" i="1"/>
  <c r="A776" i="1"/>
  <c r="A772" i="1"/>
  <c r="A768" i="1"/>
  <c r="A760" i="1"/>
  <c r="A756" i="1"/>
  <c r="A752" i="1"/>
  <c r="A744" i="1"/>
  <c r="A736" i="1"/>
  <c r="A728" i="1"/>
  <c r="A724" i="1"/>
  <c r="A720" i="1"/>
  <c r="A708" i="1"/>
  <c r="A696" i="1"/>
  <c r="A692" i="1"/>
  <c r="A688" i="1"/>
  <c r="A680" i="1"/>
  <c r="A672" i="1"/>
  <c r="A664" i="1"/>
  <c r="A660" i="1"/>
  <c r="A656" i="1"/>
  <c r="A644" i="1"/>
  <c r="A632" i="1"/>
  <c r="A628" i="1"/>
  <c r="A624" i="1"/>
  <c r="A616" i="1"/>
  <c r="A608" i="1"/>
  <c r="A600" i="1"/>
  <c r="A596" i="1"/>
  <c r="A592" i="1"/>
  <c r="A580" i="1"/>
  <c r="A568" i="1"/>
  <c r="A564" i="1"/>
  <c r="A560" i="1"/>
  <c r="A552" i="1"/>
  <c r="A544" i="1"/>
  <c r="A536" i="1"/>
  <c r="A532" i="1"/>
  <c r="A528" i="1"/>
  <c r="A516" i="1"/>
  <c r="A504" i="1"/>
  <c r="A500" i="1"/>
  <c r="A496" i="1"/>
  <c r="A488" i="1"/>
  <c r="A480" i="1"/>
  <c r="A472" i="1"/>
  <c r="A468" i="1"/>
  <c r="A464" i="1"/>
  <c r="A452" i="1"/>
  <c r="A436" i="1"/>
  <c r="A432" i="1"/>
  <c r="A420" i="1"/>
  <c r="A404" i="1"/>
  <c r="A400" i="1"/>
  <c r="A388" i="1"/>
  <c r="A372" i="1"/>
  <c r="A368" i="1"/>
  <c r="A356" i="1"/>
  <c r="A340" i="1"/>
  <c r="A336" i="1"/>
  <c r="A324" i="1"/>
  <c r="A308" i="1"/>
  <c r="A296" i="1"/>
  <c r="A280" i="1"/>
  <c r="A272" i="1"/>
  <c r="A244" i="1"/>
  <c r="A224" i="1"/>
  <c r="A216" i="1"/>
  <c r="A208" i="1"/>
  <c r="A196" i="1"/>
  <c r="A180" i="1"/>
  <c r="A168" i="1"/>
  <c r="A152" i="1"/>
  <c r="A144" i="1"/>
  <c r="A116" i="1"/>
  <c r="A96" i="1"/>
  <c r="A88" i="1"/>
  <c r="A80" i="1"/>
  <c r="A68" i="1"/>
  <c r="A52" i="1"/>
  <c r="A40" i="1"/>
  <c r="A24" i="1"/>
  <c r="A16" i="1"/>
  <c r="A3" i="1"/>
  <c r="A999" i="1"/>
  <c r="A978" i="1"/>
  <c r="A956" i="1"/>
  <c r="A935" i="1"/>
  <c r="A914" i="1"/>
  <c r="A892" i="1"/>
  <c r="A871" i="1"/>
  <c r="A850" i="1"/>
  <c r="A828" i="1"/>
  <c r="A807" i="1"/>
  <c r="A786" i="1"/>
  <c r="A764" i="1"/>
  <c r="A740" i="1"/>
  <c r="A712" i="1"/>
  <c r="A682" i="1"/>
  <c r="A654" i="1"/>
  <c r="A626" i="1"/>
  <c r="A512" i="1"/>
  <c r="A748" i="1"/>
  <c r="A732" i="1"/>
  <c r="A716" i="1"/>
  <c r="A700" i="1"/>
  <c r="A684" i="1"/>
  <c r="A668" i="1"/>
  <c r="A652" i="1"/>
  <c r="A636" i="1"/>
  <c r="A620" i="1"/>
  <c r="A604" i="1"/>
  <c r="A588" i="1"/>
  <c r="A572" i="1"/>
  <c r="A556" i="1"/>
  <c r="A540" i="1"/>
  <c r="A524" i="1"/>
  <c r="A508" i="1"/>
  <c r="A492" i="1"/>
  <c r="A476" i="1"/>
  <c r="A460" i="1"/>
  <c r="A444" i="1"/>
  <c r="A440" i="1"/>
  <c r="A428" i="1"/>
  <c r="A424" i="1"/>
  <c r="A412" i="1"/>
  <c r="A408" i="1"/>
  <c r="A396" i="1"/>
  <c r="A392" i="1"/>
  <c r="A380" i="1"/>
  <c r="A376" i="1"/>
  <c r="A364" i="1"/>
  <c r="A360" i="1"/>
  <c r="A348" i="1"/>
  <c r="A344" i="1"/>
  <c r="A332" i="1"/>
  <c r="A328" i="1"/>
  <c r="A320" i="1"/>
  <c r="A316" i="1"/>
  <c r="A312" i="1"/>
  <c r="A304" i="1"/>
  <c r="A300" i="1"/>
  <c r="A292" i="1"/>
  <c r="A284" i="1"/>
  <c r="A276" i="1"/>
  <c r="A268" i="1"/>
  <c r="A264" i="1"/>
  <c r="A256" i="1"/>
  <c r="A252" i="1"/>
  <c r="A248" i="1"/>
  <c r="A240" i="1"/>
  <c r="A236" i="1"/>
  <c r="A228" i="1"/>
  <c r="A220" i="1"/>
  <c r="A212" i="1"/>
  <c r="A204" i="1"/>
  <c r="A200" i="1"/>
  <c r="A192" i="1"/>
  <c r="A188" i="1"/>
  <c r="A184" i="1"/>
  <c r="A176" i="1"/>
  <c r="A172" i="1"/>
  <c r="A164" i="1"/>
  <c r="A156" i="1"/>
  <c r="A148" i="1"/>
  <c r="A140" i="1"/>
  <c r="A136" i="1"/>
  <c r="A128" i="1"/>
  <c r="A124" i="1"/>
  <c r="A120" i="1"/>
  <c r="A112" i="1"/>
  <c r="A108" i="1"/>
  <c r="A100" i="1"/>
  <c r="A92" i="1"/>
  <c r="A84" i="1"/>
  <c r="A76" i="1"/>
  <c r="A72" i="1"/>
  <c r="A64" i="1"/>
  <c r="A60" i="1"/>
  <c r="A56" i="1"/>
  <c r="A48" i="1"/>
  <c r="A44" i="1"/>
  <c r="A36" i="1"/>
  <c r="A28" i="1"/>
  <c r="A20" i="1"/>
  <c r="A12" i="1"/>
  <c r="A8" i="1"/>
  <c r="A1003" i="1"/>
  <c r="A998" i="1"/>
  <c r="A987" i="1"/>
  <c r="A982" i="1"/>
  <c r="A971" i="1"/>
  <c r="A966" i="1"/>
  <c r="A955" i="1"/>
  <c r="A950" i="1"/>
  <c r="A939" i="1"/>
  <c r="A934" i="1"/>
  <c r="A923" i="1"/>
  <c r="A918" i="1"/>
  <c r="A907" i="1"/>
  <c r="A902" i="1"/>
  <c r="A891" i="1"/>
  <c r="A886" i="1"/>
  <c r="A875" i="1"/>
  <c r="A870" i="1"/>
  <c r="A859" i="1"/>
  <c r="A854" i="1"/>
  <c r="A843" i="1"/>
  <c r="A838" i="1"/>
  <c r="A827" i="1"/>
  <c r="A822" i="1"/>
  <c r="A811" i="1"/>
  <c r="A806" i="1"/>
  <c r="A795" i="1"/>
  <c r="A790" i="1"/>
  <c r="A779" i="1"/>
  <c r="A774" i="1"/>
  <c r="A763" i="1"/>
  <c r="A758" i="1"/>
  <c r="A738" i="1"/>
  <c r="A730" i="1"/>
  <c r="A702" i="1"/>
  <c r="A674" i="1"/>
  <c r="A666" i="1"/>
  <c r="A638" i="1"/>
  <c r="A610" i="1"/>
  <c r="A602" i="1"/>
  <c r="A574" i="1"/>
  <c r="A546" i="1"/>
  <c r="A538" i="1"/>
  <c r="A510" i="1"/>
  <c r="A482" i="1"/>
  <c r="A474" i="1"/>
  <c r="A446" i="1"/>
  <c r="A414" i="1"/>
  <c r="A382" i="1"/>
  <c r="A350" i="1"/>
  <c r="A315" i="1"/>
  <c r="A287" i="1"/>
  <c r="A259" i="1"/>
  <c r="A187" i="1"/>
  <c r="A159" i="1"/>
  <c r="A131" i="1"/>
  <c r="A59" i="1"/>
  <c r="A31" i="1"/>
  <c r="A751" i="1"/>
  <c r="A747" i="1"/>
  <c r="A743" i="1"/>
  <c r="A739" i="1"/>
  <c r="A735" i="1"/>
  <c r="A731" i="1"/>
  <c r="A727" i="1"/>
  <c r="A723" i="1"/>
  <c r="A719" i="1"/>
  <c r="A715" i="1"/>
  <c r="A711" i="1"/>
  <c r="A707" i="1"/>
  <c r="A703" i="1"/>
  <c r="A699" i="1"/>
  <c r="A695" i="1"/>
  <c r="A691" i="1"/>
  <c r="A687" i="1"/>
  <c r="A683" i="1"/>
  <c r="A679" i="1"/>
  <c r="A675" i="1"/>
  <c r="A671" i="1"/>
  <c r="A667" i="1"/>
  <c r="A663" i="1"/>
  <c r="A659" i="1"/>
  <c r="A655" i="1"/>
  <c r="A651" i="1"/>
  <c r="A647" i="1"/>
  <c r="A643" i="1"/>
  <c r="A639" i="1"/>
  <c r="A635" i="1"/>
  <c r="A631" i="1"/>
  <c r="A627" i="1"/>
  <c r="A623" i="1"/>
  <c r="A619" i="1"/>
  <c r="A615" i="1"/>
  <c r="A611" i="1"/>
  <c r="A607" i="1"/>
  <c r="A603" i="1"/>
  <c r="A599" i="1"/>
  <c r="A595" i="1"/>
  <c r="A591" i="1"/>
  <c r="A587" i="1"/>
  <c r="A583" i="1"/>
  <c r="A579" i="1"/>
  <c r="A575" i="1"/>
  <c r="A571" i="1"/>
  <c r="A567" i="1"/>
  <c r="A563" i="1"/>
  <c r="A559" i="1"/>
  <c r="A555" i="1"/>
  <c r="A551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475" i="1"/>
  <c r="A471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19" i="1"/>
  <c r="A311" i="1"/>
  <c r="A307" i="1"/>
  <c r="A299" i="1"/>
  <c r="A295" i="1"/>
  <c r="A291" i="1"/>
  <c r="A283" i="1"/>
  <c r="A279" i="1"/>
  <c r="A271" i="1"/>
  <c r="A263" i="1"/>
  <c r="A255" i="1"/>
  <c r="A247" i="1"/>
  <c r="A243" i="1"/>
  <c r="A235" i="1"/>
  <c r="A231" i="1"/>
  <c r="A227" i="1"/>
  <c r="A219" i="1"/>
  <c r="A215" i="1"/>
  <c r="A207" i="1"/>
  <c r="A199" i="1"/>
  <c r="A191" i="1"/>
  <c r="A183" i="1"/>
  <c r="A179" i="1"/>
  <c r="A171" i="1"/>
  <c r="A167" i="1"/>
  <c r="A163" i="1"/>
  <c r="A155" i="1"/>
  <c r="A151" i="1"/>
  <c r="A143" i="1"/>
  <c r="A135" i="1"/>
  <c r="A127" i="1"/>
  <c r="A119" i="1"/>
  <c r="A115" i="1"/>
  <c r="A107" i="1"/>
  <c r="A103" i="1"/>
  <c r="A99" i="1"/>
  <c r="A91" i="1"/>
  <c r="A87" i="1"/>
  <c r="A79" i="1"/>
  <c r="A71" i="1"/>
  <c r="A63" i="1"/>
  <c r="A55" i="1"/>
  <c r="A51" i="1"/>
  <c r="A43" i="1"/>
  <c r="A39" i="1"/>
  <c r="A35" i="1"/>
  <c r="A27" i="1"/>
  <c r="A23" i="1"/>
  <c r="A15" i="1"/>
  <c r="A7" i="1"/>
  <c r="A338" i="1"/>
  <c r="A354" i="1"/>
  <c r="A370" i="1"/>
  <c r="A386" i="1"/>
  <c r="A402" i="1"/>
  <c r="A418" i="1"/>
  <c r="A434" i="1"/>
  <c r="A1002" i="1"/>
  <c r="A986" i="1"/>
  <c r="A970" i="1"/>
  <c r="A954" i="1"/>
  <c r="A938" i="1"/>
  <c r="A922" i="1"/>
  <c r="A906" i="1"/>
  <c r="A890" i="1"/>
  <c r="A874" i="1"/>
  <c r="A858" i="1"/>
  <c r="A842" i="1"/>
  <c r="A826" i="1"/>
  <c r="A810" i="1"/>
  <c r="A794" i="1"/>
  <c r="A778" i="1"/>
  <c r="A762" i="1"/>
  <c r="A750" i="1"/>
  <c r="A722" i="1"/>
  <c r="A714" i="1"/>
  <c r="A686" i="1"/>
  <c r="A658" i="1"/>
  <c r="A650" i="1"/>
  <c r="A622" i="1"/>
  <c r="A594" i="1"/>
  <c r="A586" i="1"/>
  <c r="A558" i="1"/>
  <c r="A530" i="1"/>
  <c r="A522" i="1"/>
  <c r="A494" i="1"/>
  <c r="A466" i="1"/>
  <c r="A458" i="1"/>
  <c r="A442" i="1"/>
  <c r="A410" i="1"/>
  <c r="A378" i="1"/>
  <c r="A346" i="1"/>
  <c r="A742" i="1"/>
  <c r="A726" i="1"/>
  <c r="A710" i="1"/>
  <c r="A694" i="1"/>
  <c r="A678" i="1"/>
  <c r="A662" i="1"/>
  <c r="A646" i="1"/>
  <c r="A630" i="1"/>
  <c r="A614" i="1"/>
  <c r="A598" i="1"/>
  <c r="A582" i="1"/>
  <c r="A566" i="1"/>
  <c r="A550" i="1"/>
  <c r="A534" i="1"/>
  <c r="A518" i="1"/>
  <c r="A502" i="1"/>
  <c r="A486" i="1"/>
  <c r="A470" i="1"/>
  <c r="A454" i="1"/>
  <c r="A438" i="1"/>
  <c r="A422" i="1"/>
  <c r="A406" i="1"/>
  <c r="A390" i="1"/>
  <c r="A374" i="1"/>
  <c r="A358" i="1"/>
  <c r="A342" i="1"/>
  <c r="A990" i="1"/>
  <c r="A974" i="1"/>
  <c r="A958" i="1"/>
  <c r="A942" i="1"/>
  <c r="A926" i="1"/>
  <c r="A910" i="1"/>
  <c r="A894" i="1"/>
  <c r="A878" i="1"/>
  <c r="A862" i="1"/>
  <c r="A846" i="1"/>
  <c r="A830" i="1"/>
  <c r="A814" i="1"/>
  <c r="A798" i="1"/>
  <c r="A782" i="1"/>
  <c r="A766" i="1"/>
  <c r="A734" i="1"/>
  <c r="A706" i="1"/>
  <c r="A698" i="1"/>
  <c r="A670" i="1"/>
  <c r="A642" i="1"/>
  <c r="A634" i="1"/>
  <c r="A606" i="1"/>
  <c r="A578" i="1"/>
  <c r="A570" i="1"/>
  <c r="A542" i="1"/>
  <c r="A514" i="1"/>
  <c r="A506" i="1"/>
  <c r="A478" i="1"/>
  <c r="A450" i="1"/>
  <c r="A430" i="1"/>
  <c r="A398" i="1"/>
  <c r="A366" i="1"/>
  <c r="A334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4" i="1"/>
  <c r="A10" i="1"/>
  <c r="A6" i="1"/>
  <c r="E9" i="2" l="1"/>
  <c r="I9" i="2"/>
  <c r="B10" i="2"/>
  <c r="F10" i="2"/>
  <c r="J10" i="2"/>
  <c r="C11" i="2"/>
  <c r="G11" i="2"/>
  <c r="K11" i="2"/>
  <c r="D12" i="2"/>
  <c r="H12" i="2"/>
  <c r="L12" i="2"/>
  <c r="E13" i="2"/>
  <c r="I13" i="2"/>
  <c r="B14" i="2"/>
  <c r="F14" i="2"/>
  <c r="J14" i="2"/>
  <c r="C15" i="2"/>
  <c r="G15" i="2"/>
  <c r="K15" i="2"/>
  <c r="D16" i="2"/>
  <c r="H16" i="2"/>
  <c r="L16" i="2"/>
  <c r="E17" i="2"/>
  <c r="I17" i="2"/>
  <c r="B18" i="2"/>
  <c r="F18" i="2"/>
  <c r="J18" i="2"/>
  <c r="C19" i="2"/>
  <c r="G19" i="2"/>
  <c r="K19" i="2"/>
  <c r="D20" i="2"/>
  <c r="H20" i="2"/>
  <c r="L20" i="2"/>
  <c r="E21" i="2"/>
  <c r="I21" i="2"/>
  <c r="B22" i="2"/>
  <c r="F22" i="2"/>
  <c r="J22" i="2"/>
  <c r="C23" i="2"/>
  <c r="G23" i="2"/>
  <c r="K23" i="2"/>
  <c r="B9" i="2"/>
  <c r="F9" i="2"/>
  <c r="J9" i="2"/>
  <c r="C10" i="2"/>
  <c r="G10" i="2"/>
  <c r="K10" i="2"/>
  <c r="D11" i="2"/>
  <c r="H11" i="2"/>
  <c r="L11" i="2"/>
  <c r="E12" i="2"/>
  <c r="I12" i="2"/>
  <c r="B13" i="2"/>
  <c r="F13" i="2"/>
  <c r="C14" i="2"/>
  <c r="G14" i="2"/>
  <c r="K14" i="2"/>
  <c r="H15" i="2"/>
  <c r="C9" i="2"/>
  <c r="G9" i="2"/>
  <c r="K9" i="2"/>
  <c r="D10" i="2"/>
  <c r="H10" i="2"/>
  <c r="L10" i="2"/>
  <c r="E11" i="2"/>
  <c r="I11" i="2"/>
  <c r="B12" i="2"/>
  <c r="F12" i="2"/>
  <c r="J12" i="2"/>
  <c r="C13" i="2"/>
  <c r="G13" i="2"/>
  <c r="K13" i="2"/>
  <c r="D14" i="2"/>
  <c r="H14" i="2"/>
  <c r="L14" i="2"/>
  <c r="E15" i="2"/>
  <c r="I15" i="2"/>
  <c r="B16" i="2"/>
  <c r="F16" i="2"/>
  <c r="J16" i="2"/>
  <c r="C17" i="2"/>
  <c r="G17" i="2"/>
  <c r="K17" i="2"/>
  <c r="D18" i="2"/>
  <c r="H18" i="2"/>
  <c r="L18" i="2"/>
  <c r="E19" i="2"/>
  <c r="I19" i="2"/>
  <c r="B20" i="2"/>
  <c r="F20" i="2"/>
  <c r="J20" i="2"/>
  <c r="C21" i="2"/>
  <c r="G21" i="2"/>
  <c r="K21" i="2"/>
  <c r="D22" i="2"/>
  <c r="H22" i="2"/>
  <c r="L22" i="2"/>
  <c r="E23" i="2"/>
  <c r="I23" i="2"/>
  <c r="D9" i="2"/>
  <c r="H9" i="2"/>
  <c r="L9" i="2"/>
  <c r="E10" i="2"/>
  <c r="I10" i="2"/>
  <c r="B11" i="2"/>
  <c r="F11" i="2"/>
  <c r="J11" i="2"/>
  <c r="C12" i="2"/>
  <c r="G12" i="2"/>
  <c r="K12" i="2"/>
  <c r="D13" i="2"/>
  <c r="H13" i="2"/>
  <c r="L13" i="2"/>
  <c r="E14" i="2"/>
  <c r="I14" i="2"/>
  <c r="B15" i="2"/>
  <c r="F15" i="2"/>
  <c r="J15" i="2"/>
  <c r="C16" i="2"/>
  <c r="G16" i="2"/>
  <c r="K16" i="2"/>
  <c r="D17" i="2"/>
  <c r="H17" i="2"/>
  <c r="L17" i="2"/>
  <c r="E18" i="2"/>
  <c r="I18" i="2"/>
  <c r="B19" i="2"/>
  <c r="F19" i="2"/>
  <c r="J19" i="2"/>
  <c r="C20" i="2"/>
  <c r="G20" i="2"/>
  <c r="K20" i="2"/>
  <c r="D21" i="2"/>
  <c r="H21" i="2"/>
  <c r="L21" i="2"/>
  <c r="E22" i="2"/>
  <c r="I22" i="2"/>
  <c r="B23" i="2"/>
  <c r="F23" i="2"/>
  <c r="J23" i="2"/>
  <c r="J13" i="2"/>
  <c r="D15" i="2"/>
  <c r="L15" i="2"/>
  <c r="F17" i="2"/>
  <c r="K18" i="2"/>
  <c r="E20" i="2"/>
  <c r="J21" i="2"/>
  <c r="D23" i="2"/>
  <c r="E16" i="2"/>
  <c r="J17" i="2"/>
  <c r="D19" i="2"/>
  <c r="I20" i="2"/>
  <c r="C22" i="2"/>
  <c r="H23" i="2"/>
  <c r="I16" i="2"/>
  <c r="C18" i="2"/>
  <c r="H19" i="2"/>
  <c r="B21" i="2"/>
  <c r="G22" i="2"/>
  <c r="L23" i="2"/>
  <c r="B17" i="2"/>
  <c r="G18" i="2"/>
  <c r="L19" i="2"/>
  <c r="F21" i="2"/>
  <c r="K22" i="2"/>
  <c r="F8" i="2"/>
  <c r="J8" i="2"/>
  <c r="E8" i="2"/>
  <c r="K8" i="2"/>
  <c r="G8" i="2"/>
  <c r="L8" i="2"/>
  <c r="C8" i="2"/>
  <c r="H8" i="2"/>
  <c r="B8" i="2"/>
  <c r="D8" i="2"/>
  <c r="I8" i="2"/>
</calcChain>
</file>

<file path=xl/sharedStrings.xml><?xml version="1.0" encoding="utf-8"?>
<sst xmlns="http://schemas.openxmlformats.org/spreadsheetml/2006/main" count="10048" uniqueCount="7769">
  <si>
    <t>Portia Mcfann</t>
  </si>
  <si>
    <t>Beachcomber Realty</t>
  </si>
  <si>
    <t>4891 Pacific Hwy</t>
  </si>
  <si>
    <t>San Diego</t>
  </si>
  <si>
    <t>CA</t>
  </si>
  <si>
    <t>858-294-0682</t>
  </si>
  <si>
    <t>858-294-1695</t>
  </si>
  <si>
    <t>portia@mcfann.com</t>
  </si>
  <si>
    <t>http://www.portiamcfann.com</t>
  </si>
  <si>
    <t>Andrew Fenstermacher</t>
  </si>
  <si>
    <t>Shafer Commercial Seating Inc</t>
  </si>
  <si>
    <t>2400 N Jefferson St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</si>
  <si>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</si>
  <si>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</si>
  <si>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</si>
  <si>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</si>
  <si>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</si>
  <si>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</si>
  <si>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</si>
  <si>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Brady Tatum</t>
  </si>
  <si>
    <t>Bohlin, Cywinski Jackson</t>
  </si>
  <si>
    <t>710 N Cable Rd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</si>
  <si>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</si>
  <si>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</si>
  <si>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</si>
  <si>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</si>
  <si>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</si>
  <si>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</si>
  <si>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</si>
  <si>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Gracie Riskalla</t>
  </si>
  <si>
    <t>Jessup, Richard A Esq</t>
  </si>
  <si>
    <t>5345 Madison Ave</t>
  </si>
  <si>
    <t>Sacramento</t>
  </si>
  <si>
    <t>916-344-7735</t>
  </si>
  <si>
    <t>916-344-8332</t>
  </si>
  <si>
    <t>gracie@riskalla.com</t>
  </si>
  <si>
    <t>http://www.gracieriskalla.com</t>
  </si>
  <si>
    <t>Helga Rio</t>
  </si>
  <si>
    <t>Pony Express</t>
  </si>
  <si>
    <t>5108 W Gore Blvd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</si>
  <si>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</si>
  <si>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</si>
  <si>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</si>
  <si>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</si>
  <si>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</si>
  <si>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</si>
  <si>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</si>
  <si>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Shirley Keams</t>
  </si>
  <si>
    <t>Transport Workers Un Afl Cio</t>
  </si>
  <si>
    <t>8 N Water St</t>
  </si>
  <si>
    <t>Nantucket</t>
  </si>
  <si>
    <t>MA</t>
  </si>
  <si>
    <t>508-228-6114</t>
  </si>
  <si>
    <t>508-228-3052</t>
  </si>
  <si>
    <t>shirley@keams.com</t>
  </si>
  <si>
    <t>http://www.shirleykeams.com</t>
  </si>
  <si>
    <t>Willie Coughenour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</si>
  <si>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</si>
  <si>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</si>
  <si>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</si>
  <si>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</si>
  <si>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</si>
  <si>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</si>
  <si>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</si>
  <si>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</si>
  <si>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Lashawn Mariska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</si>
  <si>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</si>
  <si>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</si>
  <si>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</si>
  <si>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</si>
  <si>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</si>
  <si>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</si>
  <si>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</si>
  <si>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</si>
  <si>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</si>
  <si>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Linda Golda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</si>
  <si>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</si>
  <si>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</si>
  <si>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</si>
  <si>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</si>
  <si>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</si>
  <si>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</si>
  <si>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</si>
  <si>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</si>
  <si>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</si>
  <si>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Tyler Hendershott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</si>
  <si>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</si>
  <si>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</si>
  <si>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</si>
  <si>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</si>
  <si>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</si>
  <si>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</si>
  <si>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</si>
  <si>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Guillermo Bramhall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</si>
  <si>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</si>
  <si>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</si>
  <si>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</si>
  <si>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</si>
  <si>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</si>
  <si>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</si>
  <si>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</si>
  <si>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</si>
  <si>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Pattie Brudnicki</t>
  </si>
  <si>
    <t>J Gilbert Parrish Jr</t>
  </si>
  <si>
    <t>1355 California Ave</t>
  </si>
  <si>
    <t>Las Cruces</t>
  </si>
  <si>
    <t>Stewart Sheakley</t>
  </si>
  <si>
    <t>Chase Communications Group Ltd</t>
  </si>
  <si>
    <t>Rr 5</t>
  </si>
  <si>
    <t>Mechanicsville</t>
  </si>
  <si>
    <t>Antionette Shoobridge</t>
  </si>
  <si>
    <t>Dolfin International</t>
  </si>
  <si>
    <t>3790 Nw 167th St</t>
  </si>
  <si>
    <t>Opa Locka</t>
  </si>
  <si>
    <t>Camilla Franz</t>
  </si>
  <si>
    <t>Contact</t>
  </si>
  <si>
    <t>2300 N Imperial Ave</t>
  </si>
  <si>
    <t>Calexico</t>
  </si>
  <si>
    <t>Ann Senff</t>
  </si>
  <si>
    <t>Travelodge Santa Barbara Beach</t>
  </si>
  <si>
    <t>1165 E Acacia Ct</t>
  </si>
  <si>
    <t>Ontario</t>
  </si>
  <si>
    <t>Lauren Langenbach</t>
  </si>
  <si>
    <t>Albright, David F Esq</t>
  </si>
  <si>
    <t>99 Rv Cent</t>
  </si>
  <si>
    <t>Everett</t>
  </si>
  <si>
    <t>WA</t>
  </si>
  <si>
    <t>Julia Cokins</t>
  </si>
  <si>
    <t>Ati Title Company</t>
  </si>
  <si>
    <t>3405 Piedmont Rd Ne</t>
  </si>
  <si>
    <t>Atlanta</t>
  </si>
  <si>
    <t>GA</t>
  </si>
  <si>
    <t>Ashley Kilness</t>
  </si>
  <si>
    <t>Criterium Day Engineers</t>
  </si>
  <si>
    <t>1012 Webbs Chapel Rd</t>
  </si>
  <si>
    <t>Carrollton</t>
  </si>
  <si>
    <t>Willard Keathley</t>
  </si>
  <si>
    <t>Savings Bank Of Finger Lks Fsb</t>
  </si>
  <si>
    <t>801 T St</t>
  </si>
  <si>
    <t>Bedford</t>
  </si>
  <si>
    <t>Lawrence</t>
  </si>
  <si>
    <t>IN</t>
  </si>
  <si>
    <t>Parker Durante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</si>
  <si>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</si>
  <si>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</si>
  <si>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</si>
  <si>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</si>
  <si>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</si>
  <si>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</si>
  <si>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</si>
  <si>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</si>
  <si>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Jules Kellerhouse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</si>
  <si>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</si>
  <si>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</si>
  <si>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</si>
  <si>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</si>
  <si>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</si>
  <si>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</si>
  <si>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</si>
  <si>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</si>
  <si>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Marilyn Kleine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</si>
  <si>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</si>
  <si>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</si>
  <si>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</si>
  <si>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</si>
  <si>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</si>
  <si>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</si>
  <si>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</si>
  <si>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</si>
  <si>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</si>
  <si>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Elvis Sjoberg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</si>
  <si>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</si>
  <si>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</si>
  <si>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</si>
  <si>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</si>
  <si>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</si>
  <si>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</si>
  <si>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</si>
  <si>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</si>
  <si>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Cortez Blanks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</si>
  <si>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</si>
  <si>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</si>
  <si>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</si>
  <si>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</si>
  <si>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</si>
  <si>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</si>
  <si>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</si>
  <si>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</si>
  <si>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</si>
  <si>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Jeromy Dirksen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</si>
  <si>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</si>
  <si>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</si>
  <si>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</si>
  <si>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</si>
  <si>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</si>
  <si>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</si>
  <si>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</si>
  <si>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</si>
  <si>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Hilda Burner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</si>
  <si>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</si>
  <si>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</si>
  <si>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</si>
  <si>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</si>
  <si>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</si>
  <si>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</si>
  <si>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</si>
  <si>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</si>
  <si>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</si>
  <si>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Freida Whitham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</si>
  <si>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</si>
  <si>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</si>
  <si>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</si>
  <si>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</si>
  <si>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</si>
  <si>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</si>
  <si>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</si>
  <si>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</si>
  <si>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</si>
  <si>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Benito Eleam</t>
  </si>
  <si>
    <t>First Federal Savings Bank The</t>
  </si>
  <si>
    <t>1110 Batavia Farm Rd</t>
  </si>
  <si>
    <t>Rosedale</t>
  </si>
  <si>
    <t>Baltimore</t>
  </si>
  <si>
    <t>MD</t>
  </si>
  <si>
    <t>410-687-1070</t>
  </si>
  <si>
    <t>410-687-0123</t>
  </si>
  <si>
    <t>benito@eleam.com</t>
  </si>
  <si>
    <t>http://www.benitoeleam.com</t>
  </si>
  <si>
    <t>Willian Carnegie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</si>
  <si>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</si>
  <si>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</si>
  <si>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</si>
  <si>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</si>
  <si>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</si>
  <si>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</si>
  <si>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</si>
  <si>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</si>
  <si>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Gloria Hink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</si>
  <si>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</si>
  <si>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</si>
  <si>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</si>
  <si>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</si>
  <si>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</si>
  <si>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</si>
  <si>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</si>
  <si>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</si>
  <si>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Abdul Begum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</si>
  <si>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</si>
  <si>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</si>
  <si>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</si>
  <si>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</si>
  <si>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</si>
  <si>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</si>
  <si>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</si>
  <si>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</si>
  <si>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</si>
  <si>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Jamey Cellar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</si>
  <si>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</si>
  <si>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</si>
  <si>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</si>
  <si>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</si>
  <si>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</si>
  <si>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</si>
  <si>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</si>
  <si>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</si>
  <si>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Alfonso Canerday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</si>
  <si>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</si>
  <si>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</si>
  <si>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</si>
  <si>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</si>
  <si>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</si>
  <si>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</si>
  <si>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</si>
  <si>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Brooke Mondelli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</si>
  <si>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</si>
  <si>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</si>
  <si>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</si>
  <si>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</si>
  <si>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</si>
  <si>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</si>
  <si>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</si>
  <si>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</si>
  <si>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Olivia Shollenberger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</si>
  <si>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</si>
  <si>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</si>
  <si>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</si>
  <si>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</si>
  <si>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</si>
  <si>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</si>
  <si>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</si>
  <si>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</si>
  <si>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Angelica Berkenbile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</si>
  <si>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</si>
  <si>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</si>
  <si>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</si>
  <si>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</si>
  <si>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</si>
  <si>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</si>
  <si>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</si>
  <si>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Wade Staubin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</si>
  <si>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</si>
  <si>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</si>
  <si>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</si>
  <si>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</si>
  <si>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</si>
  <si>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</si>
  <si>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</si>
  <si>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</si>
  <si>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Whitney Falto</t>
  </si>
  <si>
    <t>Sir Speedy Prntng Center</t>
  </si>
  <si>
    <t>410-252-8465</t>
  </si>
  <si>
    <t>410-252-7867</t>
  </si>
  <si>
    <t>whitney@falto.com</t>
  </si>
  <si>
    <t>http://www.whitneyfalto.com</t>
  </si>
  <si>
    <t>George Lamoureux</t>
  </si>
  <si>
    <t>Miller &amp; Moseley</t>
  </si>
  <si>
    <t>410-252-6831</t>
  </si>
  <si>
    <t>410-252-2532</t>
  </si>
  <si>
    <t>george@lamoureux.com</t>
  </si>
  <si>
    <t>http://www.georgelamoureux.com</t>
  </si>
  <si>
    <t>Carlo Reasor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</si>
  <si>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</si>
  <si>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</si>
  <si>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</si>
  <si>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</si>
  <si>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</si>
  <si>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</si>
  <si>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</si>
  <si>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Kristopher Hatteyer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</si>
  <si>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</si>
  <si>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</si>
  <si>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</si>
  <si>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</si>
  <si>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</si>
  <si>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</si>
  <si>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</si>
  <si>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</si>
  <si>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Oscar Madge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</si>
  <si>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</si>
  <si>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</si>
  <si>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</si>
  <si>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</si>
  <si>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</si>
  <si>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</si>
  <si>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Ashley Coneway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</si>
  <si>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</si>
  <si>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</si>
  <si>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</si>
  <si>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</si>
  <si>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</si>
  <si>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</si>
  <si>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</si>
  <si>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Les Cortina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</si>
  <si>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</si>
  <si>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</si>
  <si>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</si>
  <si>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</si>
  <si>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</si>
  <si>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</si>
  <si>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</si>
  <si>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Van Sprewell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</si>
  <si>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</si>
  <si>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</si>
  <si>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</si>
  <si>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</si>
  <si>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</si>
  <si>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</si>
  <si>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</si>
  <si>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Quinn Prazak</t>
  </si>
  <si>
    <t>Am Interntl</t>
  </si>
  <si>
    <t>Box #-27616</t>
  </si>
  <si>
    <t>916-363-9562</t>
  </si>
  <si>
    <t>916-363-4822</t>
  </si>
  <si>
    <t>quinn@prazak.com</t>
  </si>
  <si>
    <t>http://www.quinnprazak.com</t>
  </si>
  <si>
    <t>Antionette Andree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</si>
  <si>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</si>
  <si>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</si>
  <si>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</si>
  <si>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</si>
  <si>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</si>
  <si>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</si>
  <si>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</si>
  <si>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</si>
  <si>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</si>
  <si>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Alfred Fines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</si>
  <si>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</si>
  <si>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</si>
  <si>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</si>
  <si>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</si>
  <si>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</si>
  <si>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</si>
  <si>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</si>
  <si>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</si>
  <si>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</si>
  <si>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Jeanne Bonefont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</si>
  <si>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</si>
  <si>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</si>
  <si>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</si>
  <si>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</si>
  <si>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</si>
  <si>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</si>
  <si>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</si>
  <si>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</si>
  <si>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Nicholas Engelson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</si>
  <si>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</si>
  <si>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</si>
  <si>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</si>
  <si>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</si>
  <si>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</si>
  <si>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</si>
  <si>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William Sagal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</si>
  <si>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</si>
  <si>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</si>
  <si>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</si>
  <si>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</si>
  <si>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</si>
  <si>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</si>
  <si>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</si>
  <si>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</si>
  <si>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Alecia Krance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</si>
  <si>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</si>
  <si>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</si>
  <si>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</si>
  <si>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</si>
  <si>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</si>
  <si>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</si>
  <si>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</si>
  <si>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Jackie Fabel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</si>
  <si>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</si>
  <si>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</si>
  <si>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</si>
  <si>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</si>
  <si>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</si>
  <si>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</si>
  <si>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</si>
  <si>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Rhett Malena</t>
  </si>
  <si>
    <t>Riverside Community Cllg Dist</t>
  </si>
  <si>
    <t>7001 W 20th Ave</t>
  </si>
  <si>
    <t>Hialeah</t>
  </si>
  <si>
    <t>Miami-Dade</t>
  </si>
  <si>
    <t>305-823-5229</t>
  </si>
  <si>
    <t>305-823-6917</t>
  </si>
  <si>
    <t>rhett@malena.com</t>
  </si>
  <si>
    <t>http://www.rhettmalena.com</t>
  </si>
  <si>
    <t>Jody Huckfeldt</t>
  </si>
  <si>
    <t>R S Graphics Inc</t>
  </si>
  <si>
    <t>732-225-4045</t>
  </si>
  <si>
    <t>732-225-9829</t>
  </si>
  <si>
    <t>jody@huckfeldt.com</t>
  </si>
  <si>
    <t>http://www.jodyhuckfeldt.com</t>
  </si>
  <si>
    <t>Victor Magel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</si>
  <si>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</si>
  <si>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</si>
  <si>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</si>
  <si>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</si>
  <si>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</si>
  <si>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</si>
  <si>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</si>
  <si>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Ivan Cimaglia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</si>
  <si>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</si>
  <si>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</si>
  <si>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</si>
  <si>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</si>
  <si>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</si>
  <si>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</si>
  <si>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</si>
  <si>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</si>
  <si>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Leo Mooberry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</si>
  <si>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</si>
  <si>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</si>
  <si>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</si>
  <si>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</si>
  <si>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</si>
  <si>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</si>
  <si>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</si>
  <si>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</si>
  <si>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Theron Bruton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</si>
  <si>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</si>
  <si>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</si>
  <si>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</si>
  <si>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</si>
  <si>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</si>
  <si>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</si>
  <si>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Leslie Gestether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</si>
  <si>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</si>
  <si>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</si>
  <si>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</si>
  <si>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</si>
  <si>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</si>
  <si>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</si>
  <si>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</si>
  <si>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</si>
  <si>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Liza Soller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</si>
  <si>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</si>
  <si>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</si>
  <si>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</si>
  <si>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</si>
  <si>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</si>
  <si>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</si>
  <si>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</si>
  <si>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</si>
  <si>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Antione Hameister</t>
  </si>
  <si>
    <t>Hagelgans, James D Esq</t>
  </si>
  <si>
    <t>973-208-3772</t>
  </si>
  <si>
    <t>973-208-0861</t>
  </si>
  <si>
    <t>antione@hameister.com</t>
  </si>
  <si>
    <t>http://www.antionehameister.com</t>
  </si>
  <si>
    <t>Vern Edmundson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</si>
  <si>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</si>
  <si>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</si>
  <si>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</si>
  <si>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</si>
  <si>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</si>
  <si>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</si>
  <si>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</si>
  <si>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</si>
  <si>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</si>
  <si>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Toby Blazina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</si>
  <si>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</si>
  <si>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</si>
  <si>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</si>
  <si>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</si>
  <si>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</si>
  <si>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</si>
  <si>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</si>
  <si>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</si>
  <si>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Dalton Calix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</si>
  <si>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</si>
  <si>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</si>
  <si>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</si>
  <si>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</si>
  <si>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</si>
  <si>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</si>
  <si>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Leslie Yoke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</si>
  <si>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</si>
  <si>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</si>
  <si>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</si>
  <si>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</si>
  <si>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</si>
  <si>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</si>
  <si>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Jerome Mcclaughry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</si>
  <si>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</si>
  <si>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</si>
  <si>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</si>
  <si>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</si>
  <si>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</si>
  <si>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</si>
  <si>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</si>
  <si>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Melissa Mcconn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</si>
  <si>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</si>
  <si>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</si>
  <si>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</si>
  <si>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</si>
  <si>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</si>
  <si>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</si>
  <si>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</si>
  <si>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Erna Phyfiher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</si>
  <si>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</si>
  <si>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</si>
  <si>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</si>
  <si>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</si>
  <si>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</si>
  <si>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</si>
  <si>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</si>
  <si>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Jarrett Pfister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</si>
  <si>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</si>
  <si>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</si>
  <si>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</si>
  <si>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</si>
  <si>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</si>
  <si>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</si>
  <si>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</si>
  <si>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</si>
  <si>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Connie Greenhalgh</t>
  </si>
  <si>
    <t>Norwesco Inc</t>
  </si>
  <si>
    <t>19760 Cajon Blvd</t>
  </si>
  <si>
    <t>San Bernardino</t>
  </si>
  <si>
    <t>909-880-1790</t>
  </si>
  <si>
    <t>909-880-6088</t>
  </si>
  <si>
    <t>connie@greenhalgh.com</t>
  </si>
  <si>
    <t>http://www.conniegreenhalgh.com</t>
  </si>
  <si>
    <t>Gayle Benes</t>
  </si>
  <si>
    <t>Mln Automated Systems</t>
  </si>
  <si>
    <t>11660 Alpharetta Hwy</t>
  </si>
  <si>
    <t>Roswell</t>
  </si>
  <si>
    <t>Fulton</t>
  </si>
  <si>
    <t>770-838-5504</t>
  </si>
  <si>
    <t>770-838-0427</t>
  </si>
  <si>
    <t>gayle@benes.com</t>
  </si>
  <si>
    <t>http://www.gaylebenes.com</t>
  </si>
  <si>
    <t>Alfonzo Eisermann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</si>
  <si>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</si>
  <si>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</si>
  <si>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</si>
  <si>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</si>
  <si>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</si>
  <si>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</si>
  <si>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</si>
  <si>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</si>
  <si>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Keisha Frett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</si>
  <si>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</si>
  <si>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</si>
  <si>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</si>
  <si>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</si>
  <si>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</si>
  <si>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</si>
  <si>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</si>
  <si>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</si>
  <si>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Verda Eisenberg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</si>
  <si>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</si>
  <si>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</si>
  <si>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</si>
  <si>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</si>
  <si>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</si>
  <si>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</si>
  <si>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</si>
  <si>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</si>
  <si>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Joan Erle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</si>
  <si>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</si>
  <si>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</si>
  <si>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</si>
  <si>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</si>
  <si>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</si>
  <si>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</si>
  <si>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</si>
  <si>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</si>
  <si>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Lea Picado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</si>
  <si>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</si>
  <si>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</si>
  <si>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</si>
  <si>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</si>
  <si>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</si>
  <si>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</si>
  <si>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</si>
  <si>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Virgilio Vallas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</si>
  <si>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</si>
  <si>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</si>
  <si>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</si>
  <si>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</si>
  <si>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</si>
  <si>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</si>
  <si>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</si>
  <si>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Jeanne Facio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</si>
  <si>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</si>
  <si>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</si>
  <si>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</si>
  <si>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</si>
  <si>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</si>
  <si>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</si>
  <si>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</si>
  <si>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Michelle Shmidt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</si>
  <si>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</si>
  <si>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</si>
  <si>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</si>
  <si>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</si>
  <si>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</si>
  <si>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</si>
  <si>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</si>
  <si>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</si>
  <si>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</si>
  <si>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 Luoto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</si>
  <si>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</si>
  <si>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</si>
  <si>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</si>
  <si>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</si>
  <si>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</si>
  <si>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</si>
  <si>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</si>
  <si>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</si>
  <si>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Bert Vegh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</si>
  <si>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</si>
  <si>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</si>
  <si>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</si>
  <si>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</si>
  <si>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</si>
  <si>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</si>
  <si>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</si>
  <si>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</si>
  <si>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Bertha Gant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</si>
  <si>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</si>
  <si>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</si>
  <si>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</si>
  <si>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</si>
  <si>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</si>
  <si>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</si>
  <si>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</si>
  <si>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</si>
  <si>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Antonia Bodie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</si>
  <si>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</si>
  <si>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</si>
  <si>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</si>
  <si>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</si>
  <si>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</si>
  <si>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</si>
  <si>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</si>
  <si>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</si>
  <si>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Dana Crimes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</si>
  <si>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</si>
  <si>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</si>
  <si>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</si>
  <si>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</si>
  <si>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</si>
  <si>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</si>
  <si>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 Kaminer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</si>
  <si>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</si>
  <si>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</si>
  <si>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</si>
  <si>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</si>
  <si>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</si>
  <si>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</si>
  <si>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</si>
  <si>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</si>
  <si>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Anita Lederer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</si>
  <si>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</si>
  <si>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</si>
  <si>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</si>
  <si>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</si>
  <si>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</si>
  <si>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</si>
  <si>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</si>
  <si>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Haley Lorge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</si>
  <si>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</si>
  <si>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</si>
  <si>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</si>
  <si>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</si>
  <si>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</si>
  <si>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</si>
  <si>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</si>
  <si>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</si>
  <si>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</si>
  <si>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Mason Norrick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</si>
  <si>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</si>
  <si>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</si>
  <si>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</si>
  <si>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</si>
  <si>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</si>
  <si>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</si>
  <si>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</si>
  <si>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Prince Kisselburg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</si>
  <si>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</si>
  <si>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</si>
  <si>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</si>
  <si>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</si>
  <si>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</si>
  <si>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</si>
  <si>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</si>
  <si>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Jacquline Shoat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</si>
  <si>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</si>
  <si>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</si>
  <si>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</si>
  <si>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</si>
  <si>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</si>
  <si>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</si>
  <si>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Darnell Keohane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</si>
  <si>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</si>
  <si>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</si>
  <si>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</si>
  <si>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</si>
  <si>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</si>
  <si>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</si>
  <si>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</si>
  <si>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Latonya Bemberry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</si>
  <si>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</si>
  <si>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</si>
  <si>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</si>
  <si>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</si>
  <si>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</si>
  <si>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</si>
  <si>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</si>
  <si>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Eusebio Mchaney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</si>
  <si>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</si>
  <si>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</si>
  <si>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</si>
  <si>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</si>
  <si>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</si>
  <si>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</si>
  <si>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Rafael Correia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</si>
  <si>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</si>
  <si>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</si>
  <si>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</si>
  <si>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</si>
  <si>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</si>
  <si>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</si>
  <si>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</si>
  <si>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Curt Bleggi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</si>
  <si>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</si>
  <si>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</si>
  <si>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</si>
  <si>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</si>
  <si>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</si>
  <si>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</si>
  <si>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</si>
  <si>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</si>
  <si>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 Strothmann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</si>
  <si>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</si>
  <si>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</si>
  <si>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</si>
  <si>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</si>
  <si>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</si>
  <si>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</si>
  <si>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</si>
  <si>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Mathew Ruacho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</si>
  <si>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</si>
  <si>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</si>
  <si>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</si>
  <si>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</si>
  <si>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</si>
  <si>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</si>
  <si>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</si>
  <si>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 Bunk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</si>
  <si>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</si>
  <si>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</si>
  <si>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</si>
  <si>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</si>
  <si>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</si>
  <si>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</si>
  <si>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</si>
  <si>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Melba Broekemeier</t>
  </si>
  <si>
    <t>Perkins, Joseph A</t>
  </si>
  <si>
    <t>732-780-5864</t>
  </si>
  <si>
    <t>732-780-8799</t>
  </si>
  <si>
    <t>melba@broekemeier.com</t>
  </si>
  <si>
    <t>http://www.melbabroekemeier.com</t>
  </si>
  <si>
    <t>Marcel Kolodziej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</si>
  <si>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</si>
  <si>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</si>
  <si>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</si>
  <si>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</si>
  <si>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</si>
  <si>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</si>
  <si>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</si>
  <si>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</si>
  <si>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David Cressy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</si>
  <si>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</si>
  <si>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</si>
  <si>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</si>
  <si>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</si>
  <si>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</si>
  <si>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</si>
  <si>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</si>
  <si>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</si>
  <si>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Petra Cangey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</si>
  <si>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</si>
  <si>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</si>
  <si>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</si>
  <si>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</si>
  <si>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</si>
  <si>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</si>
  <si>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Douglass Saison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</si>
  <si>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</si>
  <si>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</si>
  <si>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</si>
  <si>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</si>
  <si>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</si>
  <si>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</si>
  <si>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</si>
  <si>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</si>
  <si>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</si>
  <si>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Emanuel Joanis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</si>
  <si>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</si>
  <si>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</si>
  <si>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</si>
  <si>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</si>
  <si>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</si>
  <si>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</si>
  <si>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</si>
  <si>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</si>
  <si>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</si>
  <si>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Celia Yerico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</si>
  <si>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</si>
  <si>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</si>
  <si>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</si>
  <si>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</si>
  <si>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</si>
  <si>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</si>
  <si>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</si>
  <si>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Mina Treat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</si>
  <si>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</si>
  <si>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</si>
  <si>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</si>
  <si>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</si>
  <si>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</si>
  <si>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</si>
  <si>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Seth Kohnke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</si>
  <si>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</si>
  <si>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</si>
  <si>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</si>
  <si>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</si>
  <si>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</si>
  <si>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</si>
  <si>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</si>
  <si>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Orval Chiarini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</si>
  <si>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</si>
  <si>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</si>
  <si>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</si>
  <si>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</si>
  <si>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</si>
  <si>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</si>
  <si>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</si>
  <si>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Ines Seltzen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</si>
  <si>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</si>
  <si>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</si>
  <si>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</si>
  <si>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</si>
  <si>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</si>
  <si>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</si>
  <si>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Rena Rushen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</si>
  <si>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</si>
  <si>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</si>
  <si>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</si>
  <si>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</si>
  <si>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</si>
  <si>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</si>
  <si>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</si>
  <si>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Delma Shumake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</si>
  <si>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</si>
  <si>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</si>
  <si>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</si>
  <si>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</si>
  <si>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</si>
  <si>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</si>
  <si>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</si>
  <si>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</si>
  <si>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</si>
  <si>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Ashlee Havatone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</si>
  <si>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</si>
  <si>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</si>
  <si>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</si>
  <si>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</si>
  <si>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</si>
  <si>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</si>
  <si>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</si>
  <si>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</si>
  <si>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</si>
  <si>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Odessa Yagecic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</si>
  <si>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</si>
  <si>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</si>
  <si>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</si>
  <si>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</si>
  <si>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</si>
  <si>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</si>
  <si>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</si>
  <si>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</si>
  <si>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Annetta Whitt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</si>
  <si>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</si>
  <si>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</si>
  <si>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</si>
  <si>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</si>
  <si>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</si>
  <si>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</si>
  <si>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</si>
  <si>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Ester Silsbee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</si>
  <si>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</si>
  <si>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</si>
  <si>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</si>
  <si>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</si>
  <si>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</si>
  <si>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</si>
  <si>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</si>
  <si>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Faye Rockefeller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</si>
  <si>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</si>
  <si>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</si>
  <si>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</si>
  <si>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</si>
  <si>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</si>
  <si>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</si>
  <si>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</si>
  <si>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</si>
  <si>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Felecia Stoklasa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</si>
  <si>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</si>
  <si>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</si>
  <si>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</si>
  <si>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</si>
  <si>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</si>
  <si>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</si>
  <si>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</si>
  <si>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</si>
  <si>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 Cossey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</si>
  <si>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</si>
  <si>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</si>
  <si>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</si>
  <si>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</si>
  <si>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</si>
  <si>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</si>
  <si>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</si>
  <si>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</si>
  <si>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</si>
  <si>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Gino Naragon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</si>
  <si>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</si>
  <si>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</si>
  <si>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</si>
  <si>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</si>
  <si>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</si>
  <si>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</si>
  <si>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</si>
  <si>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Delma Merrell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</si>
  <si>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</si>
  <si>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</si>
  <si>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</si>
  <si>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</si>
  <si>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</si>
  <si>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</si>
  <si>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</si>
  <si>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Chauncey Jeffcoat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</si>
  <si>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</si>
  <si>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</si>
  <si>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</si>
  <si>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</si>
  <si>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</si>
  <si>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</si>
  <si>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</si>
  <si>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</si>
  <si>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Merle Loeschner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</si>
  <si>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</si>
  <si>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</si>
  <si>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</si>
  <si>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</si>
  <si>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</si>
  <si>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</si>
  <si>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Ron Hollimon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</si>
  <si>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</si>
  <si>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</si>
  <si>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</si>
  <si>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</si>
  <si>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</si>
  <si>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</si>
  <si>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</si>
  <si>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</si>
  <si>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Santiago Kafka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</si>
  <si>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</si>
  <si>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</si>
  <si>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</si>
  <si>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</si>
  <si>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</si>
  <si>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</si>
  <si>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</si>
  <si>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</si>
  <si>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Destiny Quizon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</si>
  <si>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</si>
  <si>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</si>
  <si>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</si>
  <si>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</si>
  <si>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</si>
  <si>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</si>
  <si>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</si>
  <si>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</si>
  <si>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Flossie Stangel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</si>
  <si>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</si>
  <si>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</si>
  <si>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</si>
  <si>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</si>
  <si>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</si>
  <si>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</si>
  <si>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</si>
  <si>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</si>
  <si>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Kelsey Caggiano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</si>
  <si>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</si>
  <si>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</si>
  <si>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</si>
  <si>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</si>
  <si>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</si>
  <si>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</si>
  <si>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Chi Yamaki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</si>
  <si>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</si>
  <si>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</si>
  <si>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</si>
  <si>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</si>
  <si>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</si>
  <si>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</si>
  <si>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</si>
  <si>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</si>
  <si>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Orlando Dibbern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</si>
  <si>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</si>
  <si>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</si>
  <si>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</si>
  <si>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</si>
  <si>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</si>
  <si>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</si>
  <si>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</si>
  <si>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</si>
  <si>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Bret Kahae</t>
  </si>
  <si>
    <t>Tandex Electronics</t>
  </si>
  <si>
    <t>718-448-0919</t>
  </si>
  <si>
    <t>718-448-8722</t>
  </si>
  <si>
    <t>bret@kahae.com</t>
  </si>
  <si>
    <t>http://www.bretkahae.com</t>
  </si>
  <si>
    <t>Olivia Heinzmann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</si>
  <si>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</si>
  <si>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</si>
  <si>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</si>
  <si>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</si>
  <si>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</si>
  <si>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</si>
  <si>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</si>
  <si>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Arnulfo Lomasney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</si>
  <si>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</si>
  <si>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</si>
  <si>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</si>
  <si>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</si>
  <si>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</si>
  <si>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</si>
  <si>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</si>
  <si>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</si>
  <si>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Clara Reyer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</si>
  <si>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</si>
  <si>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</si>
  <si>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</si>
  <si>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</si>
  <si>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</si>
  <si>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</si>
  <si>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Hattie Wasco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</si>
  <si>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</si>
  <si>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</si>
  <si>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</si>
  <si>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</si>
  <si>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</si>
  <si>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</si>
  <si>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</si>
  <si>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</si>
  <si>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Tameka Forstedt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</si>
  <si>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</si>
  <si>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</si>
  <si>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</si>
  <si>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</si>
  <si>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</si>
  <si>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</si>
  <si>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</si>
  <si>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</si>
  <si>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Zane Tabak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</si>
  <si>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</si>
  <si>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</si>
  <si>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</si>
  <si>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</si>
  <si>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</si>
  <si>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</si>
  <si>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</si>
  <si>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</si>
  <si>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Aurelio Golumski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</si>
  <si>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</si>
  <si>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</si>
  <si>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</si>
  <si>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</si>
  <si>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</si>
  <si>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</si>
  <si>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</si>
  <si>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</si>
  <si>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Lamont Cerino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</si>
  <si>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</si>
  <si>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</si>
  <si>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</si>
  <si>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</si>
  <si>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</si>
  <si>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</si>
  <si>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</si>
  <si>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</si>
  <si>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Sol Gleckler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</si>
  <si>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</si>
  <si>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</si>
  <si>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</si>
  <si>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</si>
  <si>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</si>
  <si>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</si>
  <si>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</si>
  <si>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Raul Keltz</t>
  </si>
  <si>
    <t>Soccer World</t>
  </si>
  <si>
    <t>512 Gladys Ave</t>
  </si>
  <si>
    <t>213-623-1233</t>
  </si>
  <si>
    <t>213-623-5278</t>
  </si>
  <si>
    <t>raul@keltz.com</t>
  </si>
  <si>
    <t>http://www.raulkeltz.com</t>
  </si>
  <si>
    <t>Bess Moreland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</si>
  <si>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</si>
  <si>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</si>
  <si>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</si>
  <si>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</si>
  <si>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</si>
  <si>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</si>
  <si>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</si>
  <si>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</si>
  <si>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Rick Garbarini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</si>
  <si>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</si>
  <si>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</si>
  <si>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</si>
  <si>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</si>
  <si>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</si>
  <si>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</si>
  <si>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</si>
  <si>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Irwin Nacci</t>
  </si>
  <si>
    <t>R B R Meat Co Inc</t>
  </si>
  <si>
    <t>610-258-3633</t>
  </si>
  <si>
    <t>610-258-4137</t>
  </si>
  <si>
    <t>irwin@nacci.com</t>
  </si>
  <si>
    <t>http://www.irwinnacci.com</t>
  </si>
  <si>
    <t>Agnes Manners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</si>
  <si>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</si>
  <si>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</si>
  <si>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</si>
  <si>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</si>
  <si>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</si>
  <si>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</si>
  <si>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</si>
  <si>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</si>
  <si>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Felicia Speyer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</si>
  <si>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</si>
  <si>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</si>
  <si>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</si>
  <si>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</si>
  <si>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</si>
  <si>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</si>
  <si>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</si>
  <si>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</si>
  <si>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</si>
  <si>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Jannie Forss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</si>
  <si>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</si>
  <si>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</si>
  <si>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</si>
  <si>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</si>
  <si>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</si>
  <si>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</si>
  <si>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</si>
  <si>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</si>
  <si>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Rebeca Brabson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</si>
  <si>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</si>
  <si>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</si>
  <si>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</si>
  <si>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</si>
  <si>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</si>
  <si>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</si>
  <si>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</si>
  <si>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</si>
  <si>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Noble Koenemund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</si>
  <si>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</si>
  <si>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</si>
  <si>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</si>
  <si>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</si>
  <si>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</si>
  <si>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</si>
  <si>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Alta Radden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</si>
  <si>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</si>
  <si>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</si>
  <si>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</si>
  <si>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</si>
  <si>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</si>
  <si>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</si>
  <si>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</si>
  <si>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Genevieve Seebaum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</si>
  <si>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</si>
  <si>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</si>
  <si>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</si>
  <si>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</si>
  <si>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</si>
  <si>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</si>
  <si>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</si>
  <si>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</si>
  <si>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</si>
  <si>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Rolando Charisse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</si>
  <si>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</si>
  <si>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</si>
  <si>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</si>
  <si>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</si>
  <si>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</si>
  <si>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</si>
  <si>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Luigi Silvis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</si>
  <si>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</si>
  <si>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</si>
  <si>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</si>
  <si>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</si>
  <si>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</si>
  <si>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</si>
  <si>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</si>
  <si>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Latasha Cackett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</si>
  <si>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</si>
  <si>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</si>
  <si>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</si>
  <si>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</si>
  <si>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</si>
  <si>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</si>
  <si>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</si>
  <si>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Nadine Lindline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</si>
  <si>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</si>
  <si>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</si>
  <si>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</si>
  <si>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</si>
  <si>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</si>
  <si>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</si>
  <si>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</si>
  <si>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Sonya Delee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</si>
  <si>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</si>
  <si>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</si>
  <si>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</si>
  <si>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</si>
  <si>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</si>
  <si>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</si>
  <si>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</si>
  <si>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</si>
  <si>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Clifford Nakao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</si>
  <si>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</si>
  <si>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</si>
  <si>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</si>
  <si>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</si>
  <si>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</si>
  <si>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</si>
  <si>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</si>
  <si>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</si>
  <si>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Adam Hottel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</si>
  <si>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</si>
  <si>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</si>
  <si>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</si>
  <si>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</si>
  <si>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</si>
  <si>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</si>
  <si>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</si>
  <si>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Quinn Fridman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</si>
  <si>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</si>
  <si>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</si>
  <si>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</si>
  <si>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</si>
  <si>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</si>
  <si>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</si>
  <si>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</si>
  <si>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</si>
  <si>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Everette Leffler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</si>
  <si>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</si>
  <si>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</si>
  <si>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</si>
  <si>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</si>
  <si>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</si>
  <si>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</si>
  <si>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</si>
  <si>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</si>
  <si>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August Slack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</si>
  <si>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</si>
  <si>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</si>
  <si>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</si>
  <si>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</si>
  <si>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</si>
  <si>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</si>
  <si>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</si>
  <si>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</si>
  <si>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</si>
  <si>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Dong Bolick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</si>
  <si>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</si>
  <si>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</si>
  <si>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</si>
  <si>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</si>
  <si>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</si>
  <si>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</si>
  <si>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</si>
  <si>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Florine Rambus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</si>
  <si>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</si>
  <si>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</si>
  <si>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</si>
  <si>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</si>
  <si>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</si>
  <si>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</si>
  <si>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</si>
  <si>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Gus Prather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</si>
  <si>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</si>
  <si>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</si>
  <si>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</si>
  <si>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</si>
  <si>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</si>
  <si>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</si>
  <si>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</si>
  <si>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Noelle Savas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</si>
  <si>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</si>
  <si>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</si>
  <si>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</si>
  <si>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</si>
  <si>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</si>
  <si>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</si>
  <si>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</si>
  <si>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</si>
  <si>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Norma Lazusky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</si>
  <si>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</si>
  <si>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</si>
  <si>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</si>
  <si>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</si>
  <si>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</si>
  <si>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</si>
  <si>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</si>
  <si>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</si>
  <si>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Sierra Komlos</t>
  </si>
  <si>
    <t>Dugger, Jessica Dawn Esq</t>
  </si>
  <si>
    <t>1455 Boston St</t>
  </si>
  <si>
    <t>Aurora</t>
  </si>
  <si>
    <t>Arapahoe</t>
  </si>
  <si>
    <t>303-366-6579</t>
  </si>
  <si>
    <t>303-366-3537</t>
  </si>
  <si>
    <t>sierra@komlos.com</t>
  </si>
  <si>
    <t>http://www.sierrakomlos.com</t>
  </si>
  <si>
    <t>Paris Zeanah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</si>
  <si>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</si>
  <si>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</si>
  <si>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</si>
  <si>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</si>
  <si>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</si>
  <si>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</si>
  <si>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</si>
  <si>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</si>
  <si>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</si>
  <si>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Donny Spielmaker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</si>
  <si>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</si>
  <si>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</si>
  <si>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</si>
  <si>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</si>
  <si>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</si>
  <si>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</si>
  <si>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</si>
  <si>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Sheldon Balchunas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</si>
  <si>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</si>
  <si>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</si>
  <si>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</si>
  <si>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</si>
  <si>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</si>
  <si>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</si>
  <si>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</si>
  <si>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Delmer Doster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</si>
  <si>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</si>
  <si>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</si>
  <si>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</si>
  <si>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</si>
  <si>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</si>
  <si>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</si>
  <si>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</si>
  <si>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Leeann Miggo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</si>
  <si>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</si>
  <si>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</si>
  <si>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</si>
  <si>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</si>
  <si>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</si>
  <si>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</si>
  <si>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</si>
  <si>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</si>
  <si>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</si>
  <si>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Dwain Saturnio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</si>
  <si>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</si>
  <si>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</si>
  <si>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</si>
  <si>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</si>
  <si>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</si>
  <si>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</si>
  <si>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Quentin Petrouits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</si>
  <si>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</si>
  <si>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</si>
  <si>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</si>
  <si>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</si>
  <si>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</si>
  <si>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</si>
  <si>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Agustin Rief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</si>
  <si>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</si>
  <si>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</si>
  <si>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</si>
  <si>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</si>
  <si>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</si>
  <si>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</si>
  <si>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</si>
  <si>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</si>
  <si>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Jerald Kanarek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</si>
  <si>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</si>
  <si>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</si>
  <si>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</si>
  <si>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</si>
  <si>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</si>
  <si>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</si>
  <si>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</si>
  <si>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</si>
  <si>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Dolores Eadens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</si>
  <si>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</si>
  <si>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</si>
  <si>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</si>
  <si>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</si>
  <si>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</si>
  <si>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</si>
  <si>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</si>
  <si>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Lisa Plewa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</si>
  <si>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</si>
  <si>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</si>
  <si>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</si>
  <si>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</si>
  <si>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</si>
  <si>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</si>
  <si>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</si>
  <si>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Mitch Larason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</si>
  <si>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</si>
  <si>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</si>
  <si>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</si>
  <si>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</si>
  <si>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</si>
  <si>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</si>
  <si>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</si>
  <si>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Pamala Bedson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</si>
  <si>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</si>
  <si>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</si>
  <si>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</si>
  <si>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</si>
  <si>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</si>
  <si>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</si>
  <si>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</si>
  <si>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</si>
  <si>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Phoebe Ketler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</si>
  <si>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</si>
  <si>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</si>
  <si>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</si>
  <si>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</si>
  <si>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</si>
  <si>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</si>
  <si>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Tanner Lanese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</si>
  <si>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</si>
  <si>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</si>
  <si>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</si>
  <si>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</si>
  <si>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</si>
  <si>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</si>
  <si>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</si>
  <si>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Roberta Petersson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</si>
  <si>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</si>
  <si>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</si>
  <si>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</si>
  <si>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</si>
  <si>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</si>
  <si>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</si>
  <si>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</si>
  <si>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Taryn Romash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</si>
  <si>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</si>
  <si>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</si>
  <si>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</si>
  <si>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</si>
  <si>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</si>
  <si>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</si>
  <si>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</si>
  <si>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Chuck Bubis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</si>
  <si>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</si>
  <si>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</si>
  <si>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</si>
  <si>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</si>
  <si>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</si>
  <si>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</si>
  <si>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</si>
  <si>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Twila Moore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</si>
  <si>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</si>
  <si>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</si>
  <si>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</si>
  <si>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</si>
  <si>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</si>
  <si>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</si>
  <si>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</si>
  <si>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Shayla Montecalvo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</si>
  <si>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</si>
  <si>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</si>
  <si>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</si>
  <si>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</si>
  <si>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</si>
  <si>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</si>
  <si>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</si>
  <si>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Kristie Segner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</si>
  <si>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</si>
  <si>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</si>
  <si>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</si>
  <si>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</si>
  <si>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</si>
  <si>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</si>
  <si>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Erma Kleinke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</si>
  <si>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</si>
  <si>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</si>
  <si>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</si>
  <si>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</si>
  <si>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</si>
  <si>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</si>
  <si>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</si>
  <si>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</si>
  <si>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Toby Twiford</t>
  </si>
  <si>
    <t>Knights Inn</t>
  </si>
  <si>
    <t>307-324-1211</t>
  </si>
  <si>
    <t>307-324-9599</t>
  </si>
  <si>
    <t>toby@twiford.com</t>
  </si>
  <si>
    <t>http://www.tobytwiford.com</t>
  </si>
  <si>
    <t>Alma Cove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</si>
  <si>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</si>
  <si>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</si>
  <si>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</si>
  <si>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</si>
  <si>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</si>
  <si>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</si>
  <si>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</si>
  <si>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</si>
  <si>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Carmen Becker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</si>
  <si>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</si>
  <si>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</si>
  <si>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</si>
  <si>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</si>
  <si>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</si>
  <si>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</si>
  <si>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</si>
  <si>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Leo Casacchia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</si>
  <si>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</si>
  <si>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</si>
  <si>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</si>
  <si>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</si>
  <si>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</si>
  <si>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</si>
  <si>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Tessa Broxton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</si>
  <si>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</si>
  <si>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</si>
  <si>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</si>
  <si>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</si>
  <si>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</si>
  <si>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</si>
  <si>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</si>
  <si>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Joseph Mcsweeny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</si>
  <si>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</si>
  <si>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</si>
  <si>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</si>
  <si>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</si>
  <si>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</si>
  <si>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</si>
  <si>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</si>
  <si>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Larissa Catalfamo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</si>
  <si>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</si>
  <si>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</si>
  <si>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</si>
  <si>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</si>
  <si>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</si>
  <si>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</si>
  <si>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</si>
  <si>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</si>
  <si>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Chuck Cuningham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</si>
  <si>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</si>
  <si>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</si>
  <si>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</si>
  <si>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</si>
  <si>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</si>
  <si>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</si>
  <si>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</si>
  <si>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Shayne Spece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</si>
  <si>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</si>
  <si>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</si>
  <si>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</si>
  <si>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</si>
  <si>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</si>
  <si>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</si>
  <si>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</si>
  <si>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</si>
  <si>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Alexandra Ayuso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</si>
  <si>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</si>
  <si>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</si>
  <si>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</si>
  <si>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</si>
  <si>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</si>
  <si>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</si>
  <si>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</si>
  <si>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</si>
  <si>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Debra Elmo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</si>
  <si>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</si>
  <si>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</si>
  <si>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</si>
  <si>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</si>
  <si>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</si>
  <si>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</si>
  <si>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Bridgette Struchen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</si>
  <si>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</si>
  <si>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</si>
  <si>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</si>
  <si>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</si>
  <si>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</si>
  <si>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</si>
  <si>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</si>
  <si>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Humberto Eudy</t>
  </si>
  <si>
    <t>Goettle, Cynthia C Esq</t>
  </si>
  <si>
    <t>608-257-7765</t>
  </si>
  <si>
    <t>608-257-1269</t>
  </si>
  <si>
    <t>humberto@eudy.com</t>
  </si>
  <si>
    <t>http://www.humbertoeudy.com</t>
  </si>
  <si>
    <t>Rosalee Quealy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</si>
  <si>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</si>
  <si>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</si>
  <si>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</si>
  <si>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</si>
  <si>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</si>
  <si>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</si>
  <si>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Pablo Pikula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</si>
  <si>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</si>
  <si>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</si>
  <si>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</si>
  <si>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</si>
  <si>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</si>
  <si>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</si>
  <si>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</si>
  <si>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</si>
  <si>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Ada Tschache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</si>
  <si>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</si>
  <si>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</si>
  <si>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</si>
  <si>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</si>
  <si>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</si>
  <si>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</si>
  <si>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</si>
  <si>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</si>
  <si>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</si>
  <si>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Aurora Bulls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</si>
  <si>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</si>
  <si>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</si>
  <si>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</si>
  <si>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</si>
  <si>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</si>
  <si>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</si>
  <si>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</si>
  <si>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Lesa Brandler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</si>
  <si>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</si>
  <si>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</si>
  <si>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</si>
  <si>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</si>
  <si>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</si>
  <si>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</si>
  <si>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</si>
  <si>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</si>
  <si>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Crystal Russett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</si>
  <si>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</si>
  <si>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</si>
  <si>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</si>
  <si>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</si>
  <si>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</si>
  <si>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</si>
  <si>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</si>
  <si>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</si>
  <si>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Damian Adell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</si>
  <si>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</si>
  <si>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</si>
  <si>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</si>
  <si>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</si>
  <si>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</si>
  <si>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</si>
  <si>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</si>
  <si>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Aurora Wunsch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</si>
  <si>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</si>
  <si>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</si>
  <si>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</si>
  <si>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</si>
  <si>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</si>
  <si>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</si>
  <si>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</si>
  <si>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</si>
  <si>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Lilly Paciolla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</si>
  <si>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</si>
  <si>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</si>
  <si>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</si>
  <si>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</si>
  <si>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</si>
  <si>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</si>
  <si>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</si>
  <si>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Ray Pinchbeck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</si>
  <si>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</si>
  <si>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</si>
  <si>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</si>
  <si>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</si>
  <si>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</si>
  <si>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</si>
  <si>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</si>
  <si>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Ivy Fietsam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</si>
  <si>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</si>
  <si>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</si>
  <si>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</si>
  <si>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</si>
  <si>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</si>
  <si>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</si>
  <si>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Brock Hom</t>
  </si>
  <si>
    <t>Depuy, Robert Davis</t>
  </si>
  <si>
    <t>608-257-4779</t>
  </si>
  <si>
    <t>608-257-7753</t>
  </si>
  <si>
    <t>brock@hom.com</t>
  </si>
  <si>
    <t>http://www.brockhom.com</t>
  </si>
  <si>
    <t>Alan Ulmen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</si>
  <si>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</si>
  <si>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</si>
  <si>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</si>
  <si>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</si>
  <si>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</si>
  <si>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</si>
  <si>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Mae Facundo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</si>
  <si>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</si>
  <si>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</si>
  <si>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</si>
  <si>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</si>
  <si>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</si>
  <si>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</si>
  <si>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Kyle Savers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</si>
  <si>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</si>
  <si>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</si>
  <si>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</si>
  <si>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</si>
  <si>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</si>
  <si>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</si>
  <si>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</si>
  <si>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Clay Cote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</si>
  <si>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</si>
  <si>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</si>
  <si>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</si>
  <si>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</si>
  <si>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</si>
  <si>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</si>
  <si>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Raymond Kleeman</t>
  </si>
  <si>
    <t>Tompkins Printing Equipment Co</t>
  </si>
  <si>
    <t>122 W Pioneer Dr</t>
  </si>
  <si>
    <t>Irving</t>
  </si>
  <si>
    <t>Dallas</t>
  </si>
  <si>
    <t>972-254-4274</t>
  </si>
  <si>
    <t>972-254-5667</t>
  </si>
  <si>
    <t>raymond@kleeman.com</t>
  </si>
  <si>
    <t>http://www.raymondkleeman.com</t>
  </si>
  <si>
    <t>Ralph Gerland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</si>
  <si>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</si>
  <si>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</si>
  <si>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</si>
  <si>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</si>
  <si>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</si>
  <si>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</si>
  <si>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Kurt Cloonan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</si>
  <si>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</si>
  <si>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</si>
  <si>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</si>
  <si>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</si>
  <si>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</si>
  <si>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</si>
  <si>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</si>
  <si>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Eloise Nill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</si>
  <si>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</si>
  <si>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</si>
  <si>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</si>
  <si>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</si>
  <si>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</si>
  <si>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</si>
  <si>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</si>
  <si>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</si>
  <si>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Santiago Rector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</si>
  <si>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</si>
  <si>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</si>
  <si>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</si>
  <si>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</si>
  <si>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</si>
  <si>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</si>
  <si>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</si>
  <si>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Patricia Bunner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</si>
  <si>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</si>
  <si>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</si>
  <si>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</si>
  <si>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</si>
  <si>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</si>
  <si>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</si>
  <si>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Brock Reisenauer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</si>
  <si>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</si>
  <si>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</si>
  <si>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</si>
  <si>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</si>
  <si>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</si>
  <si>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</si>
  <si>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Dennis Pocchia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</si>
  <si>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</si>
  <si>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</si>
  <si>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</si>
  <si>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</si>
  <si>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</si>
  <si>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</si>
  <si>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</si>
  <si>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</si>
  <si>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Isabell Guevara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</si>
  <si>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</si>
  <si>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</si>
  <si>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</si>
  <si>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</si>
  <si>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</si>
  <si>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</si>
  <si>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</si>
  <si>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Amie Laudat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</si>
  <si>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</si>
  <si>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</si>
  <si>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</si>
  <si>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</si>
  <si>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</si>
  <si>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</si>
  <si>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</si>
  <si>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</si>
  <si>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Mildred Hamara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</si>
  <si>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</si>
  <si>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</si>
  <si>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</si>
  <si>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</si>
  <si>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</si>
  <si>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</si>
  <si>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</si>
  <si>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</si>
  <si>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Annie Kamrath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</si>
  <si>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</si>
  <si>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</si>
  <si>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</si>
  <si>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</si>
  <si>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</si>
  <si>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</si>
  <si>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Vivian Endicott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</si>
  <si>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</si>
  <si>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</si>
  <si>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</si>
  <si>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</si>
  <si>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</si>
  <si>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</si>
  <si>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</si>
  <si>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Sheldon Litke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</si>
  <si>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</si>
  <si>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</si>
  <si>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</si>
  <si>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</si>
  <si>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</si>
  <si>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</si>
  <si>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Agustin Slothower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</si>
  <si>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</si>
  <si>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</si>
  <si>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</si>
  <si>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</si>
  <si>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</si>
  <si>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</si>
  <si>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</si>
  <si>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</si>
  <si>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Kieth Fumagalli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</si>
  <si>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</si>
  <si>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</si>
  <si>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</si>
  <si>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</si>
  <si>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</si>
  <si>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</si>
  <si>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</si>
  <si>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Andre Flatley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</si>
  <si>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</si>
  <si>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</si>
  <si>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</si>
  <si>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</si>
  <si>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</si>
  <si>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</si>
  <si>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Amber Weigert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</si>
  <si>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</si>
  <si>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</si>
  <si>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</si>
  <si>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</si>
  <si>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</si>
  <si>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</si>
  <si>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Kathi Demetrakos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</si>
  <si>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</si>
  <si>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</si>
  <si>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</si>
  <si>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</si>
  <si>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</si>
  <si>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</si>
  <si>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Christie Hiske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</si>
  <si>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</si>
  <si>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</si>
  <si>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</si>
  <si>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</si>
  <si>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</si>
  <si>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</si>
  <si>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</si>
  <si>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Gilbert Dorman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</si>
  <si>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</si>
  <si>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</si>
  <si>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</si>
  <si>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</si>
  <si>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</si>
  <si>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</si>
  <si>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</si>
  <si>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</si>
  <si>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Raymond Catanzaro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</si>
  <si>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</si>
  <si>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</si>
  <si>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</si>
  <si>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</si>
  <si>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</si>
  <si>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</si>
  <si>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</si>
  <si>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Deidre Dunlap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</si>
  <si>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</si>
  <si>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</si>
  <si>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</si>
  <si>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</si>
  <si>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</si>
  <si>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</si>
  <si>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</si>
  <si>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Mollie Mendonca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</si>
  <si>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</si>
  <si>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</si>
  <si>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</si>
  <si>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</si>
  <si>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</si>
  <si>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</si>
  <si>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</si>
  <si>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Karla Anding</t>
  </si>
  <si>
    <t>Chucalissa Archaeological Mus</t>
  </si>
  <si>
    <t>414-265-9747</t>
  </si>
  <si>
    <t>414-265-0951</t>
  </si>
  <si>
    <t>karla@anding.com</t>
  </si>
  <si>
    <t>http://www.karlaanding.com</t>
  </si>
  <si>
    <t>Stephanie Swille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</si>
  <si>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</si>
  <si>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</si>
  <si>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</si>
  <si>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</si>
  <si>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</si>
  <si>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</si>
  <si>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</si>
  <si>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</si>
  <si>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</si>
  <si>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Tory Wank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</si>
  <si>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</si>
  <si>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</si>
  <si>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</si>
  <si>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</si>
  <si>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</si>
  <si>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</si>
  <si>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</si>
  <si>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</si>
  <si>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Sung Theel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</si>
  <si>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</si>
  <si>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</si>
  <si>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</si>
  <si>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</si>
  <si>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</si>
  <si>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</si>
  <si>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</si>
  <si>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Edwin Plympton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</si>
  <si>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</si>
  <si>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</si>
  <si>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</si>
  <si>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</si>
  <si>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</si>
  <si>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</si>
  <si>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Roy Harbater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</si>
  <si>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</si>
  <si>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</si>
  <si>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</si>
  <si>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</si>
  <si>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</si>
  <si>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</si>
  <si>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Lyndon Rater</t>
  </si>
  <si>
    <t>J T Lions &amp; Associates</t>
  </si>
  <si>
    <t>972-986-3207</t>
  </si>
  <si>
    <t>972-986-3368</t>
  </si>
  <si>
    <t>lyndon@rater.com</t>
  </si>
  <si>
    <t>http://www.lyndonrater.com</t>
  </si>
  <si>
    <t>Marisol Desena</t>
  </si>
  <si>
    <t>Donohue, Thomas J Jr</t>
  </si>
  <si>
    <t>5633 Dry Fork Rd</t>
  </si>
  <si>
    <t>Harrison</t>
  </si>
  <si>
    <t>Hamilton</t>
  </si>
  <si>
    <t>513-367-3889</t>
  </si>
  <si>
    <t>513-367-9492</t>
  </si>
  <si>
    <t>marisol@desena.com</t>
  </si>
  <si>
    <t>http://www.marisoldesena.com</t>
  </si>
  <si>
    <t>Dominick Husbands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</si>
  <si>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</si>
  <si>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</si>
  <si>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</si>
  <si>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</si>
  <si>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</si>
  <si>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</si>
  <si>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</si>
  <si>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</si>
  <si>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Peggy Blackwelder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</si>
  <si>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</si>
  <si>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</si>
  <si>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</si>
  <si>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</si>
  <si>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</si>
  <si>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</si>
  <si>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</si>
  <si>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</si>
  <si>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</si>
  <si>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Erick Gruett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</si>
  <si>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</si>
  <si>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</si>
  <si>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</si>
  <si>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</si>
  <si>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</si>
  <si>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</si>
  <si>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</si>
  <si>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Santos Delmendo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</si>
  <si>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</si>
  <si>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</si>
  <si>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</si>
  <si>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</si>
  <si>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</si>
  <si>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</si>
  <si>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</si>
  <si>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Andreas Fam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</si>
  <si>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</si>
  <si>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</si>
  <si>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</si>
  <si>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</si>
  <si>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</si>
  <si>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</si>
  <si>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</si>
  <si>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</si>
  <si>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Fran Seigle</t>
  </si>
  <si>
    <t>Travelodge</t>
  </si>
  <si>
    <t>303-442-2573</t>
  </si>
  <si>
    <t>303-442-2196</t>
  </si>
  <si>
    <t>fran@seigle.com</t>
  </si>
  <si>
    <t>http://www.franseigle.com</t>
  </si>
  <si>
    <t>Nigel Nakashima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</si>
  <si>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</si>
  <si>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</si>
  <si>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</si>
  <si>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</si>
  <si>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</si>
  <si>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</si>
  <si>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</si>
  <si>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</si>
  <si>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</si>
  <si>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Cheri Hepfer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</si>
  <si>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</si>
  <si>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</si>
  <si>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</si>
  <si>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</si>
  <si>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</si>
  <si>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</si>
  <si>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Desmond Lincourt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</si>
  <si>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</si>
  <si>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</si>
  <si>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</si>
  <si>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</si>
  <si>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</si>
  <si>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</si>
  <si>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</si>
  <si>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Paulette Lagonia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</si>
  <si>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</si>
  <si>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</si>
  <si>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</si>
  <si>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</si>
  <si>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</si>
  <si>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</si>
  <si>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</si>
  <si>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Rhett Lenser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</si>
  <si>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</si>
  <si>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</si>
  <si>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</si>
  <si>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</si>
  <si>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</si>
  <si>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</si>
  <si>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</si>
  <si>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</si>
  <si>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Dino Tesauro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</si>
  <si>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</si>
  <si>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</si>
  <si>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</si>
  <si>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</si>
  <si>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</si>
  <si>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</si>
  <si>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</si>
  <si>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</si>
  <si>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Cindy Dundon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</si>
  <si>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</si>
  <si>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</si>
  <si>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</si>
  <si>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</si>
  <si>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</si>
  <si>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</si>
  <si>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</si>
  <si>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</si>
  <si>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 Ranildi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</si>
  <si>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</si>
  <si>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</si>
  <si>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</si>
  <si>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</si>
  <si>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</si>
  <si>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</si>
  <si>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</si>
  <si>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Alonzo Shubov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</si>
  <si>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</si>
  <si>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</si>
  <si>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</si>
  <si>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</si>
  <si>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</si>
  <si>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</si>
  <si>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</si>
  <si>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</si>
  <si>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Katina Glomb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</si>
  <si>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</si>
  <si>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</si>
  <si>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</si>
  <si>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</si>
  <si>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</si>
  <si>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</si>
  <si>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</si>
  <si>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</si>
  <si>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Jennie Oppy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</si>
  <si>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</si>
  <si>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</si>
  <si>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</si>
  <si>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</si>
  <si>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</si>
  <si>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</si>
  <si>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Gordon Gayheart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</si>
  <si>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</si>
  <si>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</si>
  <si>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</si>
  <si>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</si>
  <si>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</si>
  <si>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</si>
  <si>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</si>
  <si>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Frances Matalka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</si>
  <si>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</si>
  <si>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</si>
  <si>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</si>
  <si>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</si>
  <si>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</si>
  <si>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</si>
  <si>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Carla Duttinger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</si>
  <si>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</si>
  <si>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</si>
  <si>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</si>
  <si>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</si>
  <si>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</si>
  <si>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</si>
  <si>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</si>
  <si>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Ariel Arenos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</si>
  <si>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</si>
  <si>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</si>
  <si>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</si>
  <si>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</si>
  <si>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</si>
  <si>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</si>
  <si>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</si>
  <si>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Charlie Tarabokija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</si>
  <si>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</si>
  <si>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</si>
  <si>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</si>
  <si>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</si>
  <si>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</si>
  <si>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</si>
  <si>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Katharine Berberich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</si>
  <si>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</si>
  <si>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</si>
  <si>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</si>
  <si>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</si>
  <si>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</si>
  <si>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</si>
  <si>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Julia Ozane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</si>
  <si>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</si>
  <si>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</si>
  <si>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</si>
  <si>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</si>
  <si>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</si>
  <si>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</si>
  <si>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</si>
  <si>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</si>
  <si>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Patti Scharr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</si>
  <si>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</si>
  <si>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</si>
  <si>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</si>
  <si>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</si>
  <si>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</si>
  <si>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</si>
  <si>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</si>
  <si>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Kendra Giancaspro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</si>
  <si>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</si>
  <si>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</si>
  <si>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</si>
  <si>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</si>
  <si>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</si>
  <si>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</si>
  <si>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</si>
  <si>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Dianna Istorico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</si>
  <si>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</si>
  <si>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</si>
  <si>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</si>
  <si>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</si>
  <si>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</si>
  <si>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</si>
  <si>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Carlton Espeland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</si>
  <si>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</si>
  <si>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</si>
  <si>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</si>
  <si>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</si>
  <si>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</si>
  <si>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</si>
  <si>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Teri Carioscia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</si>
  <si>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</si>
  <si>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</si>
  <si>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</si>
  <si>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</si>
  <si>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</si>
  <si>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</si>
  <si>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Maria Ermert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</si>
  <si>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</si>
  <si>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</si>
  <si>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</si>
  <si>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</si>
  <si>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</si>
  <si>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</si>
  <si>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</si>
  <si>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Janel Eidt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</si>
  <si>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</si>
  <si>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</si>
  <si>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</si>
  <si>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</si>
  <si>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</si>
  <si>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</si>
  <si>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</si>
  <si>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</si>
  <si>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</si>
  <si>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Mac Speckman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</si>
  <si>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</si>
  <si>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</si>
  <si>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</si>
  <si>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</si>
  <si>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</si>
  <si>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</si>
  <si>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</si>
  <si>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 Kubert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</si>
  <si>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</si>
  <si>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</si>
  <si>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</si>
  <si>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</si>
  <si>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</si>
  <si>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</si>
  <si>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</si>
  <si>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</si>
  <si>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Ronny Grahovac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</si>
  <si>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</si>
  <si>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</si>
  <si>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</si>
  <si>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</si>
  <si>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</si>
  <si>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</si>
  <si>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Shelia Feehan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</si>
  <si>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</si>
  <si>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</si>
  <si>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</si>
  <si>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</si>
  <si>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</si>
  <si>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</si>
  <si>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</si>
  <si>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</si>
  <si>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Lyndon Aydlett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</si>
  <si>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</si>
  <si>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</si>
  <si>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</si>
  <si>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</si>
  <si>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</si>
  <si>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</si>
  <si>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</si>
  <si>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Michele Landford</t>
  </si>
  <si>
    <t>Custom Fold Doors Inc</t>
  </si>
  <si>
    <t>1160 Dexter St</t>
  </si>
  <si>
    <t>Milan</t>
  </si>
  <si>
    <t>734-439-0343</t>
  </si>
  <si>
    <t>734-439-2237</t>
  </si>
  <si>
    <t>michele@landford.com</t>
  </si>
  <si>
    <t>http://www.michelelandford.com</t>
  </si>
  <si>
    <t>Alfreda Hennies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</si>
  <si>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</si>
  <si>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</si>
  <si>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</si>
  <si>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</si>
  <si>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</si>
  <si>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</si>
  <si>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</si>
  <si>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Wallace Duerkson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</si>
  <si>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</si>
  <si>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</si>
  <si>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</si>
  <si>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</si>
  <si>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</si>
  <si>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</si>
  <si>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</si>
  <si>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Bessie Bile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</si>
  <si>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</si>
  <si>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</si>
  <si>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</si>
  <si>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</si>
  <si>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</si>
  <si>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</si>
  <si>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</si>
  <si>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Tillie Cowder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</si>
  <si>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</si>
  <si>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</si>
  <si>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</si>
  <si>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</si>
  <si>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</si>
  <si>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</si>
  <si>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</si>
  <si>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Bob Toeller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</si>
  <si>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</si>
  <si>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</si>
  <si>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</si>
  <si>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</si>
  <si>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</si>
  <si>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</si>
  <si>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Adan Debenedetto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</si>
  <si>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</si>
  <si>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</si>
  <si>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</si>
  <si>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</si>
  <si>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</si>
  <si>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</si>
  <si>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</si>
  <si>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Mitzi Molleda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</si>
  <si>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</si>
  <si>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</si>
  <si>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</si>
  <si>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</si>
  <si>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</si>
  <si>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</si>
  <si>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Donn Blackwell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</si>
  <si>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</si>
  <si>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</si>
  <si>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</si>
  <si>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</si>
  <si>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</si>
  <si>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</si>
  <si>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</si>
  <si>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Pilar Axon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</si>
  <si>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</si>
  <si>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</si>
  <si>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</si>
  <si>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</si>
  <si>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</si>
  <si>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</si>
  <si>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</si>
  <si>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</si>
  <si>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Carissa Mumbower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</si>
  <si>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</si>
  <si>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</si>
  <si>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</si>
  <si>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</si>
  <si>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</si>
  <si>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</si>
  <si>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Evangeline Leiner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</si>
  <si>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</si>
  <si>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</si>
  <si>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</si>
  <si>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</si>
  <si>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</si>
  <si>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</si>
  <si>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Amie Grammatica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</si>
  <si>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</si>
  <si>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</si>
  <si>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</si>
  <si>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</si>
  <si>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</si>
  <si>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</si>
  <si>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Lino Mallory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</si>
  <si>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</si>
  <si>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</si>
  <si>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</si>
  <si>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</si>
  <si>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</si>
  <si>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</si>
  <si>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Alexander Widen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</si>
  <si>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</si>
  <si>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</si>
  <si>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</si>
  <si>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</si>
  <si>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</si>
  <si>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</si>
  <si>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</si>
  <si>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Ollie Ausley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</si>
  <si>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</si>
  <si>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</si>
  <si>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</si>
  <si>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</si>
  <si>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</si>
  <si>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</si>
  <si>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Magdalena Cantor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</si>
  <si>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</si>
  <si>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</si>
  <si>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</si>
  <si>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</si>
  <si>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</si>
  <si>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</si>
  <si>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</si>
  <si>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Mason Bonnet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</si>
  <si>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</si>
  <si>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</si>
  <si>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</si>
  <si>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</si>
  <si>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</si>
  <si>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</si>
  <si>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King Pedley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</si>
  <si>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</si>
  <si>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</si>
  <si>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</si>
  <si>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</si>
  <si>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</si>
  <si>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</si>
  <si>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Chadwick Casabona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</si>
  <si>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</si>
  <si>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</si>
  <si>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</si>
  <si>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</si>
  <si>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</si>
  <si>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</si>
  <si>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</si>
  <si>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</si>
  <si>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Lorraine Wreath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</si>
  <si>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</si>
  <si>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</si>
  <si>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</si>
  <si>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</si>
  <si>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</si>
  <si>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</si>
  <si>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Jana Thorsen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</si>
  <si>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</si>
  <si>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</si>
  <si>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</si>
  <si>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</si>
  <si>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</si>
  <si>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</si>
  <si>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Dolly Greder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</si>
  <si>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</si>
  <si>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</si>
  <si>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</si>
  <si>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</si>
  <si>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</si>
  <si>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</si>
  <si>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</si>
  <si>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</si>
  <si>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Belinda Dorsey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</si>
  <si>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</si>
  <si>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</si>
  <si>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</si>
  <si>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</si>
  <si>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</si>
  <si>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</si>
  <si>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</si>
  <si>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Kathryn Strough</t>
  </si>
  <si>
    <t>Jackson Solicitor</t>
  </si>
  <si>
    <t>719-634-5584</t>
  </si>
  <si>
    <t>719-634-6127</t>
  </si>
  <si>
    <t>kathryn@strough.com</t>
  </si>
  <si>
    <t>http://www.kathrynstrough.com</t>
  </si>
  <si>
    <t>Lee Karl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</si>
  <si>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</si>
  <si>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</si>
  <si>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</si>
  <si>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</si>
  <si>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</si>
  <si>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</si>
  <si>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</si>
  <si>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Donna Rossini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</si>
  <si>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</si>
  <si>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</si>
  <si>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</si>
  <si>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</si>
  <si>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</si>
  <si>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</si>
  <si>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Twila Carfrey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</si>
  <si>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</si>
  <si>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</si>
  <si>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</si>
  <si>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</si>
  <si>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</si>
  <si>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</si>
  <si>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</si>
  <si>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 Kyzer</t>
  </si>
  <si>
    <t>Industrial Safety Supl Co Inc</t>
  </si>
  <si>
    <t>719-634-2368</t>
  </si>
  <si>
    <t>719-634-3062</t>
  </si>
  <si>
    <t>marion@kyzer.com</t>
  </si>
  <si>
    <t>http://www.marionkyzer.com</t>
  </si>
  <si>
    <t>Amanda Wanvig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</si>
  <si>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</si>
  <si>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</si>
  <si>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</si>
  <si>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</si>
  <si>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</si>
  <si>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</si>
  <si>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</si>
  <si>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Jenna Rippee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</si>
  <si>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</si>
  <si>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</si>
  <si>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</si>
  <si>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</si>
  <si>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</si>
  <si>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</si>
  <si>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</si>
  <si>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Emmett Board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</si>
  <si>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</si>
  <si>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</si>
  <si>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</si>
  <si>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</si>
  <si>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</si>
  <si>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</si>
  <si>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Cara Reise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</si>
  <si>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</si>
  <si>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</si>
  <si>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</si>
  <si>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</si>
  <si>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</si>
  <si>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</si>
  <si>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</si>
  <si>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</si>
  <si>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Foster Tonas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</si>
  <si>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</si>
  <si>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</si>
  <si>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</si>
  <si>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</si>
  <si>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</si>
  <si>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</si>
  <si>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</si>
  <si>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</si>
  <si>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Rupert Garski</t>
  </si>
  <si>
    <t>Schuylkill County Board Rltrs</t>
  </si>
  <si>
    <t>719-634-0965</t>
  </si>
  <si>
    <t>719-634-5473</t>
  </si>
  <si>
    <t>rupert@garski.com</t>
  </si>
  <si>
    <t>http://www.rupertgarski.com</t>
  </si>
  <si>
    <t>Pablo Halsall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</si>
  <si>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</si>
  <si>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</si>
  <si>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</si>
  <si>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</si>
  <si>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</si>
  <si>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</si>
  <si>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Lindsay Piek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</si>
  <si>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</si>
  <si>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</si>
  <si>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</si>
  <si>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</si>
  <si>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</si>
  <si>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</si>
  <si>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Ross Yaekel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</si>
  <si>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</si>
  <si>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</si>
  <si>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</si>
  <si>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</si>
  <si>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</si>
  <si>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</si>
  <si>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Josie Dobkowski</t>
  </si>
  <si>
    <t>Vac U Pack Inc</t>
  </si>
  <si>
    <t>719-634-4462</t>
  </si>
  <si>
    <t>719-634-0943</t>
  </si>
  <si>
    <t>josie@dobkowski.com</t>
  </si>
  <si>
    <t>http://www.josiedobkowski.com</t>
  </si>
  <si>
    <t>Vito Wendlandt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</si>
  <si>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</si>
  <si>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</si>
  <si>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</si>
  <si>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</si>
  <si>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</si>
  <si>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</si>
  <si>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Kelly Dathe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</si>
  <si>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</si>
  <si>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</si>
  <si>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</si>
  <si>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</si>
  <si>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</si>
  <si>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</si>
  <si>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</si>
  <si>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Katina Apodaca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</si>
  <si>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</si>
  <si>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</si>
  <si>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</si>
  <si>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</si>
  <si>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</si>
  <si>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</si>
  <si>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</si>
  <si>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Olga Winland</t>
  </si>
  <si>
    <t>Lutz, John W Cpa</t>
  </si>
  <si>
    <t>2610 Mabry Dr</t>
  </si>
  <si>
    <t>Clovis</t>
  </si>
  <si>
    <t>Curry</t>
  </si>
  <si>
    <t>NM</t>
  </si>
  <si>
    <t>505-763-2564</t>
  </si>
  <si>
    <t>505-763-2392</t>
  </si>
  <si>
    <t>olga@winland.com</t>
  </si>
  <si>
    <t>http://www.olgawinland.com</t>
  </si>
  <si>
    <t>Bernard Winley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</si>
  <si>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</si>
  <si>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</si>
  <si>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</si>
  <si>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</si>
  <si>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</si>
  <si>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</si>
  <si>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</si>
  <si>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Joy Wolaver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</si>
  <si>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</si>
  <si>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</si>
  <si>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</si>
  <si>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</si>
  <si>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</si>
  <si>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</si>
  <si>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Liz Simmelink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</si>
  <si>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</si>
  <si>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</si>
  <si>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</si>
  <si>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</si>
  <si>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</si>
  <si>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</si>
  <si>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</si>
  <si>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Chas Brechbill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</si>
  <si>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</si>
  <si>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</si>
  <si>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</si>
  <si>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</si>
  <si>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</si>
  <si>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</si>
  <si>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</si>
  <si>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</si>
  <si>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Filiberto Chavous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</si>
  <si>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</si>
  <si>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</si>
  <si>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</si>
  <si>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</si>
  <si>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</si>
  <si>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</si>
  <si>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</si>
  <si>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Kate Hulme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</si>
  <si>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</si>
  <si>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</si>
  <si>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</si>
  <si>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</si>
  <si>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</si>
  <si>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</si>
  <si>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Lesa Vonkrosigk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</si>
  <si>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</si>
  <si>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</si>
  <si>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</si>
  <si>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</si>
  <si>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</si>
  <si>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</si>
  <si>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Tessa Melian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</si>
  <si>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</si>
  <si>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</si>
  <si>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</si>
  <si>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</si>
  <si>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</si>
  <si>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</si>
  <si>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</si>
  <si>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Ike Schmand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</si>
  <si>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</si>
  <si>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</si>
  <si>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</si>
  <si>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</si>
  <si>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</si>
  <si>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</si>
  <si>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</si>
  <si>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 Schoonhoven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</si>
  <si>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</si>
  <si>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</si>
  <si>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</si>
  <si>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</si>
  <si>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</si>
  <si>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</si>
  <si>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Parker Brodersen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</si>
  <si>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</si>
  <si>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</si>
  <si>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</si>
  <si>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</si>
  <si>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</si>
  <si>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</si>
  <si>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</si>
  <si>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Fred Siddens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</si>
  <si>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</si>
  <si>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</si>
  <si>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</si>
  <si>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</si>
  <si>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</si>
  <si>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</si>
  <si>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</si>
  <si>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</si>
  <si>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Dick Grimaldo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</si>
  <si>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</si>
  <si>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</si>
  <si>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</si>
  <si>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</si>
  <si>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</si>
  <si>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</si>
  <si>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Billie Conboy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</si>
  <si>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</si>
  <si>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</si>
  <si>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</si>
  <si>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</si>
  <si>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</si>
  <si>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</si>
  <si>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</si>
  <si>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Cary Leona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</si>
  <si>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</si>
  <si>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</si>
  <si>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</si>
  <si>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</si>
  <si>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</si>
  <si>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</si>
  <si>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</si>
  <si>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Zane Greenleaf</t>
  </si>
  <si>
    <t>Blt</t>
  </si>
  <si>
    <t>700 Packer Ave</t>
  </si>
  <si>
    <t>215-389-2541</t>
  </si>
  <si>
    <t>215-389-3843</t>
  </si>
  <si>
    <t>zane@greenleaf.com</t>
  </si>
  <si>
    <t>http://www.zanegreenleaf.com</t>
  </si>
  <si>
    <t>Yong Mcghin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</si>
  <si>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</si>
  <si>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</si>
  <si>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</si>
  <si>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</si>
  <si>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</si>
  <si>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</si>
  <si>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</si>
  <si>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</si>
  <si>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Millie Goldfischer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</si>
  <si>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</si>
  <si>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</si>
  <si>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</si>
  <si>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</si>
  <si>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</si>
  <si>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</si>
  <si>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</si>
  <si>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</si>
  <si>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Jermaine Einstein</t>
  </si>
  <si>
    <t>Wells Fargo Grd Svc Emplmnt Ln</t>
  </si>
  <si>
    <t>Birmingham Ridge Rd</t>
  </si>
  <si>
    <t>Saltillo</t>
  </si>
  <si>
    <t>Lee</t>
  </si>
  <si>
    <t>MS</t>
  </si>
  <si>
    <t>662-869-4429</t>
  </si>
  <si>
    <t>662-869-6015</t>
  </si>
  <si>
    <t>jermaine@einstein.com</t>
  </si>
  <si>
    <t>http://www.jermaineeinstein.com</t>
  </si>
  <si>
    <t>Carole Rayside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</si>
  <si>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</si>
  <si>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</si>
  <si>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</si>
  <si>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</si>
  <si>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</si>
  <si>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</si>
  <si>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</si>
  <si>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Donald Klingenberger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</si>
  <si>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</si>
  <si>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</si>
  <si>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</si>
  <si>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</si>
  <si>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</si>
  <si>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</si>
  <si>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Ernestina Culpepper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</si>
  <si>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</si>
  <si>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</si>
  <si>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</si>
  <si>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</si>
  <si>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</si>
  <si>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</si>
  <si>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</si>
  <si>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Chase Rosamond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</si>
  <si>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</si>
  <si>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</si>
  <si>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</si>
  <si>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</si>
  <si>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</si>
  <si>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</si>
  <si>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</si>
  <si>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Theodora Brezinka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</si>
  <si>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</si>
  <si>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</si>
  <si>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</si>
  <si>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</si>
  <si>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</si>
  <si>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</si>
  <si>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Santo Fickas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</si>
  <si>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</si>
  <si>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</si>
  <si>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</si>
  <si>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</si>
  <si>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</si>
  <si>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</si>
  <si>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</si>
  <si>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Arnold Albriton</t>
  </si>
  <si>
    <t>Abram, Paul Henry Esq</t>
  </si>
  <si>
    <t>417 Bunting Ave</t>
  </si>
  <si>
    <t>Trenton</t>
  </si>
  <si>
    <t>Mercer</t>
  </si>
  <si>
    <t>609-396-4338</t>
  </si>
  <si>
    <t>609-396-0293</t>
  </si>
  <si>
    <t>arnold@albriton.com</t>
  </si>
  <si>
    <t>http://www.arnoldalbriton.com</t>
  </si>
  <si>
    <t>Franklyn Tucek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</si>
  <si>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</si>
  <si>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</si>
  <si>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</si>
  <si>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</si>
  <si>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</si>
  <si>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</si>
  <si>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</si>
  <si>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</si>
  <si>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Russ Pretzer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</si>
  <si>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</si>
  <si>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</si>
  <si>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</si>
  <si>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</si>
  <si>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</si>
  <si>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</si>
  <si>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Lynette Vora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</si>
  <si>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</si>
  <si>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</si>
  <si>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</si>
  <si>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</si>
  <si>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</si>
  <si>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</si>
  <si>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</si>
  <si>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Blake Fraleigh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</si>
  <si>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</si>
  <si>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</si>
  <si>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</si>
  <si>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</si>
  <si>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</si>
  <si>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</si>
  <si>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Chad Niffenegger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</si>
  <si>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</si>
  <si>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</si>
  <si>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</si>
  <si>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</si>
  <si>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</si>
  <si>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</si>
  <si>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</si>
  <si>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</si>
  <si>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Laverne Yavorsky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</si>
  <si>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</si>
  <si>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</si>
  <si>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</si>
  <si>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</si>
  <si>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</si>
  <si>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</si>
  <si>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</si>
  <si>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Helen Deteso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</si>
  <si>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</si>
  <si>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</si>
  <si>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</si>
  <si>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</si>
  <si>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</si>
  <si>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</si>
  <si>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Mauricio Schrage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</si>
  <si>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</si>
  <si>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</si>
  <si>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</si>
  <si>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</si>
  <si>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</si>
  <si>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</si>
  <si>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</si>
  <si>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</si>
  <si>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Harry Vendrick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</si>
  <si>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</si>
  <si>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</si>
  <si>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</si>
  <si>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</si>
  <si>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</si>
  <si>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</si>
  <si>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</si>
  <si>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</si>
  <si>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Alphonse Hanes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</si>
  <si>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</si>
  <si>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</si>
  <si>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</si>
  <si>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</si>
  <si>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</si>
  <si>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</si>
  <si>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</si>
  <si>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Joesph Haggermaker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</si>
  <si>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</si>
  <si>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</si>
  <si>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</si>
  <si>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</si>
  <si>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</si>
  <si>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</si>
  <si>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</si>
  <si>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Marcellus Parrin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</si>
  <si>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</si>
  <si>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</si>
  <si>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</si>
  <si>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</si>
  <si>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</si>
  <si>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</si>
  <si>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</si>
  <si>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</si>
  <si>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Lucio Reyome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</si>
  <si>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</si>
  <si>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</si>
  <si>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</si>
  <si>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</si>
  <si>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</si>
  <si>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</si>
  <si>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</si>
  <si>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Faustino Osso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</si>
  <si>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</si>
  <si>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</si>
  <si>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</si>
  <si>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</si>
  <si>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</si>
  <si>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</si>
  <si>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</si>
  <si>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Robyn Covell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</si>
  <si>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</si>
  <si>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</si>
  <si>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</si>
  <si>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</si>
  <si>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</si>
  <si>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</si>
  <si>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</si>
  <si>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</si>
  <si>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Alta Hanible</t>
  </si>
  <si>
    <t>Dutton, Janet B Esq</t>
  </si>
  <si>
    <t>626-336-2780</t>
  </si>
  <si>
    <t>626-336-8547</t>
  </si>
  <si>
    <t>alta@hanible.com</t>
  </si>
  <si>
    <t>http://www.altahanible.com</t>
  </si>
  <si>
    <t>Florence Checketts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</si>
  <si>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</si>
  <si>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</si>
  <si>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</si>
  <si>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</si>
  <si>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</si>
  <si>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</si>
  <si>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Bertie Kilborne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</si>
  <si>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</si>
  <si>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</si>
  <si>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</si>
  <si>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</si>
  <si>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</si>
  <si>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</si>
  <si>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Stefan Stray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</si>
  <si>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</si>
  <si>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</si>
  <si>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</si>
  <si>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</si>
  <si>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</si>
  <si>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</si>
  <si>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</si>
  <si>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</si>
  <si>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Kelli Rusiecki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</si>
  <si>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</si>
  <si>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</si>
  <si>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</si>
  <si>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</si>
  <si>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</si>
  <si>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</si>
  <si>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</si>
  <si>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</si>
  <si>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Roosevelt Arn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</si>
  <si>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</si>
  <si>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</si>
  <si>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</si>
  <si>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</si>
  <si>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</si>
  <si>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</si>
  <si>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Lucia Mellom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</si>
  <si>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</si>
  <si>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</si>
  <si>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</si>
  <si>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</si>
  <si>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</si>
  <si>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</si>
  <si>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</si>
  <si>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</si>
  <si>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Anderson Rustrian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</si>
  <si>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</si>
  <si>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</si>
  <si>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</si>
  <si>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</si>
  <si>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</si>
  <si>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</si>
  <si>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</si>
  <si>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Ariel Bozich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</si>
  <si>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</si>
  <si>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</si>
  <si>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</si>
  <si>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</si>
  <si>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</si>
  <si>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</si>
  <si>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</si>
  <si>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</si>
  <si>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Alta Catucci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</si>
  <si>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</si>
  <si>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</si>
  <si>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</si>
  <si>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</si>
  <si>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</si>
  <si>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</si>
  <si>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</si>
  <si>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Doris Drilling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</si>
  <si>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</si>
  <si>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</si>
  <si>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</si>
  <si>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</si>
  <si>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</si>
  <si>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</si>
  <si>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</si>
  <si>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</si>
  <si>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Pilar Handsaker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</si>
  <si>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</si>
  <si>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</si>
  <si>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</si>
  <si>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</si>
  <si>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</si>
  <si>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</si>
  <si>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Phyllis Schmerer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</si>
  <si>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</si>
  <si>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</si>
  <si>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</si>
  <si>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</si>
  <si>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</si>
  <si>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</si>
  <si>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</si>
  <si>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Alfredo Felman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</si>
  <si>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</si>
  <si>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</si>
  <si>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</si>
  <si>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</si>
  <si>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</si>
  <si>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</si>
  <si>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Randall Pacubas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</si>
  <si>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</si>
  <si>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</si>
  <si>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</si>
  <si>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</si>
  <si>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</si>
  <si>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</si>
  <si>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</si>
  <si>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Leandro Chowansky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</si>
  <si>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</si>
  <si>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</si>
  <si>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</si>
  <si>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</si>
  <si>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</si>
  <si>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</si>
  <si>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</si>
  <si>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Maya Elridge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</si>
  <si>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</si>
  <si>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</si>
  <si>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</si>
  <si>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</si>
  <si>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</si>
  <si>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</si>
  <si>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</si>
  <si>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Suzanne Golen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</si>
  <si>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</si>
  <si>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</si>
  <si>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</si>
  <si>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</si>
  <si>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</si>
  <si>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</si>
  <si>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</si>
  <si>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</si>
  <si>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Patricia Gesselli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</si>
  <si>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</si>
  <si>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</si>
  <si>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</si>
  <si>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</si>
  <si>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</si>
  <si>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</si>
  <si>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</si>
  <si>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Micah Dollen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</si>
  <si>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</si>
  <si>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</si>
  <si>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</si>
  <si>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</si>
  <si>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</si>
  <si>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</si>
  <si>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Rupert Polnau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</si>
  <si>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</si>
  <si>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</si>
  <si>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</si>
  <si>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</si>
  <si>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</si>
  <si>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</si>
  <si>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Delmer Tilton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</si>
  <si>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</si>
  <si>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</si>
  <si>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</si>
  <si>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</si>
  <si>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</si>
  <si>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</si>
  <si>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Lauretta Sechler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</si>
  <si>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</si>
  <si>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</si>
  <si>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</si>
  <si>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</si>
  <si>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</si>
  <si>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</si>
  <si>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Celeste Eriquez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</si>
  <si>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</si>
  <si>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</si>
  <si>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</si>
  <si>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</si>
  <si>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</si>
  <si>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</si>
  <si>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</si>
  <si>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</si>
  <si>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Houston Caspi</t>
  </si>
  <si>
    <t>Allen Bradley Co</t>
  </si>
  <si>
    <t>1605 Country Club Rd</t>
  </si>
  <si>
    <t>Indianapolis</t>
  </si>
  <si>
    <t>Marion</t>
  </si>
  <si>
    <t>317-271-2727</t>
  </si>
  <si>
    <t>317-271-6113</t>
  </si>
  <si>
    <t>houston@caspi.com</t>
  </si>
  <si>
    <t>http://www.houstoncaspi.com</t>
  </si>
  <si>
    <t>Phyllis Jeskie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</si>
  <si>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</si>
  <si>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</si>
  <si>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</si>
  <si>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</si>
  <si>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</si>
  <si>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</si>
  <si>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</si>
  <si>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</si>
  <si>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Katharine Rosete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</si>
  <si>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</si>
  <si>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</si>
  <si>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</si>
  <si>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</si>
  <si>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</si>
  <si>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</si>
  <si>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</si>
  <si>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</si>
  <si>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Ellen Biondi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</si>
  <si>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</si>
  <si>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</si>
  <si>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</si>
  <si>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</si>
  <si>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</si>
  <si>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</si>
  <si>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Lea Dunton</t>
  </si>
  <si>
    <t>Insty Prints</t>
  </si>
  <si>
    <t>559 6th St</t>
  </si>
  <si>
    <t>415-957-3497</t>
  </si>
  <si>
    <t>415-957-3778</t>
  </si>
  <si>
    <t>lea@dunton.com</t>
  </si>
  <si>
    <t>http://www.leadunton.com</t>
  </si>
  <si>
    <t>Luisa Decoux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</si>
  <si>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</si>
  <si>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</si>
  <si>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</si>
  <si>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</si>
  <si>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</si>
  <si>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</si>
  <si>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</si>
  <si>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Angeline Reifsteck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</si>
  <si>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</si>
  <si>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</si>
  <si>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</si>
  <si>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</si>
  <si>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</si>
  <si>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</si>
  <si>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</si>
  <si>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Nettie Toczek</t>
  </si>
  <si>
    <t>Pozorski, Joseph M Jr</t>
  </si>
  <si>
    <t>208-529-1915</t>
  </si>
  <si>
    <t>208-529-6714</t>
  </si>
  <si>
    <t>nettie@toczek.com</t>
  </si>
  <si>
    <t>http://www.nettietoczek.com</t>
  </si>
  <si>
    <t>Jon Shahin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</si>
  <si>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</si>
  <si>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</si>
  <si>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</si>
  <si>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</si>
  <si>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</si>
  <si>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</si>
  <si>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</si>
  <si>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Scott Hubbell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</si>
  <si>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</si>
  <si>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</si>
  <si>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</si>
  <si>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</si>
  <si>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</si>
  <si>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</si>
  <si>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</si>
  <si>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Cruz Boeckx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</si>
  <si>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</si>
  <si>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</si>
  <si>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</si>
  <si>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</si>
  <si>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</si>
  <si>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</si>
  <si>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</si>
  <si>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Christa Carwile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</si>
  <si>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</si>
  <si>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</si>
  <si>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</si>
  <si>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</si>
  <si>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</si>
  <si>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</si>
  <si>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</si>
  <si>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Penelope Graw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</si>
  <si>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</si>
  <si>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</si>
  <si>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</si>
  <si>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</si>
  <si>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</si>
  <si>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</si>
  <si>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Ethan Levay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</si>
  <si>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</si>
  <si>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</si>
  <si>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</si>
  <si>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</si>
  <si>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</si>
  <si>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</si>
  <si>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Valentin Hakel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</si>
  <si>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</si>
  <si>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</si>
  <si>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</si>
  <si>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</si>
  <si>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</si>
  <si>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</si>
  <si>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</si>
  <si>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</si>
  <si>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Solomon Hollenberg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</si>
  <si>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</si>
  <si>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</si>
  <si>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</si>
  <si>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</si>
  <si>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</si>
  <si>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</si>
  <si>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Michel Bodenhagen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</si>
  <si>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</si>
  <si>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</si>
  <si>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</si>
  <si>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</si>
  <si>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</si>
  <si>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</si>
  <si>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</si>
  <si>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Margot Leone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</si>
  <si>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</si>
  <si>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</si>
  <si>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</si>
  <si>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</si>
  <si>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</si>
  <si>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</si>
  <si>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</si>
  <si>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Benita Epler</t>
  </si>
  <si>
    <t>Osborne, William G Esq</t>
  </si>
  <si>
    <t>296 S Pauline St</t>
  </si>
  <si>
    <t>Memphis</t>
  </si>
  <si>
    <t>Shelby</t>
  </si>
  <si>
    <t>901-527-7088</t>
  </si>
  <si>
    <t>901-527-0417</t>
  </si>
  <si>
    <t>benita@epler.com</t>
  </si>
  <si>
    <t>http://www.benitaepler.com</t>
  </si>
  <si>
    <t>Franklin Schuman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</si>
  <si>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</si>
  <si>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</si>
  <si>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</si>
  <si>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</si>
  <si>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</si>
  <si>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</si>
  <si>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</si>
  <si>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Ethel Mccaskell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</si>
  <si>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</si>
  <si>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</si>
  <si>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</si>
  <si>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</si>
  <si>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</si>
  <si>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</si>
  <si>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</si>
  <si>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</si>
  <si>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Luisa Radloff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</si>
  <si>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</si>
  <si>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</si>
  <si>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</si>
  <si>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</si>
  <si>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</si>
  <si>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</si>
  <si>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Ruben Meanor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</si>
  <si>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</si>
  <si>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</si>
  <si>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</si>
  <si>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</si>
  <si>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</si>
  <si>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</si>
  <si>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</si>
  <si>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Angelo Somogyi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</si>
  <si>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</si>
  <si>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</si>
  <si>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</si>
  <si>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</si>
  <si>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</si>
  <si>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</si>
  <si>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</si>
  <si>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Paula Motts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</si>
  <si>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</si>
  <si>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</si>
  <si>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</si>
  <si>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</si>
  <si>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</si>
  <si>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</si>
  <si>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</si>
  <si>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Norman Skeesick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</si>
  <si>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</si>
  <si>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</si>
  <si>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</si>
  <si>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</si>
  <si>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</si>
  <si>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</si>
  <si>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</si>
  <si>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Byron Sneider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</si>
  <si>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</si>
  <si>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</si>
  <si>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</si>
  <si>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</si>
  <si>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</si>
  <si>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</si>
  <si>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</si>
  <si>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</si>
  <si>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Velma Burian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</si>
  <si>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</si>
  <si>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</si>
  <si>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</si>
  <si>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</si>
  <si>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</si>
  <si>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</si>
  <si>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</si>
  <si>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Samuel Madyun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</si>
  <si>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</si>
  <si>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</si>
  <si>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</si>
  <si>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</si>
  <si>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</si>
  <si>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</si>
  <si>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Wilbur Botwinick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</si>
  <si>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</si>
  <si>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</si>
  <si>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</si>
  <si>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</si>
  <si>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</si>
  <si>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</si>
  <si>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</si>
  <si>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</si>
  <si>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Fermin Skwara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</si>
  <si>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</si>
  <si>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</si>
  <si>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</si>
  <si>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</si>
  <si>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</si>
  <si>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</si>
  <si>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</si>
  <si>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</si>
  <si>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</si>
  <si>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Deloris Tuffey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</si>
  <si>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</si>
  <si>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</si>
  <si>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</si>
  <si>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</si>
  <si>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</si>
  <si>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</si>
  <si>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</si>
  <si>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</si>
  <si>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Adolfo Calise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</si>
  <si>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</si>
  <si>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</si>
  <si>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</si>
  <si>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</si>
  <si>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</si>
  <si>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</si>
  <si>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</si>
  <si>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Hector Leemow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</si>
  <si>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</si>
  <si>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</si>
  <si>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</si>
  <si>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</si>
  <si>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</si>
  <si>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</si>
  <si>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</si>
  <si>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Carmela Cronwell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</si>
  <si>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</si>
  <si>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</si>
  <si>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</si>
  <si>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</si>
  <si>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</si>
  <si>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</si>
  <si>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</si>
  <si>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Dena Sensabaugh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</si>
  <si>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</si>
  <si>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</si>
  <si>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</si>
  <si>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</si>
  <si>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</si>
  <si>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</si>
  <si>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</si>
  <si>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</si>
  <si>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Traci Hutch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</si>
  <si>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</si>
  <si>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</si>
  <si>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</si>
  <si>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</si>
  <si>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</si>
  <si>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</si>
  <si>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Leonardo Gidwani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</si>
  <si>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</si>
  <si>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</si>
  <si>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</si>
  <si>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</si>
  <si>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</si>
  <si>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</si>
  <si>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Stevie Defoor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</si>
  <si>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</si>
  <si>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</si>
  <si>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</si>
  <si>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</si>
  <si>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</si>
  <si>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</si>
  <si>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</si>
  <si>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Mary Pruss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</si>
  <si>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</si>
  <si>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</si>
  <si>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</si>
  <si>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</si>
  <si>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</si>
  <si>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</si>
  <si>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Kelly Noggler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</si>
  <si>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</si>
  <si>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</si>
  <si>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</si>
  <si>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</si>
  <si>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</si>
  <si>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</si>
  <si>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</si>
  <si>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Geraldo Mccadden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</si>
  <si>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</si>
  <si>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</si>
  <si>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</si>
  <si>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</si>
  <si>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</si>
  <si>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</si>
  <si>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Darwin Hostettler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</si>
  <si>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</si>
  <si>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</si>
  <si>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</si>
  <si>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</si>
  <si>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</si>
  <si>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</si>
  <si>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</si>
  <si>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Selma Joosten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</si>
  <si>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</si>
  <si>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</si>
  <si>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</si>
  <si>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</si>
  <si>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</si>
  <si>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</si>
  <si>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</si>
  <si>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</si>
  <si>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Pilar Gotsche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</si>
  <si>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</si>
  <si>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</si>
  <si>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</si>
  <si>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</si>
  <si>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</si>
  <si>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</si>
  <si>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</si>
  <si>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Gerald Tyer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</si>
  <si>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</si>
  <si>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</si>
  <si>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</si>
  <si>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</si>
  <si>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</si>
  <si>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</si>
  <si>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</si>
  <si>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Daniel Holderness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</si>
  <si>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</si>
  <si>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</si>
  <si>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</si>
  <si>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</si>
  <si>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</si>
  <si>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</si>
  <si>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</si>
  <si>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Amos Unkn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</si>
  <si>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</si>
  <si>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</si>
  <si>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</si>
  <si>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</si>
  <si>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</si>
  <si>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</si>
  <si>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</si>
  <si>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Janice Livernoche</t>
  </si>
  <si>
    <t>Larocca, Anthony J Esq</t>
  </si>
  <si>
    <t>203-234-8050</t>
  </si>
  <si>
    <t>203-234-0125</t>
  </si>
  <si>
    <t>janice@livernoche.com</t>
  </si>
  <si>
    <t>http://www.janicelivernoche.com</t>
  </si>
  <si>
    <t>Bobby Bregon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</si>
  <si>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</si>
  <si>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</si>
  <si>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</si>
  <si>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</si>
  <si>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</si>
  <si>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</si>
  <si>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Carole Nistler</t>
  </si>
  <si>
    <t>Fire Stop</t>
  </si>
  <si>
    <t>203-334-4197</t>
  </si>
  <si>
    <t>203-334-7776</t>
  </si>
  <si>
    <t>carole@nistler.com</t>
  </si>
  <si>
    <t>http://www.carolenistler.com</t>
  </si>
  <si>
    <t>Maurice Stokey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</si>
  <si>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</si>
  <si>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</si>
  <si>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</si>
  <si>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</si>
  <si>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</si>
  <si>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</si>
  <si>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</si>
  <si>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Sybil Leyrer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</si>
  <si>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</si>
  <si>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</si>
  <si>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</si>
  <si>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</si>
  <si>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</si>
  <si>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</si>
  <si>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Ashlee Bargas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</si>
  <si>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</si>
  <si>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</si>
  <si>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</si>
  <si>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</si>
  <si>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</si>
  <si>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</si>
  <si>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</si>
  <si>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Chester Giannattasio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</si>
  <si>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</si>
  <si>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</si>
  <si>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</si>
  <si>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</si>
  <si>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</si>
  <si>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</si>
  <si>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</si>
  <si>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Jerrold Wolke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</si>
  <si>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</si>
  <si>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</si>
  <si>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</si>
  <si>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</si>
  <si>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</si>
  <si>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</si>
  <si>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Arden Clemen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</si>
  <si>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</si>
  <si>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</si>
  <si>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</si>
  <si>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</si>
  <si>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</si>
  <si>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</si>
  <si>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</si>
  <si>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Trudy Curit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</si>
  <si>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</si>
  <si>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</si>
  <si>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</si>
  <si>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</si>
  <si>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</si>
  <si>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</si>
  <si>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</si>
  <si>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</si>
  <si>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Kaitlyn Leigers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</si>
  <si>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</si>
  <si>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</si>
  <si>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</si>
  <si>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</si>
  <si>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</si>
  <si>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</si>
  <si>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</si>
  <si>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Adrian Stick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</si>
  <si>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</si>
  <si>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</si>
  <si>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</si>
  <si>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</si>
  <si>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</si>
  <si>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</si>
  <si>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Lorraine Markland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</si>
  <si>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</si>
  <si>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</si>
  <si>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</si>
  <si>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</si>
  <si>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</si>
  <si>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</si>
  <si>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</si>
  <si>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</si>
  <si>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Dino Rijos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</si>
  <si>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</si>
  <si>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</si>
  <si>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</si>
  <si>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</si>
  <si>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</si>
  <si>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</si>
  <si>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</si>
  <si>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Lilian Bruchey</t>
  </si>
  <si>
    <t>Wenner, Scott J Esq</t>
  </si>
  <si>
    <t>520 E Jackson St</t>
  </si>
  <si>
    <t>Willard</t>
  </si>
  <si>
    <t>Greene</t>
  </si>
  <si>
    <t>417-742-8921</t>
  </si>
  <si>
    <t>417-742-5012</t>
  </si>
  <si>
    <t>lilian@bruchey.com</t>
  </si>
  <si>
    <t>http://www.lilianbruchey.com</t>
  </si>
  <si>
    <t>Jerome Paquin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</si>
  <si>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</si>
  <si>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</si>
  <si>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</si>
  <si>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</si>
  <si>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</si>
  <si>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</si>
  <si>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</si>
  <si>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Dario Sandine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</si>
  <si>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</si>
  <si>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</si>
  <si>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</si>
  <si>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</si>
  <si>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</si>
  <si>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</si>
  <si>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Hunter Eurbin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</si>
  <si>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</si>
  <si>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</si>
  <si>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</si>
  <si>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</si>
  <si>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</si>
  <si>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</si>
  <si>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Loraine Vandee</t>
  </si>
  <si>
    <t>Munson Williams Proctor Inst</t>
  </si>
  <si>
    <t>407-322-9990</t>
  </si>
  <si>
    <t>407-322-9674</t>
  </si>
  <si>
    <t>loraine@vandee.com</t>
  </si>
  <si>
    <t>http://www.lorainevandee.com</t>
  </si>
  <si>
    <t>Ernestine Zacharewicz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</si>
  <si>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</si>
  <si>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</si>
  <si>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</si>
  <si>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</si>
  <si>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</si>
  <si>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</si>
  <si>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</si>
  <si>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Ivory Obyrne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</si>
  <si>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</si>
  <si>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</si>
  <si>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</si>
  <si>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</si>
  <si>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</si>
  <si>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</si>
  <si>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</si>
  <si>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Margarita Schaupp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</si>
  <si>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</si>
  <si>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</si>
  <si>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</si>
  <si>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</si>
  <si>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</si>
  <si>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</si>
  <si>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Ines Gritsch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</si>
  <si>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</si>
  <si>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</si>
  <si>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</si>
  <si>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</si>
  <si>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</si>
  <si>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</si>
  <si>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Basil Pama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</si>
  <si>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</si>
  <si>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</si>
  <si>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</si>
  <si>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</si>
  <si>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</si>
  <si>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</si>
  <si>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Birdie Nuque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</si>
  <si>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</si>
  <si>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</si>
  <si>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</si>
  <si>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</si>
  <si>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</si>
  <si>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</si>
  <si>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</si>
  <si>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</si>
  <si>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Emilie Trisdale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</si>
  <si>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</si>
  <si>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</si>
  <si>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</si>
  <si>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</si>
  <si>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</si>
  <si>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</si>
  <si>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</si>
  <si>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Ned Natter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</si>
  <si>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</si>
  <si>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</si>
  <si>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</si>
  <si>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</si>
  <si>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</si>
  <si>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</si>
  <si>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Whitney Bokman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</si>
  <si>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</si>
  <si>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</si>
  <si>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</si>
  <si>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</si>
  <si>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</si>
  <si>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</si>
  <si>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</si>
  <si>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Carroll Pestronk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</si>
  <si>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</si>
  <si>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</si>
  <si>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</si>
  <si>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</si>
  <si>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</si>
  <si>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</si>
  <si>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Christal Dul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</si>
  <si>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</si>
  <si>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</si>
  <si>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</si>
  <si>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</si>
  <si>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</si>
  <si>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</si>
  <si>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</si>
  <si>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</si>
  <si>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Katherine Willimas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</si>
  <si>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</si>
  <si>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</si>
  <si>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</si>
  <si>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</si>
  <si>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</si>
  <si>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</si>
  <si>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</si>
  <si>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Gussie Bodle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</si>
  <si>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</si>
  <si>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</si>
  <si>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</si>
  <si>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</si>
  <si>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</si>
  <si>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</si>
  <si>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Louisa Lokhmator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</si>
  <si>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</si>
  <si>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</si>
  <si>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</si>
  <si>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</si>
  <si>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</si>
  <si>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</si>
  <si>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</si>
  <si>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Valeria Kanniard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</si>
  <si>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</si>
  <si>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</si>
  <si>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</si>
  <si>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</si>
  <si>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</si>
  <si>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</si>
  <si>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</si>
  <si>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Hester Alnas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</si>
  <si>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</si>
  <si>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</si>
  <si>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</si>
  <si>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</si>
  <si>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</si>
  <si>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</si>
  <si>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Elida Selva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</si>
  <si>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</si>
  <si>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</si>
  <si>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</si>
  <si>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</si>
  <si>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</si>
  <si>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</si>
  <si>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Wally Kartman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</si>
  <si>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</si>
  <si>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</si>
  <si>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</si>
  <si>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</si>
  <si>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</si>
  <si>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</si>
  <si>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Melva Paugh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</si>
  <si>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</si>
  <si>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</si>
  <si>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</si>
  <si>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</si>
  <si>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</si>
  <si>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</si>
  <si>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</si>
  <si>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</si>
  <si>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Ester Kame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</si>
  <si>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</si>
  <si>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</si>
  <si>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</si>
  <si>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</si>
  <si>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</si>
  <si>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</si>
  <si>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</si>
  <si>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Jeannie Jurasek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</si>
  <si>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</si>
  <si>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</si>
  <si>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</si>
  <si>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</si>
  <si>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</si>
  <si>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</si>
  <si>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Margo Bassil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</si>
  <si>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</si>
  <si>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</si>
  <si>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</si>
  <si>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</si>
  <si>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</si>
  <si>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</si>
  <si>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</si>
  <si>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Terence Neidig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</si>
  <si>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</si>
  <si>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</si>
  <si>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</si>
  <si>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</si>
  <si>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</si>
  <si>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</si>
  <si>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Buck Tweet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</si>
  <si>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</si>
  <si>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</si>
  <si>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</si>
  <si>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</si>
  <si>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</si>
  <si>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</si>
  <si>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Eliseo Finzel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</si>
  <si>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</si>
  <si>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</si>
  <si>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</si>
  <si>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</si>
  <si>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</si>
  <si>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</si>
  <si>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</si>
  <si>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Karl Kercheff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</si>
  <si>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</si>
  <si>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</si>
  <si>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</si>
  <si>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</si>
  <si>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</si>
  <si>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</si>
  <si>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</si>
  <si>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Fletcher Kampmann</t>
  </si>
  <si>
    <t>550 S Hill St  #-660</t>
  </si>
  <si>
    <t>213-627-1316</t>
  </si>
  <si>
    <t>213-627-4599</t>
  </si>
  <si>
    <t>fletcher@kampmann.com</t>
  </si>
  <si>
    <t>http://www.fletcherkampmann.com</t>
  </si>
  <si>
    <t>Christian Domianus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</si>
  <si>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</si>
  <si>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</si>
  <si>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</si>
  <si>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</si>
  <si>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</si>
  <si>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</si>
  <si>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Todd Malik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</si>
  <si>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</si>
  <si>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</si>
  <si>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</si>
  <si>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</si>
  <si>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</si>
  <si>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</si>
  <si>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</si>
  <si>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Seth Chepiga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</si>
  <si>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</si>
  <si>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</si>
  <si>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</si>
  <si>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</si>
  <si>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</si>
  <si>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</si>
  <si>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</si>
  <si>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Tyrell Shorey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</si>
  <si>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</si>
  <si>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</si>
  <si>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</si>
  <si>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</si>
  <si>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</si>
  <si>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</si>
  <si>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Bret Kijak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</si>
  <si>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</si>
  <si>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</si>
  <si>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</si>
  <si>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</si>
  <si>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</si>
  <si>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</si>
  <si>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</si>
  <si>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</si>
  <si>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Colton Courseault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</si>
  <si>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</si>
  <si>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</si>
  <si>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</si>
  <si>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</si>
  <si>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</si>
  <si>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</si>
  <si>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Lorenzo Zierk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</si>
  <si>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</si>
  <si>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</si>
  <si>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</si>
  <si>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</si>
  <si>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</si>
  <si>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</si>
  <si>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Jere Lamarche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</si>
  <si>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</si>
  <si>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</si>
  <si>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</si>
  <si>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</si>
  <si>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</si>
  <si>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</si>
  <si>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</si>
  <si>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Shanna Seward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</si>
  <si>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</si>
  <si>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</si>
  <si>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</si>
  <si>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</si>
  <si>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</si>
  <si>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</si>
  <si>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Jenny Staubin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</si>
  <si>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</si>
  <si>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</si>
  <si>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</si>
  <si>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</si>
  <si>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</si>
  <si>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</si>
  <si>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</si>
  <si>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Abraham Gumphrey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</si>
  <si>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</si>
  <si>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</si>
  <si>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</si>
  <si>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</si>
  <si>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</si>
  <si>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</si>
  <si>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</si>
  <si>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</si>
  <si>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Renaldo Blanchfield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</si>
  <si>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</si>
  <si>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</si>
  <si>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</si>
  <si>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</si>
  <si>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</si>
  <si>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</si>
  <si>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Robby Ardolino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</si>
  <si>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</si>
  <si>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</si>
  <si>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</si>
  <si>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</si>
  <si>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</si>
  <si>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</si>
  <si>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Sallie Marquardt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</si>
  <si>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</si>
  <si>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</si>
  <si>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</si>
  <si>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</si>
  <si>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</si>
  <si>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</si>
  <si>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</si>
  <si>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Adeline Kilimnik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</si>
  <si>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</si>
  <si>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</si>
  <si>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</si>
  <si>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</si>
  <si>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</si>
  <si>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</si>
  <si>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Kenton Kral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</si>
  <si>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</si>
  <si>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</si>
  <si>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</si>
  <si>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</si>
  <si>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</si>
  <si>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</si>
  <si>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</si>
  <si>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Delia Adkins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</si>
  <si>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</si>
  <si>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</si>
  <si>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</si>
  <si>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</si>
  <si>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</si>
  <si>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</si>
  <si>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</si>
  <si>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Gina Pirolli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</si>
  <si>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</si>
  <si>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</si>
  <si>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</si>
  <si>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</si>
  <si>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</si>
  <si>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</si>
  <si>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</si>
  <si>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Nigel Mattina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</si>
  <si>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</si>
  <si>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</si>
  <si>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</si>
  <si>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</si>
  <si>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</si>
  <si>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</si>
  <si>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</si>
  <si>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</si>
  <si>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Jed Kirkling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</si>
  <si>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</si>
  <si>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</si>
  <si>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</si>
  <si>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</si>
  <si>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</si>
  <si>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</si>
  <si>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</si>
  <si>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Theodore Sadar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</si>
  <si>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</si>
  <si>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</si>
  <si>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</si>
  <si>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</si>
  <si>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</si>
  <si>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</si>
  <si>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Corinne Langon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</si>
  <si>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</si>
  <si>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</si>
  <si>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</si>
  <si>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</si>
  <si>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</si>
  <si>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</si>
  <si>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</si>
  <si>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Evelyn Verderosa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</si>
  <si>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</si>
  <si>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</si>
  <si>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</si>
  <si>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</si>
  <si>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</si>
  <si>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</si>
  <si>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</si>
  <si>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Iola Antell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</si>
  <si>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</si>
  <si>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</si>
  <si>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</si>
  <si>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</si>
  <si>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</si>
  <si>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</si>
  <si>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</si>
  <si>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</si>
  <si>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Gail Munstermann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</si>
  <si>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</si>
  <si>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</si>
  <si>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</si>
  <si>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</si>
  <si>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</si>
  <si>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</si>
  <si>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</si>
  <si>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</si>
  <si>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Marsha Bartleson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</si>
  <si>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</si>
  <si>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</si>
  <si>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</si>
  <si>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</si>
  <si>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</si>
  <si>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</si>
  <si>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Leona Henthorn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</si>
  <si>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</si>
  <si>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</si>
  <si>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</si>
  <si>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</si>
  <si>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</si>
  <si>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</si>
  <si>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Bud Acken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</si>
  <si>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</si>
  <si>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</si>
  <si>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</si>
  <si>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</si>
  <si>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</si>
  <si>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</si>
  <si>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Whitney Cocomazzi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</si>
  <si>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</si>
  <si>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</si>
  <si>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</si>
  <si>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</si>
  <si>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</si>
  <si>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</si>
  <si>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Nichole Laible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</si>
  <si>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</si>
  <si>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</si>
  <si>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</si>
  <si>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</si>
  <si>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</si>
  <si>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</si>
  <si>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</si>
  <si>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Beatrice Arevalos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</si>
  <si>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</si>
  <si>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</si>
  <si>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</si>
  <si>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</si>
  <si>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</si>
  <si>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</si>
  <si>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</si>
  <si>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</si>
  <si>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Noreen Flair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</si>
  <si>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</si>
  <si>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</si>
  <si>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</si>
  <si>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</si>
  <si>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</si>
  <si>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</si>
  <si>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Chas Sebo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</si>
  <si>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</si>
  <si>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</si>
  <si>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</si>
  <si>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</si>
  <si>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</si>
  <si>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</si>
  <si>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Geri Tabora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</si>
  <si>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</si>
  <si>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</si>
  <si>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</si>
  <si>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</si>
  <si>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</si>
  <si>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</si>
  <si>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Sally Pebbles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</si>
  <si>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</si>
  <si>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</si>
  <si>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</si>
  <si>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</si>
  <si>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</si>
  <si>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</si>
  <si>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Vera Jock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</si>
  <si>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</si>
  <si>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</si>
  <si>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</si>
  <si>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</si>
  <si>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</si>
  <si>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</si>
  <si>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</si>
  <si>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</si>
  <si>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William Gohr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</si>
  <si>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</si>
  <si>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</si>
  <si>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</si>
  <si>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</si>
  <si>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</si>
  <si>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</si>
  <si>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</si>
  <si>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Mabel Muss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</si>
  <si>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</si>
  <si>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</si>
  <si>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</si>
  <si>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</si>
  <si>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</si>
  <si>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</si>
  <si>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</si>
  <si>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Kylie Persons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</si>
  <si>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</si>
  <si>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</si>
  <si>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</si>
  <si>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</si>
  <si>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</si>
  <si>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</si>
  <si>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Homer Croak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</si>
  <si>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</si>
  <si>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</si>
  <si>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</si>
  <si>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</si>
  <si>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</si>
  <si>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</si>
  <si>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Hosea Fullem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</si>
  <si>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</si>
  <si>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</si>
  <si>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</si>
  <si>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</si>
  <si>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</si>
  <si>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</si>
  <si>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Nicole Kniess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</si>
  <si>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</si>
  <si>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</si>
  <si>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</si>
  <si>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</si>
  <si>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</si>
  <si>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</si>
  <si>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Tracey Knoles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</si>
  <si>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</si>
  <si>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</si>
  <si>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</si>
  <si>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</si>
  <si>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</si>
  <si>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</si>
  <si>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Wendy Asters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</si>
  <si>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</si>
  <si>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</si>
  <si>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</si>
  <si>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</si>
  <si>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</si>
  <si>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</si>
  <si>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Lindsey Michocki</t>
  </si>
  <si>
    <t>Ink Spot Printing Med Svc Inc</t>
  </si>
  <si>
    <t>805-659-3697</t>
  </si>
  <si>
    <t>805-659-8553</t>
  </si>
  <si>
    <t>lindsey@michocki.com</t>
  </si>
  <si>
    <t>http://www.lindseymichocki.com</t>
  </si>
  <si>
    <t>Garth Hendershott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</si>
  <si>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</si>
  <si>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</si>
  <si>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</si>
  <si>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</si>
  <si>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</si>
  <si>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</si>
  <si>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Arnold Boney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</si>
  <si>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</si>
  <si>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</si>
  <si>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</si>
  <si>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</si>
  <si>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</si>
  <si>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</si>
  <si>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Chadwick Vanclief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</si>
  <si>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</si>
  <si>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</si>
  <si>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</si>
  <si>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</si>
  <si>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</si>
  <si>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</si>
  <si>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Concepcion Mainor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</si>
  <si>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</si>
  <si>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</si>
  <si>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</si>
  <si>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</si>
  <si>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</si>
  <si>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</si>
  <si>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Hyman Chin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</si>
  <si>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</si>
  <si>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</si>
  <si>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</si>
  <si>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</si>
  <si>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</si>
  <si>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</si>
  <si>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Refugio Dornak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</si>
  <si>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</si>
  <si>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</si>
  <si>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</si>
  <si>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</si>
  <si>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</si>
  <si>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</si>
  <si>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</si>
  <si>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</si>
  <si>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Jodie Wald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</si>
  <si>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</si>
  <si>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</si>
  <si>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</si>
  <si>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</si>
  <si>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</si>
  <si>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</si>
  <si>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Arturo Lagrasse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</si>
  <si>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</si>
  <si>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</si>
  <si>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</si>
  <si>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</si>
  <si>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</si>
  <si>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</si>
  <si>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Lane Breihan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</si>
  <si>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</si>
  <si>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</si>
  <si>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</si>
  <si>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</si>
  <si>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</si>
  <si>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</si>
  <si>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</si>
  <si>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Reina Latos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</si>
  <si>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</si>
  <si>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</si>
  <si>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</si>
  <si>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</si>
  <si>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</si>
  <si>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</si>
  <si>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Randal Hochman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</si>
  <si>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</si>
  <si>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</si>
  <si>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</si>
  <si>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</si>
  <si>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</si>
  <si>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</si>
  <si>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</si>
  <si>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Madeleine Kralicek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</si>
  <si>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</si>
  <si>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</si>
  <si>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</si>
  <si>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</si>
  <si>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</si>
  <si>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</si>
  <si>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Robbie Poli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</si>
  <si>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</si>
  <si>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</si>
  <si>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</si>
  <si>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</si>
  <si>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</si>
  <si>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</si>
  <si>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Blanca Monte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</si>
  <si>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</si>
  <si>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</si>
  <si>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</si>
  <si>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</si>
  <si>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</si>
  <si>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</si>
  <si>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</si>
  <si>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Issac Thormina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</si>
  <si>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</si>
  <si>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</si>
  <si>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</si>
  <si>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</si>
  <si>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</si>
  <si>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</si>
  <si>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</si>
  <si>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</si>
  <si>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Lakeisha Dubose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</si>
  <si>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</si>
  <si>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</si>
  <si>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</si>
  <si>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</si>
  <si>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</si>
  <si>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</si>
  <si>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</si>
  <si>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</si>
  <si>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Selina Startt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</si>
  <si>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</si>
  <si>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</si>
  <si>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</si>
  <si>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</si>
  <si>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</si>
  <si>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</si>
  <si>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Maritza Theiling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</si>
  <si>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</si>
  <si>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</si>
  <si>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</si>
  <si>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</si>
  <si>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</si>
  <si>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</si>
  <si>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</si>
  <si>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</si>
  <si>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Bruce Minzy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</si>
  <si>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</si>
  <si>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</si>
  <si>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</si>
  <si>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</si>
  <si>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</si>
  <si>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</si>
  <si>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Wilfred Stockhoff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</si>
  <si>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</si>
  <si>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</si>
  <si>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</si>
  <si>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</si>
  <si>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</si>
  <si>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</si>
  <si>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</si>
  <si>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Richie Goldston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</si>
  <si>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</si>
  <si>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</si>
  <si>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</si>
  <si>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</si>
  <si>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</si>
  <si>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</si>
  <si>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Lonnie Wojtczak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</si>
  <si>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</si>
  <si>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</si>
  <si>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</si>
  <si>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</si>
  <si>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</si>
  <si>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</si>
  <si>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</si>
  <si>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Truman Kriskovich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</si>
  <si>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</si>
  <si>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</si>
  <si>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</si>
  <si>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</si>
  <si>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</si>
  <si>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</si>
  <si>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</si>
  <si>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Mason Rodas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</si>
  <si>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</si>
  <si>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</si>
  <si>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</si>
  <si>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</si>
  <si>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</si>
  <si>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</si>
  <si>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</si>
  <si>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Clifford Servan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</si>
  <si>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</si>
  <si>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</si>
  <si>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</si>
  <si>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</si>
  <si>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</si>
  <si>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</si>
  <si>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</si>
  <si>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Morton Naish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</si>
  <si>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</si>
  <si>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</si>
  <si>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</si>
  <si>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</si>
  <si>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</si>
  <si>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</si>
  <si>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</si>
  <si>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Janette Giberson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</si>
  <si>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</si>
  <si>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</si>
  <si>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</si>
  <si>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</si>
  <si>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</si>
  <si>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</si>
  <si>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Darius Campman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</si>
  <si>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</si>
  <si>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</si>
  <si>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</si>
  <si>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</si>
  <si>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</si>
  <si>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</si>
  <si>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</si>
  <si>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Giovanni Fenstermaker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</si>
  <si>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</si>
  <si>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</si>
  <si>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</si>
  <si>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</si>
  <si>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</si>
  <si>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</si>
  <si>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Brandon Duverney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</si>
  <si>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</si>
  <si>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</si>
  <si>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</si>
  <si>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</si>
  <si>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</si>
  <si>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</si>
  <si>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</si>
  <si>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Migdalia Schuppenhauer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</si>
  <si>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</si>
  <si>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</si>
  <si>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</si>
  <si>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</si>
  <si>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</si>
  <si>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</si>
  <si>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</si>
  <si>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Anthony Tarricone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</si>
  <si>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</si>
  <si>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</si>
  <si>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</si>
  <si>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</si>
  <si>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</si>
  <si>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</si>
  <si>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Melisa Yoneoka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</si>
  <si>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</si>
  <si>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</si>
  <si>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</si>
  <si>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</si>
  <si>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</si>
  <si>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</si>
  <si>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Karrie Baroni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</si>
  <si>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</si>
  <si>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</si>
  <si>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</si>
  <si>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</si>
  <si>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</si>
  <si>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</si>
  <si>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</si>
  <si>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Nita Urbanek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</si>
  <si>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</si>
  <si>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</si>
  <si>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</si>
  <si>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</si>
  <si>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</si>
  <si>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</si>
  <si>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</si>
  <si>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Bernadine Baral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</si>
  <si>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</si>
  <si>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</si>
  <si>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</si>
  <si>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</si>
  <si>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</si>
  <si>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</si>
  <si>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Anthony Carnovale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</si>
  <si>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</si>
  <si>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</si>
  <si>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</si>
  <si>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</si>
  <si>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</si>
  <si>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</si>
  <si>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Ezekiel Hedegore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</si>
  <si>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</si>
  <si>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</si>
  <si>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</si>
  <si>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</si>
  <si>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</si>
  <si>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</si>
  <si>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</si>
  <si>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Michele Paskow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</si>
  <si>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</si>
  <si>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</si>
  <si>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</si>
  <si>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</si>
  <si>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</si>
  <si>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</si>
  <si>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</si>
  <si>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</si>
  <si>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Theo Wilkson</t>
  </si>
  <si>
    <t>Romano Co</t>
  </si>
  <si>
    <t>5680 Euclid Ave</t>
  </si>
  <si>
    <t>216-881-0212</t>
  </si>
  <si>
    <t>216-881-5145</t>
  </si>
  <si>
    <t>theo@wilkson.com</t>
  </si>
  <si>
    <t>http://www.theowilkson.com</t>
  </si>
  <si>
    <t>Long Papai</t>
  </si>
  <si>
    <t>Noakes Rooney &amp; Assocs Rlty</t>
  </si>
  <si>
    <t>11212 Wright Rd</t>
  </si>
  <si>
    <t>Lynwood</t>
  </si>
  <si>
    <t>310-604-0138</t>
  </si>
  <si>
    <t>310-604-9589</t>
  </si>
  <si>
    <t>long@papai.com</t>
  </si>
  <si>
    <t>http://www.longpapai.com</t>
  </si>
  <si>
    <t>Jeremy Sloat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</si>
  <si>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</si>
  <si>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</si>
  <si>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</si>
  <si>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</si>
  <si>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</si>
  <si>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</si>
  <si>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</si>
  <si>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Noelle Harell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</si>
  <si>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</si>
  <si>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</si>
  <si>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</si>
  <si>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</si>
  <si>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</si>
  <si>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</si>
  <si>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Eric Duttinger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</si>
  <si>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</si>
  <si>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</si>
  <si>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</si>
  <si>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</si>
  <si>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</si>
  <si>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</si>
  <si>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Mohammad Mckaughan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</si>
  <si>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</si>
  <si>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</si>
  <si>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</si>
  <si>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</si>
  <si>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</si>
  <si>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</si>
  <si>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Porfirio Loftus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</si>
  <si>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</si>
  <si>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</si>
  <si>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</si>
  <si>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</si>
  <si>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</si>
  <si>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</si>
  <si>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</si>
  <si>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Jerold Knupke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</si>
  <si>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</si>
  <si>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</si>
  <si>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</si>
  <si>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</si>
  <si>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</si>
  <si>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</si>
  <si>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Gilda Gorena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</si>
  <si>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</si>
  <si>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</si>
  <si>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</si>
  <si>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</si>
  <si>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</si>
  <si>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</si>
  <si>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Sasha Aston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</si>
  <si>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</si>
  <si>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</si>
  <si>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</si>
  <si>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</si>
  <si>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</si>
  <si>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</si>
  <si>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Alisa Racina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</si>
  <si>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</si>
  <si>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</si>
  <si>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</si>
  <si>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</si>
  <si>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</si>
  <si>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</si>
  <si>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Allison Lambey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</si>
  <si>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</si>
  <si>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</si>
  <si>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</si>
  <si>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</si>
  <si>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</si>
  <si>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</si>
  <si>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</si>
  <si>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Monica Guirand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</si>
  <si>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</si>
  <si>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</si>
  <si>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</si>
  <si>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</si>
  <si>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</si>
  <si>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</si>
  <si>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Emilia Longin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</si>
  <si>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</si>
  <si>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</si>
  <si>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</si>
  <si>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</si>
  <si>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</si>
  <si>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</si>
  <si>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</si>
  <si>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Ivette Stratis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</si>
  <si>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</si>
  <si>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</si>
  <si>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</si>
  <si>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</si>
  <si>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</si>
  <si>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</si>
  <si>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Elisa Jacinto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</si>
  <si>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</si>
  <si>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</si>
  <si>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</si>
  <si>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</si>
  <si>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</si>
  <si>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</si>
  <si>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</si>
  <si>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Alene Dienst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</si>
  <si>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</si>
  <si>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</si>
  <si>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</si>
  <si>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</si>
  <si>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</si>
  <si>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</si>
  <si>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Cruz Scafe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</si>
  <si>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</si>
  <si>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</si>
  <si>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</si>
  <si>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</si>
  <si>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</si>
  <si>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</si>
  <si>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Eliseo Housner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</si>
  <si>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</si>
  <si>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</si>
  <si>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</si>
  <si>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</si>
  <si>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</si>
  <si>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</si>
  <si>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Zachery Dawley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</si>
  <si>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</si>
  <si>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</si>
  <si>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</si>
  <si>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</si>
  <si>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</si>
  <si>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</si>
  <si>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</si>
  <si>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Kent Beemon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</si>
  <si>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</si>
  <si>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</si>
  <si>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</si>
  <si>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</si>
  <si>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</si>
  <si>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</si>
  <si>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Lucio Gifford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</si>
  <si>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</si>
  <si>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</si>
  <si>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</si>
  <si>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</si>
  <si>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</si>
  <si>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</si>
  <si>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Germaine Zeme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</si>
  <si>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</si>
  <si>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</si>
  <si>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</si>
  <si>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</si>
  <si>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</si>
  <si>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</si>
  <si>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</si>
  <si>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</si>
  <si>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Viola Stocks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</si>
  <si>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</si>
  <si>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</si>
  <si>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</si>
  <si>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</si>
  <si>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</si>
  <si>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</si>
  <si>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Summer Nollette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</si>
  <si>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</si>
  <si>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</si>
  <si>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</si>
  <si>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</si>
  <si>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</si>
  <si>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</si>
  <si>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Hoyt Meininger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</si>
  <si>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</si>
  <si>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</si>
  <si>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</si>
  <si>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</si>
  <si>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</si>
  <si>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</si>
  <si>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</si>
  <si>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</si>
  <si>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Andrea Mcswiggan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</si>
  <si>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</si>
  <si>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</si>
  <si>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</si>
  <si>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</si>
  <si>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</si>
  <si>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</si>
  <si>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</si>
  <si>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</si>
  <si>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Monica Parthemore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</si>
  <si>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</si>
  <si>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</si>
  <si>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</si>
  <si>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</si>
  <si>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</si>
  <si>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</si>
  <si>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</si>
  <si>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Larissa Cwalinski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</si>
  <si>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</si>
  <si>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</si>
  <si>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</si>
  <si>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</si>
  <si>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</si>
  <si>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</si>
  <si>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</si>
  <si>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</si>
  <si>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Clarissa Schaub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</si>
  <si>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</si>
  <si>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</si>
  <si>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</si>
  <si>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</si>
  <si>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</si>
  <si>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</si>
  <si>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</si>
  <si>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</si>
  <si>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Brianne Haymond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</si>
  <si>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</si>
  <si>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</si>
  <si>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</si>
  <si>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</si>
  <si>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</si>
  <si>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</si>
  <si>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</si>
  <si>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</si>
  <si>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Charley Bagsby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</si>
  <si>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</si>
  <si>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</si>
  <si>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</si>
  <si>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</si>
  <si>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</si>
  <si>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</si>
  <si>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Kathy Hladek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</si>
  <si>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</si>
  <si>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</si>
  <si>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</si>
  <si>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</si>
  <si>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</si>
  <si>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</si>
  <si>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</si>
  <si>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Faustino Holsey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</si>
  <si>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</si>
  <si>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</si>
  <si>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</si>
  <si>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</si>
  <si>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</si>
  <si>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</si>
  <si>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Lacy Fawson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</si>
  <si>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</si>
  <si>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</si>
  <si>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</si>
  <si>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</si>
  <si>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</si>
  <si>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</si>
  <si>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Breanna Dannenfelser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</si>
  <si>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</si>
  <si>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</si>
  <si>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</si>
  <si>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</si>
  <si>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</si>
  <si>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</si>
  <si>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Nigel Bodiroga</t>
  </si>
  <si>
    <t>Town House Motor Lodge</t>
  </si>
  <si>
    <t>505-326-7886</t>
  </si>
  <si>
    <t>505-326-4875</t>
  </si>
  <si>
    <t>nigel@bodiroga.com</t>
  </si>
  <si>
    <t>http://www.nigelbodiroga.com</t>
  </si>
  <si>
    <t>Dane Puhr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</si>
  <si>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</si>
  <si>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</si>
  <si>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</si>
  <si>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</si>
  <si>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</si>
  <si>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</si>
  <si>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</si>
  <si>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Rocky Holets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</si>
  <si>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</si>
  <si>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</si>
  <si>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</si>
  <si>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</si>
  <si>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</si>
  <si>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</si>
  <si>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Leola Legall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</si>
  <si>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</si>
  <si>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</si>
  <si>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</si>
  <si>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</si>
  <si>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</si>
  <si>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</si>
  <si>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Cherry Crouser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</si>
  <si>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</si>
  <si>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</si>
  <si>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</si>
  <si>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</si>
  <si>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</si>
  <si>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</si>
  <si>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</si>
  <si>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</si>
  <si>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Huey Totosz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</si>
  <si>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</si>
  <si>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</si>
  <si>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</si>
  <si>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</si>
  <si>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</si>
  <si>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</si>
  <si>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Dee Skelly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</si>
  <si>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</si>
  <si>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</si>
  <si>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</si>
  <si>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</si>
  <si>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</si>
  <si>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</si>
  <si>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</si>
  <si>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</si>
  <si>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Josiah Avance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</si>
  <si>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</si>
  <si>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</si>
  <si>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</si>
  <si>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</si>
  <si>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</si>
  <si>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</si>
  <si>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</si>
  <si>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Ana Letofsky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</si>
  <si>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</si>
  <si>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</si>
  <si>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</si>
  <si>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</si>
  <si>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</si>
  <si>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</si>
  <si>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</si>
  <si>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Shawna Slayton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</si>
  <si>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</si>
  <si>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</si>
  <si>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</si>
  <si>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</si>
  <si>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</si>
  <si>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</si>
  <si>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Franklin Cogill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</si>
  <si>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</si>
  <si>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</si>
  <si>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</si>
  <si>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</si>
  <si>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</si>
  <si>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</si>
  <si>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Titus Swindall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</si>
  <si>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</si>
  <si>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</si>
  <si>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</si>
  <si>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</si>
  <si>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</si>
  <si>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</si>
  <si>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Birdie Whitchurch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</si>
  <si>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</si>
  <si>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</si>
  <si>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</si>
  <si>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</si>
  <si>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</si>
  <si>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</si>
  <si>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</si>
  <si>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</si>
  <si>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Esther Chiappetta</t>
  </si>
  <si>
    <t>Murphy Mccoubrey Murphy</t>
  </si>
  <si>
    <t>408-227-9365</t>
  </si>
  <si>
    <t>408-227-4887</t>
  </si>
  <si>
    <t>esther@chiappetta.com</t>
  </si>
  <si>
    <t>http://www.estherchiappetta.com</t>
  </si>
  <si>
    <t>Trisha Faggs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</si>
  <si>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</si>
  <si>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</si>
  <si>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</si>
  <si>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</si>
  <si>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</si>
  <si>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</si>
  <si>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</si>
  <si>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Leo Liapis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</si>
  <si>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</si>
  <si>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</si>
  <si>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</si>
  <si>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</si>
  <si>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</si>
  <si>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</si>
  <si>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Douglas Ritterbush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</si>
  <si>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</si>
  <si>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</si>
  <si>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</si>
  <si>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</si>
  <si>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</si>
  <si>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</si>
  <si>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</si>
  <si>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</si>
  <si>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Larissa Wachsman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</si>
  <si>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</si>
  <si>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</si>
  <si>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</si>
  <si>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</si>
  <si>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</si>
  <si>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</si>
  <si>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</si>
  <si>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</si>
  <si>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</si>
  <si>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Faustino Godbout</t>
  </si>
  <si>
    <t>Hackensack Water Company</t>
  </si>
  <si>
    <t>208-233-1605</t>
  </si>
  <si>
    <t>208-233-4675</t>
  </si>
  <si>
    <t>faustino@godbout.com</t>
  </si>
  <si>
    <t>http://www.faustinogodbout.com</t>
  </si>
  <si>
    <t>Ronnie Latus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</si>
  <si>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</si>
  <si>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</si>
  <si>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</si>
  <si>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</si>
  <si>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</si>
  <si>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</si>
  <si>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Jacquelyn Jafari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</si>
  <si>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</si>
  <si>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</si>
  <si>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</si>
  <si>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</si>
  <si>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</si>
  <si>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</si>
  <si>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Manual Fasulo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</si>
  <si>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</si>
  <si>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</si>
  <si>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</si>
  <si>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</si>
  <si>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</si>
  <si>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</si>
  <si>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</si>
  <si>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</si>
  <si>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Aubrey Zarlenga</t>
  </si>
  <si>
    <t>Dodd &amp; Associates</t>
  </si>
  <si>
    <t>214-748-1304</t>
  </si>
  <si>
    <t>214-748-0843</t>
  </si>
  <si>
    <t>aubrey@zarlenga.com</t>
  </si>
  <si>
    <t>http://www.aubreyzarlenga.com</t>
  </si>
  <si>
    <t>Bryce Amarillas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</si>
  <si>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</si>
  <si>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</si>
  <si>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</si>
  <si>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</si>
  <si>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</si>
  <si>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</si>
  <si>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</si>
  <si>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Wanda Bjorkman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</si>
  <si>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</si>
  <si>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</si>
  <si>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</si>
  <si>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</si>
  <si>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</si>
  <si>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</si>
  <si>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</si>
  <si>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Alton Bonder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</si>
  <si>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</si>
  <si>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</si>
  <si>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</si>
  <si>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</si>
  <si>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</si>
  <si>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</si>
  <si>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</si>
  <si>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Pam Zamora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</si>
  <si>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</si>
  <si>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</si>
  <si>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</si>
  <si>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</si>
  <si>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</si>
  <si>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</si>
  <si>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Rhonda Hurdle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</si>
  <si>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</si>
  <si>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</si>
  <si>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</si>
  <si>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</si>
  <si>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</si>
  <si>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</si>
  <si>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Lorrie Holien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</si>
  <si>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</si>
  <si>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</si>
  <si>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</si>
  <si>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</si>
  <si>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</si>
  <si>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</si>
  <si>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Anton Raff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</si>
  <si>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</si>
  <si>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</si>
  <si>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</si>
  <si>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</si>
  <si>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</si>
  <si>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</si>
  <si>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May Belson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</si>
  <si>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</si>
  <si>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</si>
  <si>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</si>
  <si>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</si>
  <si>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</si>
  <si>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</si>
  <si>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</si>
  <si>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Ernestine Dufek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</si>
  <si>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</si>
  <si>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</si>
  <si>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</si>
  <si>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</si>
  <si>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</si>
  <si>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</si>
  <si>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</si>
  <si>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Sam Hollinghead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</si>
  <si>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</si>
  <si>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</si>
  <si>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</si>
  <si>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</si>
  <si>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</si>
  <si>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</si>
  <si>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</si>
  <si>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Willis Boers</t>
  </si>
  <si>
    <t>H I T Inc</t>
  </si>
  <si>
    <t>532 E 9th Ave</t>
  </si>
  <si>
    <t>907-276-3532</t>
  </si>
  <si>
    <t>907-276-7775</t>
  </si>
  <si>
    <t>willis@boers.com</t>
  </si>
  <si>
    <t>http://www.willisboers.com</t>
  </si>
  <si>
    <t>Mayra Vandernoot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</si>
  <si>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</si>
  <si>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</si>
  <si>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</si>
  <si>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</si>
  <si>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</si>
  <si>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</si>
  <si>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</si>
  <si>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Stanford Ostling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</si>
  <si>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</si>
  <si>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</si>
  <si>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</si>
  <si>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</si>
  <si>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</si>
  <si>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</si>
  <si>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Tracy Moradel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</si>
  <si>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</si>
  <si>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</si>
  <si>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</si>
  <si>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</si>
  <si>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</si>
  <si>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</si>
  <si>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Maureen Lachat</t>
  </si>
  <si>
    <t>Ed Brandel Realty</t>
  </si>
  <si>
    <t>361-883-1646</t>
  </si>
  <si>
    <t>361-883-4701</t>
  </si>
  <si>
    <t>maureen@lachat.com</t>
  </si>
  <si>
    <t>http://www.maureenlachat.com</t>
  </si>
  <si>
    <t>Avis Kuamoo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</si>
  <si>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</si>
  <si>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</si>
  <si>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</si>
  <si>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</si>
  <si>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</si>
  <si>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</si>
  <si>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Kaitlin Peavey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</si>
  <si>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</si>
  <si>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</si>
  <si>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</si>
  <si>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</si>
  <si>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</si>
  <si>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</si>
  <si>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</si>
  <si>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</si>
  <si>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Gale Stinett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</si>
  <si>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</si>
  <si>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</si>
  <si>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</si>
  <si>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</si>
  <si>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</si>
  <si>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</si>
  <si>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Ross Coupe</t>
  </si>
  <si>
    <t>Cockatoo Inn The Grand Hotel</t>
  </si>
  <si>
    <t>644 Middlegate Rd</t>
  </si>
  <si>
    <t>Henderson</t>
  </si>
  <si>
    <t>Clark</t>
  </si>
  <si>
    <t>702-565-6878</t>
  </si>
  <si>
    <t>702-565-8305</t>
  </si>
  <si>
    <t>ross@coupe.com</t>
  </si>
  <si>
    <t>http://www.rosscoupe.com</t>
  </si>
  <si>
    <t>Dante Prochazka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</si>
  <si>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</si>
  <si>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</si>
  <si>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</si>
  <si>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</si>
  <si>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</si>
  <si>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</si>
  <si>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Becky Vogel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</si>
  <si>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</si>
  <si>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</si>
  <si>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</si>
  <si>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</si>
  <si>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</si>
  <si>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</si>
  <si>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Glenn Babyak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</si>
  <si>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</si>
  <si>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</si>
  <si>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</si>
  <si>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</si>
  <si>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</si>
  <si>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</si>
  <si>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Sydney Aldrow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</si>
  <si>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</si>
  <si>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</si>
  <si>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</si>
  <si>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</si>
  <si>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</si>
  <si>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</si>
  <si>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</si>
  <si>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Adela Ellison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</si>
  <si>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</si>
  <si>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</si>
  <si>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</si>
  <si>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</si>
  <si>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</si>
  <si>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</si>
  <si>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</si>
  <si>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Rita Untalan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</si>
  <si>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</si>
  <si>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</si>
  <si>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</si>
  <si>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</si>
  <si>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</si>
  <si>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</si>
  <si>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Buck Reeder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</si>
  <si>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</si>
  <si>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</si>
  <si>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</si>
  <si>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</si>
  <si>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</si>
  <si>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</si>
  <si>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Hilary Sleigh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</si>
  <si>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</si>
  <si>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</si>
  <si>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</si>
  <si>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</si>
  <si>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</si>
  <si>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</si>
  <si>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</si>
  <si>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Sal Madge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</si>
  <si>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</si>
  <si>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</si>
  <si>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</si>
  <si>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</si>
  <si>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</si>
  <si>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</si>
  <si>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</si>
  <si>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Deloris Ronero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</si>
  <si>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</si>
  <si>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</si>
  <si>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</si>
  <si>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</si>
  <si>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</si>
  <si>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</si>
  <si>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</si>
  <si>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Nell Halvorson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</si>
  <si>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</si>
  <si>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</si>
  <si>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</si>
  <si>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</si>
  <si>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</si>
  <si>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</si>
  <si>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</si>
  <si>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</si>
  <si>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Samantha Shelkoff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</si>
  <si>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</si>
  <si>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</si>
  <si>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</si>
  <si>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</si>
  <si>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</si>
  <si>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</si>
  <si>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Mellisa Covington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</si>
  <si>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</si>
  <si>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</si>
  <si>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</si>
  <si>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</si>
  <si>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</si>
  <si>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</si>
  <si>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</si>
  <si>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Quincy Lebaron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</si>
  <si>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</si>
  <si>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</si>
  <si>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</si>
  <si>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</si>
  <si>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</si>
  <si>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</si>
  <si>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Chrystal Halfacre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</si>
  <si>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</si>
  <si>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</si>
  <si>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</si>
  <si>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</si>
  <si>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</si>
  <si>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</si>
  <si>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</si>
  <si>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Estela Kye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</si>
  <si>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</si>
  <si>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</si>
  <si>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</si>
  <si>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</si>
  <si>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</si>
  <si>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</si>
  <si>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</si>
  <si>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Cassie Tartar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</si>
  <si>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</si>
  <si>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</si>
  <si>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</si>
  <si>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</si>
  <si>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</si>
  <si>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</si>
  <si>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</si>
  <si>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</si>
  <si>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Leonard Maciejewski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</si>
  <si>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</si>
  <si>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</si>
  <si>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</si>
  <si>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</si>
  <si>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</si>
  <si>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</si>
  <si>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Carey Castellon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</si>
  <si>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</si>
  <si>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</si>
  <si>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</si>
  <si>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</si>
  <si>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</si>
  <si>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</si>
  <si>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</si>
  <si>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</si>
  <si>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Kellie Sowinski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</si>
  <si>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</si>
  <si>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</si>
  <si>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</si>
  <si>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</si>
  <si>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</si>
  <si>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</si>
  <si>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</si>
  <si>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Davis Lotti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</si>
  <si>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</si>
  <si>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</si>
  <si>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</si>
  <si>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</si>
  <si>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</si>
  <si>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</si>
  <si>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</si>
  <si>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Scottie Mellado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</si>
  <si>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</si>
  <si>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</si>
  <si>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</si>
  <si>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</si>
  <si>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</si>
  <si>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</si>
  <si>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Dexter Pons</t>
  </si>
  <si>
    <t>Kingstonian</t>
  </si>
  <si>
    <t>324 Kings St</t>
  </si>
  <si>
    <t>831-754-2243</t>
  </si>
  <si>
    <t>831-754-6588</t>
  </si>
  <si>
    <t>dexter@pons.com</t>
  </si>
  <si>
    <t>http://www.dexterpons.com</t>
  </si>
  <si>
    <t>Ashley Brande</t>
  </si>
  <si>
    <t>Rogstad, T Mark Esq</t>
  </si>
  <si>
    <t>310-604-3492</t>
  </si>
  <si>
    <t>310-604-1891</t>
  </si>
  <si>
    <t>ashley@brande.com</t>
  </si>
  <si>
    <t>http://www.ashleybrande.com</t>
  </si>
  <si>
    <t>Marilynn Worthey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</si>
  <si>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</si>
  <si>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</si>
  <si>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</si>
  <si>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</si>
  <si>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</si>
  <si>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</si>
  <si>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</si>
  <si>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Cathy Clynes</t>
  </si>
  <si>
    <t>Waddell Realty Co</t>
  </si>
  <si>
    <t>414-258-1628</t>
  </si>
  <si>
    <t>414-258-7844</t>
  </si>
  <si>
    <t>cathy@clynes.com</t>
  </si>
  <si>
    <t>http://www.cathyclynes.com</t>
  </si>
  <si>
    <t>Ola Julca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</si>
  <si>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</si>
  <si>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</si>
  <si>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</si>
  <si>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</si>
  <si>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</si>
  <si>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</si>
  <si>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Milagros Slomba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</si>
  <si>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</si>
  <si>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</si>
  <si>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</si>
  <si>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</si>
  <si>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</si>
  <si>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</si>
  <si>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</si>
  <si>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</si>
  <si>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Sylvester Chinzi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</si>
  <si>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</si>
  <si>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</si>
  <si>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</si>
  <si>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</si>
  <si>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</si>
  <si>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</si>
  <si>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</si>
  <si>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Moses Rotz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</si>
  <si>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</si>
  <si>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</si>
  <si>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</si>
  <si>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</si>
  <si>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</si>
  <si>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</si>
  <si>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</si>
  <si>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Vaughn Nuding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</si>
  <si>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</si>
  <si>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</si>
  <si>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</si>
  <si>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</si>
  <si>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</si>
  <si>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</si>
  <si>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Coleman Larock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</si>
  <si>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</si>
  <si>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</si>
  <si>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</si>
  <si>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</si>
  <si>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</si>
  <si>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</si>
  <si>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Jacquelyn Geoffroy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</si>
  <si>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</si>
  <si>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</si>
  <si>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</si>
  <si>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</si>
  <si>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</si>
  <si>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</si>
  <si>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</si>
  <si>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Huey Longan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</si>
  <si>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</si>
  <si>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</si>
  <si>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</si>
  <si>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</si>
  <si>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</si>
  <si>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</si>
  <si>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</si>
  <si>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</si>
  <si>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Billie Rivenberg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</si>
  <si>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</si>
  <si>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</si>
  <si>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</si>
  <si>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</si>
  <si>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</si>
  <si>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</si>
  <si>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Harley Alme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</si>
  <si>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</si>
  <si>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</si>
  <si>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</si>
  <si>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</si>
  <si>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</si>
  <si>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</si>
  <si>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</si>
  <si>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Juliet Markie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</si>
  <si>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</si>
  <si>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</si>
  <si>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</si>
  <si>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</si>
  <si>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</si>
  <si>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</si>
  <si>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</si>
  <si>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Lynwood Gruba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</si>
  <si>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</si>
  <si>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</si>
  <si>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</si>
  <si>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</si>
  <si>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</si>
  <si>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</si>
  <si>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Garland Seaborn</t>
  </si>
  <si>
    <t>Kdsm Fox 17</t>
  </si>
  <si>
    <t>775-828-8053</t>
  </si>
  <si>
    <t>775-828-2253</t>
  </si>
  <si>
    <t>garland@seaborn.com</t>
  </si>
  <si>
    <t>http://www.garlandseaborn.com</t>
  </si>
  <si>
    <t>Bobby Baik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</si>
  <si>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</si>
  <si>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</si>
  <si>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</si>
  <si>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</si>
  <si>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</si>
  <si>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</si>
  <si>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Gino Yearling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</si>
  <si>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</si>
  <si>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</si>
  <si>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</si>
  <si>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</si>
  <si>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</si>
  <si>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</si>
  <si>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Marci Kady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</si>
  <si>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</si>
  <si>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</si>
  <si>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</si>
  <si>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</si>
  <si>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</si>
  <si>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</si>
  <si>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Sylvia Graminski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</si>
  <si>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</si>
  <si>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</si>
  <si>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</si>
  <si>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</si>
  <si>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</si>
  <si>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</si>
  <si>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Mario Wrighton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</si>
  <si>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</si>
  <si>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</si>
  <si>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</si>
  <si>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</si>
  <si>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</si>
  <si>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</si>
  <si>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Annetta Rugga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</si>
  <si>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</si>
  <si>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</si>
  <si>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</si>
  <si>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</si>
  <si>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</si>
  <si>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</si>
  <si>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Monique Reckner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</si>
  <si>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</si>
  <si>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</si>
  <si>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</si>
  <si>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</si>
  <si>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</si>
  <si>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</si>
  <si>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William Nedd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</si>
  <si>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</si>
  <si>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</si>
  <si>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</si>
  <si>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</si>
  <si>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</si>
  <si>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</si>
  <si>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Rebecca Imada</t>
  </si>
  <si>
    <t>Torp, Frederick H Esq</t>
  </si>
  <si>
    <t>770-436-5620</t>
  </si>
  <si>
    <t>770-436-1972</t>
  </si>
  <si>
    <t>rebecca@imada.com</t>
  </si>
  <si>
    <t>http://www.rebeccaimada.com</t>
  </si>
  <si>
    <t>Geraldine Asif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</si>
  <si>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</si>
  <si>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</si>
  <si>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</si>
  <si>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</si>
  <si>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</si>
  <si>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</si>
  <si>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Andreas Herzog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</si>
  <si>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</si>
  <si>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</si>
  <si>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</si>
  <si>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</si>
  <si>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</si>
  <si>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</si>
  <si>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</si>
  <si>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</si>
  <si>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Lionel Hudmon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</si>
  <si>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</si>
  <si>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</si>
  <si>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</si>
  <si>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</si>
  <si>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</si>
  <si>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</si>
  <si>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Robert Lamango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</si>
  <si>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</si>
  <si>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</si>
  <si>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</si>
  <si>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</si>
  <si>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</si>
  <si>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</si>
  <si>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</si>
  <si>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</si>
  <si>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Hollis Tecson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</si>
  <si>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</si>
  <si>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</si>
  <si>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</si>
  <si>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</si>
  <si>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</si>
  <si>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</si>
  <si>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</si>
  <si>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Cathy Swackhammer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</si>
  <si>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</si>
  <si>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</si>
  <si>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</si>
  <si>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</si>
  <si>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</si>
  <si>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</si>
  <si>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</si>
  <si>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Loretta Sibbett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</si>
  <si>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</si>
  <si>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</si>
  <si>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</si>
  <si>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</si>
  <si>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</si>
  <si>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</si>
  <si>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</si>
  <si>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Kristopher Guerino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</si>
  <si>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</si>
  <si>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</si>
  <si>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</si>
  <si>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</si>
  <si>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</si>
  <si>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</si>
  <si>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</si>
  <si>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Elena Saraceno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</si>
  <si>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</si>
  <si>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</si>
  <si>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</si>
  <si>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</si>
  <si>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</si>
  <si>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</si>
  <si>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Antionette Belts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</si>
  <si>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</si>
  <si>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</si>
  <si>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</si>
  <si>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</si>
  <si>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</si>
  <si>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</si>
  <si>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</si>
  <si>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</si>
  <si>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Ariel Lueder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</si>
  <si>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</si>
  <si>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</si>
  <si>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</si>
  <si>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</si>
  <si>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</si>
  <si>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</si>
  <si>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</si>
  <si>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Antoinette Applen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</si>
  <si>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</si>
  <si>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</si>
  <si>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</si>
  <si>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</si>
  <si>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</si>
  <si>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</si>
  <si>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Claude Muthana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</si>
  <si>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</si>
  <si>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</si>
  <si>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</si>
  <si>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</si>
  <si>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</si>
  <si>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</si>
  <si>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</si>
  <si>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Ruben Cathie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</si>
  <si>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</si>
  <si>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</si>
  <si>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</si>
  <si>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</si>
  <si>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</si>
  <si>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</si>
  <si>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Len Nydam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</si>
  <si>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</si>
  <si>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</si>
  <si>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</si>
  <si>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</si>
  <si>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</si>
  <si>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</si>
  <si>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</si>
  <si>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Jackie Squyres</t>
  </si>
  <si>
    <t>Max Daetwyler Corp</t>
  </si>
  <si>
    <t>216-881-2304</t>
  </si>
  <si>
    <t>216-881-6807</t>
  </si>
  <si>
    <t>jackie@squyres.com</t>
  </si>
  <si>
    <t>http://www.jackiesquyres.com</t>
  </si>
  <si>
    <t>Lance Eloy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</si>
  <si>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</si>
  <si>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</si>
  <si>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</si>
  <si>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</si>
  <si>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</si>
  <si>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</si>
  <si>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Danette Gaebler</t>
  </si>
  <si>
    <t>Fred Freshley &amp; Associates</t>
  </si>
  <si>
    <t>304-622-2556</t>
  </si>
  <si>
    <t>304-622-0875</t>
  </si>
  <si>
    <t>danette@gaebler.com</t>
  </si>
  <si>
    <t>http://www.danettegaebler.com</t>
  </si>
  <si>
    <t>Pearl Altsisi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</si>
  <si>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</si>
  <si>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</si>
  <si>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</si>
  <si>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</si>
  <si>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</si>
  <si>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</si>
  <si>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</si>
  <si>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Patty Yarzabal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</si>
  <si>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</si>
  <si>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</si>
  <si>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</si>
  <si>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</si>
  <si>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</si>
  <si>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</si>
  <si>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Moses Tomjack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</si>
  <si>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</si>
  <si>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</si>
  <si>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</si>
  <si>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</si>
  <si>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</si>
  <si>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</si>
  <si>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</si>
  <si>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</si>
  <si>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Kristy Hindes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</si>
  <si>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</si>
  <si>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</si>
  <si>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</si>
  <si>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</si>
  <si>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</si>
  <si>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</si>
  <si>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</si>
  <si>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Eileen Bourgois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</si>
  <si>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</si>
  <si>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</si>
  <si>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</si>
  <si>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</si>
  <si>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</si>
  <si>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</si>
  <si>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</si>
  <si>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</si>
  <si>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Solomon Schut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</si>
  <si>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</si>
  <si>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</si>
  <si>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</si>
  <si>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</si>
  <si>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</si>
  <si>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</si>
  <si>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</si>
  <si>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</si>
  <si>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Bob Branen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</si>
  <si>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</si>
  <si>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</si>
  <si>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</si>
  <si>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</si>
  <si>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</si>
  <si>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</si>
  <si>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Genevieve Hayashi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</si>
  <si>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</si>
  <si>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</si>
  <si>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</si>
  <si>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</si>
  <si>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</si>
  <si>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</si>
  <si>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</si>
  <si>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Janette Trader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</si>
  <si>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</si>
  <si>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</si>
  <si>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</si>
  <si>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</si>
  <si>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</si>
  <si>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</si>
  <si>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</si>
  <si>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Travis Roys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</si>
  <si>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</si>
  <si>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</si>
  <si>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</si>
  <si>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</si>
  <si>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</si>
  <si>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</si>
  <si>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Sung Sersen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</si>
  <si>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</si>
  <si>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</si>
  <si>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</si>
  <si>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</si>
  <si>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</si>
  <si>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</si>
  <si>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Rhonda Badura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</si>
  <si>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</si>
  <si>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</si>
  <si>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</si>
  <si>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</si>
  <si>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</si>
  <si>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</si>
  <si>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</si>
  <si>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Lauretta Scammahorn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</si>
  <si>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</si>
  <si>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</si>
  <si>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</si>
  <si>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</si>
  <si>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</si>
  <si>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</si>
  <si>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</si>
  <si>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</si>
  <si>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Hiram Hallack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</si>
  <si>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</si>
  <si>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</si>
  <si>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</si>
  <si>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</si>
  <si>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</si>
  <si>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</si>
  <si>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Elias Esquirel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</si>
  <si>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</si>
  <si>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</si>
  <si>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</si>
  <si>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</si>
  <si>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</si>
  <si>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</si>
  <si>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Caryn Andreadis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</si>
  <si>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</si>
  <si>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</si>
  <si>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</si>
  <si>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</si>
  <si>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</si>
  <si>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</si>
  <si>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Wilson Taverna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</si>
  <si>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</si>
  <si>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</si>
  <si>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</si>
  <si>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</si>
  <si>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</si>
  <si>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</si>
  <si>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</si>
  <si>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Erik Prins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</si>
  <si>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</si>
  <si>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</si>
  <si>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</si>
  <si>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</si>
  <si>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</si>
  <si>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</si>
  <si>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</si>
  <si>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Kari Blakeslee</t>
  </si>
  <si>
    <t>Desert Valley Ag Services Inc</t>
  </si>
  <si>
    <t>770-436-0456</t>
  </si>
  <si>
    <t>770-436-1942</t>
  </si>
  <si>
    <t>kari@blakeslee.com</t>
  </si>
  <si>
    <t>http://www.kariblakeslee.com</t>
  </si>
  <si>
    <t>Kristen Millie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</si>
  <si>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</si>
  <si>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</si>
  <si>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</si>
  <si>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</si>
  <si>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</si>
  <si>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</si>
  <si>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Bess Wallin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</si>
  <si>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</si>
  <si>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</si>
  <si>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</si>
  <si>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</si>
  <si>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</si>
  <si>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</si>
  <si>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Tyron Dacus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</si>
  <si>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</si>
  <si>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</si>
  <si>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</si>
  <si>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</si>
  <si>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</si>
  <si>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</si>
  <si>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</si>
  <si>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Freddie Whitby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</si>
  <si>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</si>
  <si>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</si>
  <si>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</si>
  <si>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</si>
  <si>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</si>
  <si>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</si>
  <si>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Carlos Gerchak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</si>
  <si>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</si>
  <si>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</si>
  <si>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</si>
  <si>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</si>
  <si>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</si>
  <si>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</si>
  <si>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</si>
  <si>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</si>
  <si>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Louise Heide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</si>
  <si>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</si>
  <si>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</si>
  <si>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</si>
  <si>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</si>
  <si>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</si>
  <si>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</si>
  <si>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Colton Crofton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</si>
  <si>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</si>
  <si>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</si>
  <si>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</si>
  <si>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</si>
  <si>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</si>
  <si>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</si>
  <si>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Margie Scoma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</si>
  <si>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</si>
  <si>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</si>
  <si>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</si>
  <si>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</si>
  <si>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</si>
  <si>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</si>
  <si>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Goldie Gabrielli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</si>
  <si>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</si>
  <si>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</si>
  <si>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</si>
  <si>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</si>
  <si>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</si>
  <si>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</si>
  <si>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Rueben Scheiern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</si>
  <si>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</si>
  <si>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</si>
  <si>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</si>
  <si>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</si>
  <si>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</si>
  <si>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</si>
  <si>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Bonita Axsom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</si>
  <si>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</si>
  <si>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</si>
  <si>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</si>
  <si>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</si>
  <si>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</si>
  <si>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</si>
  <si>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</si>
  <si>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</si>
  <si>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Rex Top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</si>
  <si>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</si>
  <si>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</si>
  <si>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</si>
  <si>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</si>
  <si>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</si>
  <si>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</si>
  <si>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Maryanne Peveto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</si>
  <si>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</si>
  <si>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</si>
  <si>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</si>
  <si>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</si>
  <si>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</si>
  <si>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</si>
  <si>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Jermaine Gahan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</si>
  <si>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</si>
  <si>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</si>
  <si>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</si>
  <si>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</si>
  <si>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</si>
  <si>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</si>
  <si>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</si>
  <si>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Darrel Caillier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</si>
  <si>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</si>
  <si>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</si>
  <si>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</si>
  <si>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</si>
  <si>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</si>
  <si>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</si>
  <si>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</si>
  <si>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</si>
  <si>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Charla Titman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</si>
  <si>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</si>
  <si>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</si>
  <si>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</si>
  <si>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</si>
  <si>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</si>
  <si>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</si>
  <si>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Albert Reuter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</si>
  <si>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</si>
  <si>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</si>
  <si>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</si>
  <si>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</si>
  <si>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</si>
  <si>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</si>
  <si>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</si>
  <si>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Eloise Mohabir</t>
  </si>
  <si>
    <t>Americal Flat Glass Distr Inc</t>
  </si>
  <si>
    <t>208-233-8568</t>
  </si>
  <si>
    <t>208-233-8755</t>
  </si>
  <si>
    <t>eloise@mohabir.com</t>
  </si>
  <si>
    <t>http://www.eloisemohabir.com</t>
  </si>
  <si>
    <t>Barbara Stehle</t>
  </si>
  <si>
    <t>Harpring, Michael R Esq</t>
  </si>
  <si>
    <t>30600 Telegraph Rd</t>
  </si>
  <si>
    <t>Franklin</t>
  </si>
  <si>
    <t>248-647-4445</t>
  </si>
  <si>
    <t>248-647-9978</t>
  </si>
  <si>
    <t>barbara@stehle.com</t>
  </si>
  <si>
    <t>http://www.barbarastehle.com</t>
  </si>
  <si>
    <t>Fran Vermeesch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</si>
  <si>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</si>
  <si>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</si>
  <si>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</si>
  <si>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</si>
  <si>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</si>
  <si>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</si>
  <si>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Delia Pavlick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</si>
  <si>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</si>
  <si>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</si>
  <si>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</si>
  <si>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</si>
  <si>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</si>
  <si>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</si>
  <si>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Haywood Nunnelee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</si>
  <si>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</si>
  <si>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</si>
  <si>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</si>
  <si>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</si>
  <si>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</si>
  <si>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</si>
  <si>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Rico Quinoes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</si>
  <si>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</si>
  <si>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</si>
  <si>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</si>
  <si>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</si>
  <si>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</si>
  <si>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</si>
  <si>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</si>
  <si>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Aron Pollet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</si>
  <si>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</si>
  <si>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</si>
  <si>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</si>
  <si>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</si>
  <si>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</si>
  <si>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</si>
  <si>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Caitlin Canelo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</si>
  <si>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</si>
  <si>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</si>
  <si>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</si>
  <si>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</si>
  <si>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</si>
  <si>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</si>
  <si>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Dominick Giesy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</si>
  <si>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</si>
  <si>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</si>
  <si>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</si>
  <si>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</si>
  <si>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</si>
  <si>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</si>
  <si>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</si>
  <si>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Francis Eisenbarth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</si>
  <si>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</si>
  <si>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</si>
  <si>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</si>
  <si>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</si>
  <si>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</si>
  <si>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</si>
  <si>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Corinne Arnholtz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</si>
  <si>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</si>
  <si>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</si>
  <si>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</si>
  <si>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</si>
  <si>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</si>
  <si>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</si>
  <si>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Kelley Carosiello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</si>
  <si>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</si>
  <si>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</si>
  <si>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</si>
  <si>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</si>
  <si>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</si>
  <si>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</si>
  <si>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Marisol Mcmannus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</si>
  <si>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</si>
  <si>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</si>
  <si>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</si>
  <si>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</si>
  <si>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</si>
  <si>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</si>
  <si>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Gayle Argue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</si>
  <si>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</si>
  <si>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</si>
  <si>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</si>
  <si>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</si>
  <si>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</si>
  <si>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</si>
  <si>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</si>
  <si>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Nanette Parslow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</si>
  <si>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</si>
  <si>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</si>
  <si>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</si>
  <si>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</si>
  <si>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</si>
  <si>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</si>
  <si>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Bob Mowatt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</si>
  <si>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</si>
  <si>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</si>
  <si>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</si>
  <si>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</si>
  <si>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</si>
  <si>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</si>
  <si>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William Guffey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</si>
  <si>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</si>
  <si>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</si>
  <si>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</si>
  <si>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</si>
  <si>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</si>
  <si>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</si>
  <si>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Thad Loosle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</si>
  <si>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</si>
  <si>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</si>
  <si>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</si>
  <si>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</si>
  <si>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</si>
  <si>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</si>
  <si>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</si>
  <si>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Wilburn Dexter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</si>
  <si>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</si>
  <si>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</si>
  <si>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</si>
  <si>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</si>
  <si>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</si>
  <si>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</si>
  <si>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</si>
  <si>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Lucius Stehlin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</si>
  <si>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</si>
  <si>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</si>
  <si>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</si>
  <si>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</si>
  <si>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</si>
  <si>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</si>
  <si>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Iva Sculley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</si>
  <si>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</si>
  <si>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</si>
  <si>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</si>
  <si>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</si>
  <si>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</si>
  <si>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</si>
  <si>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</si>
  <si>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Cruz Cragle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</si>
  <si>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</si>
  <si>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</si>
  <si>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</si>
  <si>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</si>
  <si>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</si>
  <si>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</si>
  <si>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Leona Goltz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</si>
  <si>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</si>
  <si>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</si>
  <si>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</si>
  <si>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</si>
  <si>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</si>
  <si>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</si>
  <si>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</si>
  <si>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Grace Kile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</si>
  <si>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</si>
  <si>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</si>
  <si>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</si>
  <si>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</si>
  <si>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</si>
  <si>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</si>
  <si>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</si>
  <si>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Darla Foulger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</si>
  <si>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</si>
  <si>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</si>
  <si>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</si>
  <si>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</si>
  <si>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</si>
  <si>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</si>
  <si>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Foster Vy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</si>
  <si>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</si>
  <si>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</si>
  <si>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</si>
  <si>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</si>
  <si>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</si>
  <si>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</si>
  <si>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</si>
  <si>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Frankie Aurich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</si>
  <si>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</si>
  <si>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</si>
  <si>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</si>
  <si>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</si>
  <si>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</si>
  <si>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</si>
  <si>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</si>
  <si>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Corine Dettinger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</si>
  <si>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</si>
  <si>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</si>
  <si>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</si>
  <si>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</si>
  <si>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</si>
  <si>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</si>
  <si>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Lavern Histand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</si>
  <si>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</si>
  <si>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</si>
  <si>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</si>
  <si>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</si>
  <si>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</si>
  <si>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</si>
  <si>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Ivory Mansour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</si>
  <si>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</si>
  <si>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</si>
  <si>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</si>
  <si>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</si>
  <si>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</si>
  <si>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</si>
  <si>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Leslie Mazzoni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</si>
  <si>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</si>
  <si>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</si>
  <si>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</si>
  <si>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</si>
  <si>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</si>
  <si>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</si>
  <si>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Mildred Coody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</si>
  <si>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</si>
  <si>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</si>
  <si>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</si>
  <si>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</si>
  <si>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</si>
  <si>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</si>
  <si>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Nora Truesdell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</si>
  <si>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</si>
  <si>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</si>
  <si>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</si>
  <si>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</si>
  <si>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</si>
  <si>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</si>
  <si>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Yesenia Cease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</si>
  <si>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</si>
  <si>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</si>
  <si>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</si>
  <si>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</si>
  <si>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</si>
  <si>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</si>
  <si>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</si>
  <si>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Maria Antenor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</si>
  <si>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</si>
  <si>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</si>
  <si>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</si>
  <si>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</si>
  <si>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</si>
  <si>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</si>
  <si>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Owen Carstarphen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</si>
  <si>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</si>
  <si>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</si>
  <si>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</si>
  <si>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</si>
  <si>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</si>
  <si>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</si>
  <si>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Cari Reddic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</si>
  <si>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</si>
  <si>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</si>
  <si>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</si>
  <si>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</si>
  <si>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</si>
  <si>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</si>
  <si>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Harry Catello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</si>
  <si>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</si>
  <si>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</si>
  <si>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</si>
  <si>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</si>
  <si>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</si>
  <si>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</si>
  <si>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Wes Wicka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</si>
  <si>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</si>
  <si>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</si>
  <si>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</si>
  <si>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</si>
  <si>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</si>
  <si>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</si>
  <si>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Mayra Grismore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</si>
  <si>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</si>
  <si>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</si>
  <si>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</si>
  <si>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</si>
  <si>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</si>
  <si>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</si>
  <si>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Chelsea Strevell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</si>
  <si>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</si>
  <si>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</si>
  <si>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</si>
  <si>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</si>
  <si>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</si>
  <si>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</si>
  <si>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Joel Mccullen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</si>
  <si>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</si>
  <si>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</si>
  <si>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</si>
  <si>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</si>
  <si>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</si>
  <si>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</si>
  <si>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</si>
  <si>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Melba Halma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</si>
  <si>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</si>
  <si>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</si>
  <si>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</si>
  <si>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</si>
  <si>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</si>
  <si>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</si>
  <si>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</si>
  <si>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Brad Buike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</si>
  <si>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</si>
  <si>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</si>
  <si>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</si>
  <si>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</si>
  <si>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</si>
  <si>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</si>
  <si>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Cliff Gottwald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</si>
  <si>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</si>
  <si>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</si>
  <si>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</si>
  <si>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</si>
  <si>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</si>
  <si>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</si>
  <si>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</si>
  <si>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</si>
  <si>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Jerrell Gronowski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</si>
  <si>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</si>
  <si>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</si>
  <si>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</si>
  <si>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</si>
  <si>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</si>
  <si>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</si>
  <si>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Noe Shams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</si>
  <si>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</si>
  <si>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</si>
  <si>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</si>
  <si>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</si>
  <si>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</si>
  <si>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</si>
  <si>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Celestine Niederhauser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</si>
  <si>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</si>
  <si>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</si>
  <si>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</si>
  <si>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</si>
  <si>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</si>
  <si>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</si>
  <si>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</si>
  <si>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</si>
  <si>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Jared Penhall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</si>
  <si>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</si>
  <si>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</si>
  <si>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</si>
  <si>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</si>
  <si>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</si>
  <si>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</si>
  <si>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Estelle Shore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</si>
  <si>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</si>
  <si>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</si>
  <si>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</si>
  <si>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</si>
  <si>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</si>
  <si>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</si>
  <si>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</si>
  <si>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</si>
  <si>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Deirdre Croutch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</si>
  <si>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</si>
  <si>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</si>
  <si>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</si>
  <si>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</si>
  <si>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</si>
  <si>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</si>
  <si>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</si>
  <si>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Brenton Pedone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</si>
  <si>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</si>
  <si>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</si>
  <si>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</si>
  <si>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</si>
  <si>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</si>
  <si>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</si>
  <si>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</si>
  <si>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Janine Schornick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</si>
  <si>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</si>
  <si>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</si>
  <si>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</si>
  <si>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</si>
  <si>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</si>
  <si>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</si>
  <si>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Shaun Knowlton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</si>
  <si>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</si>
  <si>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</si>
  <si>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</si>
  <si>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</si>
  <si>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</si>
  <si>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</si>
  <si>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</si>
  <si>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Jude Medlock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</si>
  <si>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</si>
  <si>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</si>
  <si>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</si>
  <si>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</si>
  <si>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</si>
  <si>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</si>
  <si>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Yvette Falconer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</si>
  <si>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</si>
  <si>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</si>
  <si>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</si>
  <si>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</si>
  <si>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</si>
  <si>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</si>
  <si>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Chet Weinmann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</si>
  <si>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</si>
  <si>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</si>
  <si>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</si>
  <si>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</si>
  <si>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</si>
  <si>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</si>
  <si>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Dewey Beser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</si>
  <si>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</si>
  <si>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</si>
  <si>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</si>
  <si>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</si>
  <si>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</si>
  <si>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</si>
  <si>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</si>
  <si>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Taryn Flynn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</si>
  <si>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</si>
  <si>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</si>
  <si>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</si>
  <si>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</si>
  <si>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</si>
  <si>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</si>
  <si>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Aline Norgard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</si>
  <si>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</si>
  <si>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</si>
  <si>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</si>
  <si>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</si>
  <si>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</si>
  <si>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</si>
  <si>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Bessie Delille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</si>
  <si>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</si>
  <si>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</si>
  <si>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</si>
  <si>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</si>
  <si>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</si>
  <si>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</si>
  <si>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Jody Boileau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</si>
  <si>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</si>
  <si>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</si>
  <si>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</si>
  <si>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</si>
  <si>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</si>
  <si>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</si>
  <si>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</si>
  <si>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Ione Gallion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</si>
  <si>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</si>
  <si>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</si>
  <si>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</si>
  <si>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</si>
  <si>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</si>
  <si>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</si>
  <si>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</si>
  <si>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Guillermina Westenbarger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</si>
  <si>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</si>
  <si>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</si>
  <si>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</si>
  <si>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</si>
  <si>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</si>
  <si>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</si>
  <si>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</si>
  <si>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Mary Bolon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</si>
  <si>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</si>
  <si>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</si>
  <si>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</si>
  <si>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</si>
  <si>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</si>
  <si>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</si>
  <si>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Leif Tingle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</si>
  <si>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</si>
  <si>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</si>
  <si>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</si>
  <si>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</si>
  <si>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</si>
  <si>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</si>
  <si>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Malissa Eisert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</si>
  <si>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</si>
  <si>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</si>
  <si>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</si>
  <si>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</si>
  <si>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</si>
  <si>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</si>
  <si>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</si>
  <si>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Nancy Bowin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</si>
  <si>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</si>
  <si>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</si>
  <si>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</si>
  <si>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</si>
  <si>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</si>
  <si>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</si>
  <si>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Gregorio Rheingold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</si>
  <si>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</si>
  <si>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</si>
  <si>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</si>
  <si>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</si>
  <si>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</si>
  <si>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</si>
  <si>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Kerri Heckendorf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</si>
  <si>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</si>
  <si>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</si>
  <si>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</si>
  <si>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</si>
  <si>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</si>
  <si>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</si>
  <si>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Hugh Pernesky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</si>
  <si>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</si>
  <si>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</si>
  <si>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</si>
  <si>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</si>
  <si>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</si>
  <si>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</si>
  <si>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</si>
  <si>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</si>
  <si>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Rufus Socorro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</si>
  <si>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</si>
  <si>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</si>
  <si>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</si>
  <si>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</si>
  <si>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</si>
  <si>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</si>
  <si>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Elsie Cheu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</si>
  <si>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</si>
  <si>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</si>
  <si>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</si>
  <si>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</si>
  <si>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</si>
  <si>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</si>
  <si>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Rudy Demuzio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</si>
  <si>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</si>
  <si>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</si>
  <si>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</si>
  <si>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</si>
  <si>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</si>
  <si>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</si>
  <si>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</si>
  <si>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Eunice Goldfeld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</si>
  <si>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</si>
  <si>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</si>
  <si>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</si>
  <si>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</si>
  <si>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</si>
  <si>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</si>
  <si>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Preston Topolski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</si>
  <si>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</si>
  <si>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</si>
  <si>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</si>
  <si>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</si>
  <si>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</si>
  <si>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</si>
  <si>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</si>
  <si>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Hollis Moberley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</si>
  <si>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</si>
  <si>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</si>
  <si>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</si>
  <si>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</si>
  <si>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</si>
  <si>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</si>
  <si>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Rosella Yellow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</si>
  <si>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</si>
  <si>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</si>
  <si>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</si>
  <si>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</si>
  <si>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</si>
  <si>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</si>
  <si>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Bernice Kippes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</si>
  <si>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</si>
  <si>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</si>
  <si>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</si>
  <si>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</si>
  <si>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</si>
  <si>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</si>
  <si>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</si>
  <si>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Brian Kramarczyk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</si>
  <si>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</si>
  <si>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</si>
  <si>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</si>
  <si>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</si>
  <si>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</si>
  <si>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</si>
  <si>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Sanford Dodgen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</si>
  <si>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</si>
  <si>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</si>
  <si>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</si>
  <si>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</si>
  <si>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</si>
  <si>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</si>
  <si>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</si>
  <si>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</si>
  <si>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Lewis Jividen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</si>
  <si>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</si>
  <si>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</si>
  <si>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</si>
  <si>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</si>
  <si>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</si>
  <si>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</si>
  <si>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Leon Gubitosi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</si>
  <si>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</si>
  <si>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</si>
  <si>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</si>
  <si>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</si>
  <si>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</si>
  <si>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</si>
  <si>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</si>
  <si>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Daisy Stoudamire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</si>
  <si>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</si>
  <si>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</si>
  <si>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</si>
  <si>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</si>
  <si>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</si>
  <si>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</si>
  <si>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Misty Kuchinski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</si>
  <si>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</si>
  <si>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</si>
  <si>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</si>
  <si>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</si>
  <si>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</si>
  <si>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</si>
  <si>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Ann Nocum</t>
  </si>
  <si>
    <t>Ksup Radio</t>
  </si>
  <si>
    <t>109 E Pine St</t>
  </si>
  <si>
    <t>407-843-9127</t>
  </si>
  <si>
    <t>407-843-5127</t>
  </si>
  <si>
    <t>ann@nocum.com</t>
  </si>
  <si>
    <t>http://www.annnocum.com</t>
  </si>
  <si>
    <t>Marvin Bugay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</si>
  <si>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</si>
  <si>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</si>
  <si>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</si>
  <si>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</si>
  <si>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</si>
  <si>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</si>
  <si>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</si>
  <si>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Tommie Booten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</si>
  <si>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</si>
  <si>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</si>
  <si>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</si>
  <si>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</si>
  <si>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</si>
  <si>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</si>
  <si>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</si>
  <si>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Denis Tausch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</si>
  <si>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</si>
  <si>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</si>
  <si>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</si>
  <si>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</si>
  <si>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</si>
  <si>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</si>
  <si>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Arthur Beile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</si>
  <si>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</si>
  <si>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</si>
  <si>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</si>
  <si>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</si>
  <si>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</si>
  <si>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</si>
  <si>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Danna Pickell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</si>
  <si>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</si>
  <si>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</si>
  <si>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</si>
  <si>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</si>
  <si>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</si>
  <si>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</si>
  <si>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</si>
  <si>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Jeffrey Reuther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</si>
  <si>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</si>
  <si>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</si>
  <si>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</si>
  <si>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</si>
  <si>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</si>
  <si>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</si>
  <si>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Van Rawlinson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</si>
  <si>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</si>
  <si>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</si>
  <si>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</si>
  <si>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</si>
  <si>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</si>
  <si>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</si>
  <si>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</si>
  <si>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Kimberlee Micheals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</si>
  <si>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</si>
  <si>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</si>
  <si>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</si>
  <si>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</si>
  <si>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</si>
  <si>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</si>
  <si>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Gregg Barz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</si>
  <si>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</si>
  <si>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</si>
  <si>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</si>
  <si>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</si>
  <si>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</si>
  <si>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</si>
  <si>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</si>
  <si>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Sheila Hofford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</si>
  <si>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</si>
  <si>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</si>
  <si>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</si>
  <si>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</si>
  <si>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</si>
  <si>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</si>
  <si>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Shelia Demaire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</si>
  <si>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</si>
  <si>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</si>
  <si>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</si>
  <si>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</si>
  <si>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</si>
  <si>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</si>
  <si>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Jeannette Stranger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</si>
  <si>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</si>
  <si>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</si>
  <si>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</si>
  <si>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</si>
  <si>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</si>
  <si>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</si>
  <si>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Ricky Yielding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</si>
  <si>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</si>
  <si>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</si>
  <si>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</si>
  <si>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</si>
  <si>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</si>
  <si>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</si>
  <si>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Jess Hercules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</si>
  <si>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</si>
  <si>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</si>
  <si>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</si>
  <si>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</si>
  <si>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</si>
  <si>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</si>
  <si>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Bryon Zumpfe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</si>
  <si>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</si>
  <si>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</si>
  <si>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</si>
  <si>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</si>
  <si>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</si>
  <si>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</si>
  <si>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</si>
  <si>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Andres Hickie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</si>
  <si>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</si>
  <si>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</si>
  <si>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</si>
  <si>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</si>
  <si>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</si>
  <si>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</si>
  <si>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Maximo Gillund</t>
  </si>
  <si>
    <t>Intercontinental Publ Inc</t>
  </si>
  <si>
    <t>433 E 5th Ave</t>
  </si>
  <si>
    <t>Gary</t>
  </si>
  <si>
    <t>219-885-1094</t>
  </si>
  <si>
    <t>219-885-6088</t>
  </si>
  <si>
    <t>maximo@gillund.com</t>
  </si>
  <si>
    <t>http://www.maximogillund.com</t>
  </si>
  <si>
    <t>Tiffani Sisneros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</si>
  <si>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</si>
  <si>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</si>
  <si>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</si>
  <si>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</si>
  <si>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</si>
  <si>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</si>
  <si>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Benedict Isaak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</si>
  <si>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</si>
  <si>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</si>
  <si>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</si>
  <si>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</si>
  <si>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</si>
  <si>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</si>
  <si>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</si>
  <si>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Myrna Trapper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</si>
  <si>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</si>
  <si>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</si>
  <si>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</si>
  <si>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</si>
  <si>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</si>
  <si>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</si>
  <si>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Collin Temp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</si>
  <si>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</si>
  <si>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</si>
  <si>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</si>
  <si>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</si>
  <si>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</si>
  <si>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</si>
  <si>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Cortney Argueta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</si>
  <si>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</si>
  <si>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</si>
  <si>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</si>
  <si>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</si>
  <si>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</si>
  <si>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</si>
  <si>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Maritza Too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</si>
  <si>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</si>
  <si>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</si>
  <si>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</si>
  <si>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</si>
  <si>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</si>
  <si>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</si>
  <si>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</si>
  <si>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Laurence Grasman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</si>
  <si>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</si>
  <si>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</si>
  <si>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</si>
  <si>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</si>
  <si>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</si>
  <si>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</si>
  <si>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</si>
  <si>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</si>
  <si>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Yong Gardella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</si>
  <si>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</si>
  <si>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</si>
  <si>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</si>
  <si>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</si>
  <si>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</si>
  <si>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</si>
  <si>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</si>
  <si>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</si>
  <si>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Abram Schoemaker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</si>
  <si>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</si>
  <si>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</si>
  <si>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</si>
  <si>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</si>
  <si>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</si>
  <si>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</si>
  <si>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Faith Kloster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</si>
  <si>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</si>
  <si>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</si>
  <si>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</si>
  <si>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</si>
  <si>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</si>
  <si>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</si>
  <si>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Juana Niebla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</si>
  <si>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</si>
  <si>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</si>
  <si>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</si>
  <si>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</si>
  <si>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</si>
  <si>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</si>
  <si>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Deidra Laganga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</si>
  <si>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</si>
  <si>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</si>
  <si>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</si>
  <si>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</si>
  <si>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</si>
  <si>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</si>
  <si>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Coleman Bequette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</si>
  <si>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</si>
  <si>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</si>
  <si>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</si>
  <si>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</si>
  <si>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</si>
  <si>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</si>
  <si>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Paige Dirico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</si>
  <si>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</si>
  <si>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</si>
  <si>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</si>
  <si>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</si>
  <si>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</si>
  <si>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</si>
  <si>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Marcellus Cusatis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</si>
  <si>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</si>
  <si>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</si>
  <si>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</si>
  <si>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</si>
  <si>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</si>
  <si>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</si>
  <si>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Helga Cristal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</si>
  <si>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</si>
  <si>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</si>
  <si>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</si>
  <si>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</si>
  <si>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</si>
  <si>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</si>
  <si>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</si>
  <si>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</si>
  <si>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Lakesha Kirsopp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</si>
  <si>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</si>
  <si>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</si>
  <si>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</si>
  <si>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</si>
  <si>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</si>
  <si>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</si>
  <si>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</si>
  <si>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Eddie Friehauf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</si>
  <si>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</si>
  <si>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</si>
  <si>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</si>
  <si>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</si>
  <si>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</si>
  <si>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</si>
  <si>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Cecil Drullard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</si>
  <si>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</si>
  <si>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</si>
  <si>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</si>
  <si>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</si>
  <si>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</si>
  <si>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</si>
  <si>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Eunice Murrish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</si>
  <si>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</si>
  <si>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</si>
  <si>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</si>
  <si>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</si>
  <si>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</si>
  <si>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</si>
  <si>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Cortez Kloster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</si>
  <si>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</si>
  <si>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</si>
  <si>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</si>
  <si>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</si>
  <si>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</si>
  <si>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</si>
  <si>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Lupe Menousek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</si>
  <si>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</si>
  <si>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</si>
  <si>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</si>
  <si>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</si>
  <si>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</si>
  <si>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</si>
  <si>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</si>
  <si>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Otha Simi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</si>
  <si>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</si>
  <si>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</si>
  <si>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</si>
  <si>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</si>
  <si>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</si>
  <si>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</si>
  <si>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Clinton Bergh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</si>
  <si>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</si>
  <si>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</si>
  <si>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</si>
  <si>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</si>
  <si>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</si>
  <si>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</si>
  <si>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Krystle Kanzenbach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</si>
  <si>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</si>
  <si>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</si>
  <si>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</si>
  <si>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</si>
  <si>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</si>
  <si>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</si>
  <si>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</si>
  <si>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</si>
  <si>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Charla Beren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</si>
  <si>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</si>
  <si>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</si>
  <si>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</si>
  <si>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</si>
  <si>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</si>
  <si>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</si>
  <si>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Maria Jacques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</si>
  <si>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</si>
  <si>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</si>
  <si>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</si>
  <si>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</si>
  <si>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</si>
  <si>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</si>
  <si>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Lashonda Brzycki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</si>
  <si>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</si>
  <si>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</si>
  <si>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</si>
  <si>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</si>
  <si>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</si>
  <si>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</si>
  <si>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Elsie Loll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</si>
  <si>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</si>
  <si>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</si>
  <si>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</si>
  <si>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</si>
  <si>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</si>
  <si>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</si>
  <si>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Donovan Belles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</si>
  <si>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</si>
  <si>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</si>
  <si>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</si>
  <si>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</si>
  <si>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</si>
  <si>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</si>
  <si>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Glenn Oballe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</si>
  <si>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</si>
  <si>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</si>
  <si>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</si>
  <si>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</si>
  <si>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</si>
  <si>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</si>
  <si>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Mara Garitty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</si>
  <si>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</si>
  <si>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</si>
  <si>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</si>
  <si>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</si>
  <si>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</si>
  <si>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</si>
  <si>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Donnell Novi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</si>
  <si>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</si>
  <si>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</si>
  <si>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</si>
  <si>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</si>
  <si>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</si>
  <si>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</si>
  <si>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Jonas Deveaux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</si>
  <si>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</si>
  <si>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</si>
  <si>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</si>
  <si>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</si>
  <si>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</si>
  <si>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</si>
  <si>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</si>
  <si>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Hans Schlote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</si>
  <si>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</si>
  <si>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</si>
  <si>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</si>
  <si>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</si>
  <si>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</si>
  <si>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</si>
  <si>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</si>
  <si>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Ambrose Ketteringham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</si>
  <si>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</si>
  <si>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</si>
  <si>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</si>
  <si>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</si>
  <si>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</si>
  <si>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</si>
  <si>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</si>
  <si>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Emilio Mikita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</si>
  <si>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</si>
  <si>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</si>
  <si>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</si>
  <si>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</si>
  <si>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</si>
  <si>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</si>
  <si>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Iona Burkhart</t>
  </si>
  <si>
    <t>Club Of Cape Cod</t>
  </si>
  <si>
    <t>201-200-4966</t>
  </si>
  <si>
    <t>201-200-7767</t>
  </si>
  <si>
    <t>iona@burkhart.com</t>
  </si>
  <si>
    <t>http://www.ionaburkhart.com</t>
  </si>
  <si>
    <t>Sofia Brooker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</si>
  <si>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</si>
  <si>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</si>
  <si>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</si>
  <si>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</si>
  <si>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</si>
  <si>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</si>
  <si>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</si>
  <si>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Vincenzo Legendre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</si>
  <si>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</si>
  <si>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</si>
  <si>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</si>
  <si>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</si>
  <si>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</si>
  <si>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</si>
  <si>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April Hergenreter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</si>
  <si>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</si>
  <si>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</si>
  <si>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</si>
  <si>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</si>
  <si>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</si>
  <si>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</si>
  <si>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</si>
  <si>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</si>
  <si>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Latisha Reynolds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</si>
  <si>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</si>
  <si>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</si>
  <si>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</si>
  <si>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</si>
  <si>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</si>
  <si>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</si>
  <si>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Cesar Ruffin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</si>
  <si>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</si>
  <si>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</si>
  <si>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</si>
  <si>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</si>
  <si>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</si>
  <si>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</si>
  <si>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</si>
  <si>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Nadia Garza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</si>
  <si>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</si>
  <si>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</si>
  <si>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</si>
  <si>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</si>
  <si>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</si>
  <si>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</si>
  <si>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</si>
  <si>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</si>
  <si>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Conrad Gornick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</si>
  <si>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</si>
  <si>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</si>
  <si>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</si>
  <si>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</si>
  <si>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</si>
  <si>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</si>
  <si>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Shirley Nowland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</si>
  <si>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</si>
  <si>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</si>
  <si>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</si>
  <si>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</si>
  <si>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</si>
  <si>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</si>
  <si>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August Bolton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</si>
  <si>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</si>
  <si>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</si>
  <si>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</si>
  <si>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</si>
  <si>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</si>
  <si>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</si>
  <si>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Edmundo Adinolfi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</si>
  <si>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</si>
  <si>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</si>
  <si>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</si>
  <si>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</si>
  <si>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</si>
  <si>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</si>
  <si>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</si>
  <si>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Harrison Rhyme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</si>
  <si>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</si>
  <si>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</si>
  <si>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</si>
  <si>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</si>
  <si>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</si>
  <si>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</si>
  <si>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</si>
  <si>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</si>
  <si>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Horacio Rellihan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</si>
  <si>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</si>
  <si>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</si>
  <si>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</si>
  <si>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</si>
  <si>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</si>
  <si>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</si>
  <si>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Maude Chown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</si>
  <si>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</si>
  <si>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</si>
  <si>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</si>
  <si>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</si>
  <si>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</si>
  <si>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</si>
  <si>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Reyes Gudgell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</si>
  <si>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</si>
  <si>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</si>
  <si>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</si>
  <si>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</si>
  <si>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</si>
  <si>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</si>
  <si>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Sophie Mancha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</si>
  <si>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</si>
  <si>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</si>
  <si>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</si>
  <si>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</si>
  <si>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</si>
  <si>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</si>
  <si>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</si>
  <si>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</si>
  <si>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Gale Cutchin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</si>
  <si>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</si>
  <si>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</si>
  <si>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</si>
  <si>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</si>
  <si>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</si>
  <si>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</si>
  <si>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Wiley Hermanstorfer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</si>
  <si>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</si>
  <si>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</si>
  <si>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</si>
  <si>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</si>
  <si>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</si>
  <si>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</si>
  <si>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</si>
  <si>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Flossie Cottew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</si>
  <si>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</si>
  <si>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</si>
  <si>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</si>
  <si>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</si>
  <si>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</si>
  <si>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</si>
  <si>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</si>
  <si>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Manual Stonebraker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</si>
  <si>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</si>
  <si>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</si>
  <si>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</si>
  <si>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</si>
  <si>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</si>
  <si>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</si>
  <si>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Sherri Romaine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</si>
  <si>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</si>
  <si>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</si>
  <si>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</si>
  <si>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</si>
  <si>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</si>
  <si>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</si>
  <si>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Susana Bedee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</si>
  <si>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</si>
  <si>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</si>
  <si>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</si>
  <si>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</si>
  <si>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</si>
  <si>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</si>
  <si>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Blair Beschorner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</si>
  <si>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</si>
  <si>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</si>
  <si>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</si>
  <si>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</si>
  <si>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</si>
  <si>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</si>
  <si>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Lindsay Wilkens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</si>
  <si>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</si>
  <si>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</si>
  <si>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</si>
  <si>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</si>
  <si>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</si>
  <si>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</si>
  <si>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Kraig Fenix</t>
  </si>
  <si>
    <t>Alcarese, J Shawn Esq</t>
  </si>
  <si>
    <t>303-297-3349</t>
  </si>
  <si>
    <t>303-297-9442</t>
  </si>
  <si>
    <t>kraig@fenix.com</t>
  </si>
  <si>
    <t>http://www.kraigfenix.com</t>
  </si>
  <si>
    <t>Doris Nibert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</si>
  <si>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</si>
  <si>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</si>
  <si>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</si>
  <si>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</si>
  <si>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</si>
  <si>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</si>
  <si>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Jewell Nantanapibul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</si>
  <si>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</si>
  <si>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</si>
  <si>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</si>
  <si>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</si>
  <si>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</si>
  <si>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</si>
  <si>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</si>
  <si>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Fausto Willinghurst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</si>
  <si>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</si>
  <si>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</si>
  <si>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</si>
  <si>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</si>
  <si>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</si>
  <si>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</si>
  <si>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Alyce Lafevre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</si>
  <si>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</si>
  <si>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</si>
  <si>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</si>
  <si>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</si>
  <si>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</si>
  <si>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</si>
  <si>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Johnnie Gothe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</si>
  <si>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</si>
  <si>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</si>
  <si>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</si>
  <si>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</si>
  <si>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</si>
  <si>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</si>
  <si>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Maribel Ono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</si>
  <si>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</si>
  <si>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</si>
  <si>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</si>
  <si>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</si>
  <si>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</si>
  <si>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</si>
  <si>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Lemuel Kressin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</si>
  <si>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</si>
  <si>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</si>
  <si>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</si>
  <si>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</si>
  <si>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</si>
  <si>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</si>
  <si>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Nellie Deuell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</si>
  <si>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</si>
  <si>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</si>
  <si>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</si>
  <si>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</si>
  <si>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</si>
  <si>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</si>
  <si>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Chuck Mcpartland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</si>
  <si>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</si>
  <si>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</si>
  <si>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</si>
  <si>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</si>
  <si>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</si>
  <si>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</si>
  <si>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Elvis Swabb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</si>
  <si>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</si>
  <si>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</si>
  <si>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</si>
  <si>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</si>
  <si>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</si>
  <si>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</si>
  <si>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</si>
  <si>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Nicolas Widlak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</si>
  <si>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</si>
  <si>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</si>
  <si>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</si>
  <si>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</si>
  <si>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</si>
  <si>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</si>
  <si>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</si>
  <si>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Birdie Henschen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</si>
  <si>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</si>
  <si>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</si>
  <si>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</si>
  <si>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</si>
  <si>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</si>
  <si>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</si>
  <si>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</si>
  <si>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Isaiah Frisk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</si>
  <si>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</si>
  <si>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</si>
  <si>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</si>
  <si>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</si>
  <si>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</si>
  <si>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</si>
  <si>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Walker Styons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</si>
  <si>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</si>
  <si>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</si>
  <si>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</si>
  <si>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</si>
  <si>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</si>
  <si>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</si>
  <si>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</si>
  <si>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Lynette Zoucha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</si>
  <si>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</si>
  <si>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</si>
  <si>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</si>
  <si>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</si>
  <si>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</si>
  <si>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</si>
  <si>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Deshawn Corpe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</si>
  <si>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</si>
  <si>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</si>
  <si>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</si>
  <si>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</si>
  <si>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</si>
  <si>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</si>
  <si>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</si>
  <si>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Claire Plumbar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</si>
  <si>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</si>
  <si>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</si>
  <si>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</si>
  <si>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</si>
  <si>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</si>
  <si>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</si>
  <si>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Paulina Wertheimer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</si>
  <si>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</si>
  <si>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</si>
  <si>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</si>
  <si>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</si>
  <si>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</si>
  <si>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</si>
  <si>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Huey Lepre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</si>
  <si>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</si>
  <si>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</si>
  <si>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</si>
  <si>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</si>
  <si>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</si>
  <si>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</si>
  <si>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Michael Bralley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</si>
  <si>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</si>
  <si>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</si>
  <si>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</si>
  <si>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</si>
  <si>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</si>
  <si>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</si>
  <si>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Leeann Hinz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</si>
  <si>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</si>
  <si>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</si>
  <si>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</si>
  <si>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</si>
  <si>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</si>
  <si>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</si>
  <si>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</si>
  <si>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Sylvia Bonton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</si>
  <si>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</si>
  <si>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</si>
  <si>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</si>
  <si>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</si>
  <si>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</si>
  <si>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</si>
  <si>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</si>
  <si>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Mellisa Mclelland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</si>
  <si>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</si>
  <si>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</si>
  <si>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</si>
  <si>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</si>
  <si>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</si>
  <si>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</si>
  <si>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</si>
  <si>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Isiah Cavalaris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</si>
  <si>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</si>
  <si>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</si>
  <si>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</si>
  <si>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</si>
  <si>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</si>
  <si>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</si>
  <si>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Lorie Rout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</si>
  <si>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</si>
  <si>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</si>
  <si>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</si>
  <si>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</si>
  <si>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</si>
  <si>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</si>
  <si>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Rocio Shines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</si>
  <si>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</si>
  <si>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</si>
  <si>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</si>
  <si>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</si>
  <si>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</si>
  <si>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</si>
  <si>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Soledad Leer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</si>
  <si>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</si>
  <si>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</si>
  <si>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</si>
  <si>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</si>
  <si>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</si>
  <si>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</si>
  <si>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Tessa Peltier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</si>
  <si>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</si>
  <si>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</si>
  <si>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</si>
  <si>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</si>
  <si>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</si>
  <si>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</si>
  <si>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</si>
  <si>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Tory Brookshier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</si>
  <si>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</si>
  <si>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</si>
  <si>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</si>
  <si>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</si>
  <si>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</si>
  <si>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</si>
  <si>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</si>
  <si>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Deana Carrozza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</si>
  <si>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</si>
  <si>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</si>
  <si>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</si>
  <si>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</si>
  <si>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</si>
  <si>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</si>
  <si>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Hayden Cocca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</si>
  <si>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</si>
  <si>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</si>
  <si>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</si>
  <si>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</si>
  <si>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</si>
  <si>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</si>
  <si>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Arlene Pressel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</si>
  <si>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</si>
  <si>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</si>
  <si>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</si>
  <si>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</si>
  <si>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</si>
  <si>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</si>
  <si>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Adele Zasso</t>
  </si>
  <si>
    <t>Properties Of Distinctions Inc</t>
  </si>
  <si>
    <t>407-843-2965</t>
  </si>
  <si>
    <t>407-843-7151</t>
  </si>
  <si>
    <t>adele@zasso.com</t>
  </si>
  <si>
    <t>http://www.adelezasso.com</t>
  </si>
  <si>
    <t>Annette Gautier</t>
  </si>
  <si>
    <t>Kirschner, Michael Paul Esq</t>
  </si>
  <si>
    <t>407-843-0971</t>
  </si>
  <si>
    <t>407-843-2941</t>
  </si>
  <si>
    <t>annette@gautier.com</t>
  </si>
  <si>
    <t>http://www.annettegautier.com</t>
  </si>
  <si>
    <t>Jacquelyn Nazzise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</si>
  <si>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</si>
  <si>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</si>
  <si>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</si>
  <si>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</si>
  <si>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</si>
  <si>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</si>
  <si>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June Hemm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</si>
  <si>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</si>
  <si>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</si>
  <si>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</si>
  <si>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</si>
  <si>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</si>
  <si>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</si>
  <si>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Roy Pecue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</si>
  <si>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</si>
  <si>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</si>
  <si>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</si>
  <si>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</si>
  <si>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</si>
  <si>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</si>
  <si>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Cristopher Lazar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</si>
  <si>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</si>
  <si>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</si>
  <si>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</si>
  <si>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</si>
  <si>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</si>
  <si>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</si>
  <si>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Carmel Stalberger</t>
  </si>
  <si>
    <t>2922 N 18th Pl</t>
  </si>
  <si>
    <t>602-264-1584</t>
  </si>
  <si>
    <t>602-264-4283</t>
  </si>
  <si>
    <t>carmel@stalberger.com</t>
  </si>
  <si>
    <t>http://www.carmelstalberger.com</t>
  </si>
  <si>
    <t>Roberto Gurwell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</si>
  <si>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</si>
  <si>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</si>
  <si>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</si>
  <si>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</si>
  <si>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</si>
  <si>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</si>
  <si>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Marsha Frueh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</si>
  <si>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</si>
  <si>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</si>
  <si>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</si>
  <si>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</si>
  <si>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</si>
  <si>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</si>
  <si>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Twila Bonnet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</si>
  <si>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</si>
  <si>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</si>
  <si>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</si>
  <si>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</si>
  <si>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</si>
  <si>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</si>
  <si>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Sun Arman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</si>
  <si>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</si>
  <si>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</si>
  <si>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</si>
  <si>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</si>
  <si>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</si>
  <si>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</si>
  <si>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</si>
  <si>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Zack Vichidvongsa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</si>
  <si>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</si>
  <si>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</si>
  <si>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</si>
  <si>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</si>
  <si>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</si>
  <si>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</si>
  <si>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Elissa Woltjer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</si>
  <si>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</si>
  <si>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</si>
  <si>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</si>
  <si>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</si>
  <si>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</si>
  <si>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</si>
  <si>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</si>
  <si>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Reinaldo Wiederholt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</si>
  <si>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</si>
  <si>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</si>
  <si>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</si>
  <si>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</si>
  <si>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</si>
  <si>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</si>
  <si>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</si>
  <si>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Neva Lebarge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</si>
  <si>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</si>
  <si>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</si>
  <si>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</si>
  <si>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</si>
  <si>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</si>
  <si>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</si>
  <si>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Conrad Rosu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</si>
  <si>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</si>
  <si>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</si>
  <si>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</si>
  <si>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</si>
  <si>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</si>
  <si>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</si>
  <si>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Gilberto Matuszeski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</si>
  <si>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</si>
  <si>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</si>
  <si>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</si>
  <si>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</si>
  <si>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</si>
  <si>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</si>
  <si>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Tammi Sherow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</si>
  <si>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</si>
  <si>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</si>
  <si>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</si>
  <si>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</si>
  <si>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</si>
  <si>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</si>
  <si>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Don Anzora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</si>
  <si>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</si>
  <si>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</si>
  <si>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</si>
  <si>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</si>
  <si>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</si>
  <si>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</si>
  <si>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Edgardo Lofts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</si>
  <si>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</si>
  <si>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</si>
  <si>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</si>
  <si>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</si>
  <si>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</si>
  <si>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</si>
  <si>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Carolyn Stidam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</si>
  <si>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</si>
  <si>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</si>
  <si>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</si>
  <si>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</si>
  <si>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</si>
  <si>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</si>
  <si>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</si>
  <si>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Debby Paalan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</si>
  <si>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</si>
  <si>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</si>
  <si>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</si>
  <si>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</si>
  <si>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</si>
  <si>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</si>
  <si>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</si>
  <si>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Tana Hilden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</si>
  <si>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</si>
  <si>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</si>
  <si>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</si>
  <si>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</si>
  <si>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</si>
  <si>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</si>
  <si>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</si>
  <si>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Judy Blake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</si>
  <si>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</si>
  <si>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</si>
  <si>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</si>
  <si>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</si>
  <si>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</si>
  <si>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</si>
  <si>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Andre Ribble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</si>
  <si>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</si>
  <si>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</si>
  <si>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</si>
  <si>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</si>
  <si>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</si>
  <si>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</si>
  <si>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Wilber Mikkola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</si>
  <si>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</si>
  <si>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</si>
  <si>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</si>
  <si>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</si>
  <si>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</si>
  <si>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</si>
  <si>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</si>
  <si>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Chantel Chmiel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</si>
  <si>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</si>
  <si>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</si>
  <si>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</si>
  <si>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</si>
  <si>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</si>
  <si>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</si>
  <si>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Isaiah Ryce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</si>
  <si>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</si>
  <si>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</si>
  <si>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</si>
  <si>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</si>
  <si>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</si>
  <si>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</si>
  <si>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Lenore Chopra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</si>
  <si>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</si>
  <si>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</si>
  <si>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</si>
  <si>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</si>
  <si>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</si>
  <si>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</si>
  <si>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Lillian Rothe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</si>
  <si>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</si>
  <si>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</si>
  <si>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</si>
  <si>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</si>
  <si>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</si>
  <si>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</si>
  <si>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Chadwick Sumlin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</si>
  <si>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</si>
  <si>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</si>
  <si>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</si>
  <si>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</si>
  <si>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</si>
  <si>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</si>
  <si>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Dane Mohlke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</si>
  <si>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</si>
  <si>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</si>
  <si>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</si>
  <si>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</si>
  <si>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</si>
  <si>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</si>
  <si>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Delilah Leonides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</si>
  <si>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</si>
  <si>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</si>
  <si>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</si>
  <si>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</si>
  <si>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</si>
  <si>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</si>
  <si>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Jacques Aagaard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</si>
  <si>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</si>
  <si>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</si>
  <si>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</si>
  <si>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</si>
  <si>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</si>
  <si>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</si>
  <si>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Mellisa Cazzell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</si>
  <si>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</si>
  <si>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</si>
  <si>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</si>
  <si>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</si>
  <si>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</si>
  <si>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</si>
  <si>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Rosanne Morrisette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</si>
  <si>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</si>
  <si>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</si>
  <si>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</si>
  <si>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</si>
  <si>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</si>
  <si>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</si>
  <si>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Olivia Venetos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</si>
  <si>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</si>
  <si>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</si>
  <si>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</si>
  <si>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</si>
  <si>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</si>
  <si>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</si>
  <si>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Silvia Macintyre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</si>
  <si>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</si>
  <si>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</si>
  <si>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</si>
  <si>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</si>
  <si>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</si>
  <si>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</si>
  <si>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</si>
  <si>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Sondra Tapp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</si>
  <si>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</si>
  <si>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</si>
  <si>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</si>
  <si>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</si>
  <si>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</si>
  <si>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</si>
  <si>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Rosie Petrella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</si>
  <si>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</si>
  <si>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</si>
  <si>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</si>
  <si>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</si>
  <si>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</si>
  <si>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</si>
  <si>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</si>
  <si>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Doretha Kauer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</si>
  <si>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</si>
  <si>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</si>
  <si>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</si>
  <si>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</si>
  <si>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</si>
  <si>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</si>
  <si>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Aaron Kieke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</si>
  <si>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</si>
  <si>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</si>
  <si>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</si>
  <si>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</si>
  <si>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</si>
  <si>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</si>
  <si>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</si>
  <si>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Brain Grazier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</si>
  <si>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</si>
  <si>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</si>
  <si>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</si>
  <si>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</si>
  <si>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</si>
  <si>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</si>
  <si>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Leora Peskind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</si>
  <si>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</si>
  <si>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</si>
  <si>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</si>
  <si>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</si>
  <si>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</si>
  <si>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</si>
  <si>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Neva Guerrido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</si>
  <si>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</si>
  <si>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</si>
  <si>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</si>
  <si>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</si>
  <si>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</si>
  <si>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</si>
  <si>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Debra Veino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</si>
  <si>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</si>
  <si>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</si>
  <si>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</si>
  <si>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</si>
  <si>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</si>
  <si>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</si>
  <si>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Lauren Ewbank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</si>
  <si>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</si>
  <si>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</si>
  <si>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</si>
  <si>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</si>
  <si>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</si>
  <si>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</si>
  <si>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</si>
  <si>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</si>
  <si>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Brittney Naish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</si>
  <si>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</si>
  <si>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</si>
  <si>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</si>
  <si>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</si>
  <si>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</si>
  <si>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</si>
  <si>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Marietta Denkins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</si>
  <si>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</si>
  <si>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</si>
  <si>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</si>
  <si>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</si>
  <si>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</si>
  <si>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</si>
  <si>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</si>
  <si>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Horacio Memo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</si>
  <si>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</si>
  <si>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</si>
  <si>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</si>
  <si>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</si>
  <si>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</si>
  <si>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</si>
  <si>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Robert Yotter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</si>
  <si>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</si>
  <si>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</si>
  <si>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</si>
  <si>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</si>
  <si>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</si>
  <si>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</si>
  <si>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Wilton Leaver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</si>
  <si>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</si>
  <si>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</si>
  <si>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</si>
  <si>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</si>
  <si>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</si>
  <si>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</si>
  <si>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First and Last</t>
  </si>
  <si>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</si>
  <si>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</si>
  <si>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</si>
  <si>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</si>
  <si>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</si>
  <si>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</si>
  <si>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</si>
  <si>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</si>
  <si>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</si>
  <si>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</si>
  <si>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ab</t>
  </si>
  <si>
    <t>br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</si>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</sst>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1" fillId="2" borderId="0" xfId="0" applyFont="1" applyFill="1"/>
    <xf numFmtId="0" fontId="0" fillId="2" borderId="0" xfId="0" applyFill="1" applyAlignment="1">
      <alignment horizontal="right" indent="1"/>
    </xf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951460</xdr:colOff>
      <xdr:row>1</xdr:row>
      <xdr:rowOff>224845</xdr:rowOff>
    </xdr:from>
    <xdr:to>
      <xdr:col>3</xdr:col>
      <xdr:colOff>954182</xdr:colOff>
      <xdr:row>2</xdr:row>
      <xdr:rowOff>172890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9935" y="224845"/>
          <a:ext cx="212272" cy="186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1200150</xdr:colOff>
      <xdr:row>3</xdr:row>
      <xdr:rowOff>0</xdr:rowOff>
    </xdr:from>
    <xdr:to>
      <xdr:col>2</xdr:col>
      <xdr:colOff>1412422</xdr:colOff>
      <xdr:row>3</xdr:row>
      <xdr:rowOff>186170</xdr:rowOff>
    </xdr:to>
    <xdr:pic>
      <xdr:nvPicPr>
        <xdr:cNvPr id="3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71500"/>
          <a:ext cx="212272" cy="186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1219200</xdr:colOff>
      <xdr:row>2</xdr:row>
      <xdr:rowOff>0</xdr:rowOff>
    </xdr:from>
    <xdr:to>
      <xdr:col>3</xdr:col>
      <xdr:colOff>12247</xdr:colOff>
      <xdr:row>2</xdr:row>
      <xdr:rowOff>186170</xdr:rowOff>
    </xdr:to>
    <xdr:pic>
      <xdr:nvPicPr>
        <xdr:cNvPr id="11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81000"/>
          <a:ext cx="212272" cy="186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1190625</xdr:colOff>
      <xdr:row>3</xdr:row>
      <xdr:rowOff>171450</xdr:rowOff>
    </xdr:from>
    <xdr:to>
      <xdr:col>2</xdr:col>
      <xdr:colOff>1402897</xdr:colOff>
      <xdr:row>4</xdr:row>
      <xdr:rowOff>167120</xdr:rowOff>
    </xdr:to>
    <xdr:pic>
      <xdr:nvPicPr>
        <xdr:cNvPr id="1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742950"/>
          <a:ext cx="212272" cy="186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951460</xdr:colOff>
      <xdr:row>2</xdr:row>
      <xdr:rowOff>224845</xdr:rowOff>
    </xdr:from>
    <xdr:ext cx="2722" cy="176645"/>
    <xdr:pic>
      <xdr:nvPicPr>
        <xdr:cNvPr id="6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2810" y="377245"/>
          <a:ext cx="2722" cy="17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951460</xdr:colOff>
      <xdr:row>3</xdr:row>
      <xdr:rowOff>224845</xdr:rowOff>
    </xdr:from>
    <xdr:ext cx="2722" cy="176645"/>
    <xdr:pic>
      <xdr:nvPicPr>
        <xdr:cNvPr id="7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2810" y="377245"/>
          <a:ext cx="2722" cy="17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951460</xdr:colOff>
      <xdr:row>4</xdr:row>
      <xdr:rowOff>224845</xdr:rowOff>
    </xdr:from>
    <xdr:ext cx="2722" cy="176645"/>
    <xdr:pic>
      <xdr:nvPicPr>
        <xdr:cNvPr id="8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2810" y="377245"/>
          <a:ext cx="2722" cy="17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L23"/>
  <sheetViews>
    <sheetView tabSelected="1" workbookViewId="0">
      <selection activeCell="D5" sqref="D5"/>
    </sheetView>
  </sheetViews>
  <sheetFormatPr defaultColWidth="9.140625" defaultRowHeight="15" x14ac:dyDescent="0.25"/>
  <cols>
    <col min="1" max="1" width="9.140625" style="1" customWidth="1"/>
    <col min="2" max="2" width="17.28515625" style="1" customWidth="1"/>
    <col min="3" max="3" width="21.28515625" style="1" customWidth="1"/>
    <col min="4" max="4" width="17.42578125" style="1" customWidth="1"/>
    <col min="5" max="5" width="12" style="1" customWidth="1"/>
    <col min="6" max="6" width="11.42578125" style="1" bestFit="1" customWidth="1"/>
    <col min="7" max="7" width="5.5703125" style="1" bestFit="1" customWidth="1"/>
    <col min="8" max="8" width="6" style="1" bestFit="1" customWidth="1"/>
    <col min="9" max="10" width="12.42578125" style="1" bestFit="1" customWidth="1"/>
    <col min="11" max="11" width="24.140625" style="1" bestFit="1" customWidth="1"/>
    <col min="12" max="12" width="34" style="1" bestFit="1" customWidth="1"/>
    <col min="13" max="16384" width="9.140625" style="1"/>
  </cols>
  <sheetData>
    <row r="3" spans="2:12" x14ac:dyDescent="0.25">
      <c r="B3" s="6" t="s">
        <v>7755</v>
      </c>
      <c r="C3" s="7" t="s">
        <v>7766</v>
      </c>
    </row>
    <row r="4" spans="2:12" x14ac:dyDescent="0.25">
      <c r="B4" s="6" t="s">
        <v>7756</v>
      </c>
      <c r="C4" s="7" t="s">
        <v>7768</v>
      </c>
    </row>
    <row r="5" spans="2:12" x14ac:dyDescent="0.25">
      <c r="B5" s="6" t="s">
        <v>7758</v>
      </c>
      <c r="C5" s="7" t="s">
        <v>7767</v>
      </c>
    </row>
    <row r="7" spans="2:12" x14ac:dyDescent="0.25">
      <c r="B7" s="5" t="s">
        <v>7755</v>
      </c>
      <c r="C7" s="5" t="s">
        <v>7756</v>
      </c>
      <c r="D7" s="5" t="s">
        <v>7757</v>
      </c>
      <c r="E7" s="5" t="s">
        <v>7758</v>
      </c>
      <c r="F7" s="5" t="s">
        <v>7759</v>
      </c>
      <c r="G7" s="5" t="s">
        <v>7760</v>
      </c>
      <c r="H7" s="5" t="s">
        <v>7761</v>
      </c>
      <c r="I7" s="5" t="s">
        <v>7762</v>
      </c>
      <c r="J7" s="5" t="s">
        <v>7763</v>
      </c>
      <c r="K7" s="5" t="s">
        <v>7764</v>
      </c>
      <c r="L7" s="5" t="s">
        <v>7765</v>
      </c>
    </row>
    <row r="8" spans="2:12" x14ac:dyDescent="0.25">
      <c r="B8" s="1" t="str">
        <f>IFERROR(VLOOKUP(ROWS($B$8:B8), Data!$A$2:$M$1003, COLUMNS($B$8:B8)+2, 0), "")</f>
        <v>Abdul Begum</v>
      </c>
      <c r="C8" s="1" t="str">
        <f>IFERROR(VLOOKUP(ROWS($B$8:C8), Data!$A$2:$M$1003, COLUMNS($B$8:C8)+2, 0), "")</f>
        <v>Hisrich, Thomas H Esq</v>
      </c>
      <c r="D8" s="1" t="str">
        <f>IFERROR(VLOOKUP(ROWS($B$8:D8), Data!$A$2:$M$1003, COLUMNS($B$8:D8)+2, 0), "")</f>
        <v>224 3rd Ave</v>
      </c>
      <c r="E8" s="1" t="str">
        <f>IFERROR(VLOOKUP(ROWS($B$8:E8), Data!$A$2:$M$1003, COLUMNS($B$8:E8)+2, 0), "")</f>
        <v>Brooklyn</v>
      </c>
      <c r="F8" s="1" t="str">
        <f>IFERROR(VLOOKUP(ROWS($B$8:F8), Data!$A$2:$M$1003, COLUMNS($B$8:F8)+2, 0), "")</f>
        <v>Kings</v>
      </c>
      <c r="G8" s="1" t="str">
        <f>IFERROR(VLOOKUP(ROWS($B$8:G8), Data!$A$2:$M$1003, COLUMNS($B$8:G8)+2, 0), "")</f>
        <v>NY</v>
      </c>
      <c r="H8" s="1">
        <f>IFERROR(VLOOKUP(ROWS($B$8:H8), Data!$A$2:$M$1003, COLUMNS($B$8:H8)+2, 0), "")</f>
        <v>11217</v>
      </c>
      <c r="I8" s="1" t="str">
        <f>IFERROR(VLOOKUP(ROWS($B$8:I8), Data!$A$2:$M$1003, COLUMNS($B$8:I8)+2, 0), "")</f>
        <v>718-522-7615</v>
      </c>
      <c r="J8" s="1" t="str">
        <f>IFERROR(VLOOKUP(ROWS($B$8:J8), Data!$A$2:$M$1003, COLUMNS($B$8:J8)+2, 0), "")</f>
        <v>718-522-8418</v>
      </c>
      <c r="K8" s="1" t="str">
        <f>IFERROR(VLOOKUP(ROWS($B$8:K8), Data!$A$2:$M$1003, COLUMNS($B$8:K8)+2, 0), "")</f>
        <v>abdul@begum.com</v>
      </c>
      <c r="L8" s="1" t="str">
        <f>IFERROR(VLOOKUP(ROWS($B$8:L8), Data!$A$2:$M$1003, COLUMNS($B$8:L8)+2, 0), "")</f>
        <v>http://www.abdulbegum.com</v>
      </c>
    </row>
    <row r="9" spans="2:12" x14ac:dyDescent="0.25">
      <c r="B9" s="1" t="str">
        <f>IFERROR(VLOOKUP(ROWS($B$8:B9), Data!$A$2:$M$1003, COLUMNS($B$8:B9)+2, 0), "")</f>
        <v/>
      </c>
      <c r="C9" s="1" t="str">
        <f>IFERROR(VLOOKUP(ROWS($B$8:C9), Data!$A$2:$M$1003, COLUMNS($B$8:C9)+2, 0), "")</f>
        <v/>
      </c>
      <c r="D9" s="1" t="str">
        <f>IFERROR(VLOOKUP(ROWS($B$8:D9), Data!$A$2:$M$1003, COLUMNS($B$8:D9)+2, 0), "")</f>
        <v/>
      </c>
      <c r="E9" s="1" t="str">
        <f>IFERROR(VLOOKUP(ROWS($B$8:E9), Data!$A$2:$M$1003, COLUMNS($B$8:E9)+2, 0), "")</f>
        <v/>
      </c>
      <c r="F9" s="1" t="str">
        <f>IFERROR(VLOOKUP(ROWS($B$8:F9), Data!$A$2:$M$1003, COLUMNS($B$8:F9)+2, 0), "")</f>
        <v/>
      </c>
      <c r="G9" s="1" t="str">
        <f>IFERROR(VLOOKUP(ROWS($B$8:G9), Data!$A$2:$M$1003, COLUMNS($B$8:G9)+2, 0), "")</f>
        <v/>
      </c>
      <c r="H9" s="1" t="str">
        <f>IFERROR(VLOOKUP(ROWS($B$8:H9), Data!$A$2:$M$1003, COLUMNS($B$8:H9)+2, 0), "")</f>
        <v/>
      </c>
      <c r="I9" s="1" t="str">
        <f>IFERROR(VLOOKUP(ROWS($B$8:I9), Data!$A$2:$M$1003, COLUMNS($B$8:I9)+2, 0), "")</f>
        <v/>
      </c>
      <c r="J9" s="1" t="str">
        <f>IFERROR(VLOOKUP(ROWS($B$8:J9), Data!$A$2:$M$1003, COLUMNS($B$8:J9)+2, 0), "")</f>
        <v/>
      </c>
      <c r="K9" s="1" t="str">
        <f>IFERROR(VLOOKUP(ROWS($B$8:K9), Data!$A$2:$M$1003, COLUMNS($B$8:K9)+2, 0), "")</f>
        <v/>
      </c>
      <c r="L9" s="1" t="str">
        <f>IFERROR(VLOOKUP(ROWS($B$8:L9), Data!$A$2:$M$1003, COLUMNS($B$8:L9)+2, 0), "")</f>
        <v/>
      </c>
    </row>
    <row r="10" spans="2:12" x14ac:dyDescent="0.25">
      <c r="B10" s="1" t="str">
        <f>IFERROR(VLOOKUP(ROWS($B$8:B10), Data!$A$2:$M$1003, COLUMNS($B$8:B10)+2, 0), "")</f>
        <v/>
      </c>
      <c r="C10" s="1" t="str">
        <f>IFERROR(VLOOKUP(ROWS($B$8:C10), Data!$A$2:$M$1003, COLUMNS($B$8:C10)+2, 0), "")</f>
        <v/>
      </c>
      <c r="D10" s="1" t="str">
        <f>IFERROR(VLOOKUP(ROWS($B$8:D10), Data!$A$2:$M$1003, COLUMNS($B$8:D10)+2, 0), "")</f>
        <v/>
      </c>
      <c r="E10" s="1" t="str">
        <f>IFERROR(VLOOKUP(ROWS($B$8:E10), Data!$A$2:$M$1003, COLUMNS($B$8:E10)+2, 0), "")</f>
        <v/>
      </c>
      <c r="F10" s="1" t="str">
        <f>IFERROR(VLOOKUP(ROWS($B$8:F10), Data!$A$2:$M$1003, COLUMNS($B$8:F10)+2, 0), "")</f>
        <v/>
      </c>
      <c r="G10" s="1" t="str">
        <f>IFERROR(VLOOKUP(ROWS($B$8:G10), Data!$A$2:$M$1003, COLUMNS($B$8:G10)+2, 0), "")</f>
        <v/>
      </c>
      <c r="H10" s="1" t="str">
        <f>IFERROR(VLOOKUP(ROWS($B$8:H10), Data!$A$2:$M$1003, COLUMNS($B$8:H10)+2, 0), "")</f>
        <v/>
      </c>
      <c r="I10" s="1" t="str">
        <f>IFERROR(VLOOKUP(ROWS($B$8:I10), Data!$A$2:$M$1003, COLUMNS($B$8:I10)+2, 0), "")</f>
        <v/>
      </c>
      <c r="J10" s="1" t="str">
        <f>IFERROR(VLOOKUP(ROWS($B$8:J10), Data!$A$2:$M$1003, COLUMNS($B$8:J10)+2, 0), "")</f>
        <v/>
      </c>
      <c r="K10" s="1" t="str">
        <f>IFERROR(VLOOKUP(ROWS($B$8:K10), Data!$A$2:$M$1003, COLUMNS($B$8:K10)+2, 0), "")</f>
        <v/>
      </c>
      <c r="L10" s="1" t="str">
        <f>IFERROR(VLOOKUP(ROWS($B$8:L10), Data!$A$2:$M$1003, COLUMNS($B$8:L10)+2, 0), "")</f>
        <v/>
      </c>
    </row>
    <row r="11" spans="2:12" x14ac:dyDescent="0.25">
      <c r="B11" s="1" t="str">
        <f>IFERROR(VLOOKUP(ROWS($B$8:B11), Data!$A$2:$M$1003, COLUMNS($B$8:B11)+2, 0), "")</f>
        <v/>
      </c>
      <c r="C11" s="1" t="str">
        <f>IFERROR(VLOOKUP(ROWS($B$8:C11), Data!$A$2:$M$1003, COLUMNS($B$8:C11)+2, 0), "")</f>
        <v/>
      </c>
      <c r="D11" s="1" t="str">
        <f>IFERROR(VLOOKUP(ROWS($B$8:D11), Data!$A$2:$M$1003, COLUMNS($B$8:D11)+2, 0), "")</f>
        <v/>
      </c>
      <c r="E11" s="1" t="str">
        <f>IFERROR(VLOOKUP(ROWS($B$8:E11), Data!$A$2:$M$1003, COLUMNS($B$8:E11)+2, 0), "")</f>
        <v/>
      </c>
      <c r="F11" s="1" t="str">
        <f>IFERROR(VLOOKUP(ROWS($B$8:F11), Data!$A$2:$M$1003, COLUMNS($B$8:F11)+2, 0), "")</f>
        <v/>
      </c>
      <c r="G11" s="1" t="str">
        <f>IFERROR(VLOOKUP(ROWS($B$8:G11), Data!$A$2:$M$1003, COLUMNS($B$8:G11)+2, 0), "")</f>
        <v/>
      </c>
      <c r="H11" s="1" t="str">
        <f>IFERROR(VLOOKUP(ROWS($B$8:H11), Data!$A$2:$M$1003, COLUMNS($B$8:H11)+2, 0), "")</f>
        <v/>
      </c>
      <c r="I11" s="1" t="str">
        <f>IFERROR(VLOOKUP(ROWS($B$8:I11), Data!$A$2:$M$1003, COLUMNS($B$8:I11)+2, 0), "")</f>
        <v/>
      </c>
      <c r="J11" s="1" t="str">
        <f>IFERROR(VLOOKUP(ROWS($B$8:J11), Data!$A$2:$M$1003, COLUMNS($B$8:J11)+2, 0), "")</f>
        <v/>
      </c>
      <c r="K11" s="1" t="str">
        <f>IFERROR(VLOOKUP(ROWS($B$8:K11), Data!$A$2:$M$1003, COLUMNS($B$8:K11)+2, 0), "")</f>
        <v/>
      </c>
      <c r="L11" s="1" t="str">
        <f>IFERROR(VLOOKUP(ROWS($B$8:L11), Data!$A$2:$M$1003, COLUMNS($B$8:L11)+2, 0), "")</f>
        <v/>
      </c>
    </row>
    <row r="12" spans="2:12" x14ac:dyDescent="0.25">
      <c r="B12" s="1" t="str">
        <f>IFERROR(VLOOKUP(ROWS($B$8:B12), Data!$A$2:$M$1003, COLUMNS($B$8:B12)+2, 0), "")</f>
        <v/>
      </c>
      <c r="C12" s="1" t="str">
        <f>IFERROR(VLOOKUP(ROWS($B$8:C12), Data!$A$2:$M$1003, COLUMNS($B$8:C12)+2, 0), "")</f>
        <v/>
      </c>
      <c r="D12" s="1" t="str">
        <f>IFERROR(VLOOKUP(ROWS($B$8:D12), Data!$A$2:$M$1003, COLUMNS($B$8:D12)+2, 0), "")</f>
        <v/>
      </c>
      <c r="E12" s="1" t="str">
        <f>IFERROR(VLOOKUP(ROWS($B$8:E12), Data!$A$2:$M$1003, COLUMNS($B$8:E12)+2, 0), "")</f>
        <v/>
      </c>
      <c r="F12" s="1" t="str">
        <f>IFERROR(VLOOKUP(ROWS($B$8:F12), Data!$A$2:$M$1003, COLUMNS($B$8:F12)+2, 0), "")</f>
        <v/>
      </c>
      <c r="G12" s="1" t="str">
        <f>IFERROR(VLOOKUP(ROWS($B$8:G12), Data!$A$2:$M$1003, COLUMNS($B$8:G12)+2, 0), "")</f>
        <v/>
      </c>
      <c r="H12" s="1" t="str">
        <f>IFERROR(VLOOKUP(ROWS($B$8:H12), Data!$A$2:$M$1003, COLUMNS($B$8:H12)+2, 0), "")</f>
        <v/>
      </c>
      <c r="I12" s="1" t="str">
        <f>IFERROR(VLOOKUP(ROWS($B$8:I12), Data!$A$2:$M$1003, COLUMNS($B$8:I12)+2, 0), "")</f>
        <v/>
      </c>
      <c r="J12" s="1" t="str">
        <f>IFERROR(VLOOKUP(ROWS($B$8:J12), Data!$A$2:$M$1003, COLUMNS($B$8:J12)+2, 0), "")</f>
        <v/>
      </c>
      <c r="K12" s="1" t="str">
        <f>IFERROR(VLOOKUP(ROWS($B$8:K12), Data!$A$2:$M$1003, COLUMNS($B$8:K12)+2, 0), "")</f>
        <v/>
      </c>
      <c r="L12" s="1" t="str">
        <f>IFERROR(VLOOKUP(ROWS($B$8:L12), Data!$A$2:$M$1003, COLUMNS($B$8:L12)+2, 0), "")</f>
        <v/>
      </c>
    </row>
    <row r="13" spans="2:12" x14ac:dyDescent="0.25">
      <c r="B13" s="1" t="str">
        <f>IFERROR(VLOOKUP(ROWS($B$8:B13), Data!$A$2:$M$1003, COLUMNS($B$8:B13)+2, 0), "")</f>
        <v/>
      </c>
      <c r="C13" s="1" t="str">
        <f>IFERROR(VLOOKUP(ROWS($B$8:C13), Data!$A$2:$M$1003, COLUMNS($B$8:C13)+2, 0), "")</f>
        <v/>
      </c>
      <c r="D13" s="1" t="str">
        <f>IFERROR(VLOOKUP(ROWS($B$8:D13), Data!$A$2:$M$1003, COLUMNS($B$8:D13)+2, 0), "")</f>
        <v/>
      </c>
      <c r="E13" s="1" t="str">
        <f>IFERROR(VLOOKUP(ROWS($B$8:E13), Data!$A$2:$M$1003, COLUMNS($B$8:E13)+2, 0), "")</f>
        <v/>
      </c>
      <c r="F13" s="1" t="str">
        <f>IFERROR(VLOOKUP(ROWS($B$8:F13), Data!$A$2:$M$1003, COLUMNS($B$8:F13)+2, 0), "")</f>
        <v/>
      </c>
      <c r="G13" s="1" t="str">
        <f>IFERROR(VLOOKUP(ROWS($B$8:G13), Data!$A$2:$M$1003, COLUMNS($B$8:G13)+2, 0), "")</f>
        <v/>
      </c>
      <c r="H13" s="1" t="str">
        <f>IFERROR(VLOOKUP(ROWS($B$8:H13), Data!$A$2:$M$1003, COLUMNS($B$8:H13)+2, 0), "")</f>
        <v/>
      </c>
      <c r="I13" s="1" t="str">
        <f>IFERROR(VLOOKUP(ROWS($B$8:I13), Data!$A$2:$M$1003, COLUMNS($B$8:I13)+2, 0), "")</f>
        <v/>
      </c>
      <c r="J13" s="1" t="str">
        <f>IFERROR(VLOOKUP(ROWS($B$8:J13), Data!$A$2:$M$1003, COLUMNS($B$8:J13)+2, 0), "")</f>
        <v/>
      </c>
      <c r="K13" s="1" t="str">
        <f>IFERROR(VLOOKUP(ROWS($B$8:K13), Data!$A$2:$M$1003, COLUMNS($B$8:K13)+2, 0), "")</f>
        <v/>
      </c>
      <c r="L13" s="1" t="str">
        <f>IFERROR(VLOOKUP(ROWS($B$8:L13), Data!$A$2:$M$1003, COLUMNS($B$8:L13)+2, 0), "")</f>
        <v/>
      </c>
    </row>
    <row r="14" spans="2:12" x14ac:dyDescent="0.25">
      <c r="B14" s="1" t="str">
        <f>IFERROR(VLOOKUP(ROWS($B$8:B14), Data!$A$2:$M$1003, COLUMNS($B$8:B14)+2, 0), "")</f>
        <v/>
      </c>
      <c r="C14" s="1" t="str">
        <f>IFERROR(VLOOKUP(ROWS($B$8:C14), Data!$A$2:$M$1003, COLUMNS($B$8:C14)+2, 0), "")</f>
        <v/>
      </c>
      <c r="D14" s="1" t="str">
        <f>IFERROR(VLOOKUP(ROWS($B$8:D14), Data!$A$2:$M$1003, COLUMNS($B$8:D14)+2, 0), "")</f>
        <v/>
      </c>
      <c r="E14" s="1" t="str">
        <f>IFERROR(VLOOKUP(ROWS($B$8:E14), Data!$A$2:$M$1003, COLUMNS($B$8:E14)+2, 0), "")</f>
        <v/>
      </c>
      <c r="F14" s="1" t="str">
        <f>IFERROR(VLOOKUP(ROWS($B$8:F14), Data!$A$2:$M$1003, COLUMNS($B$8:F14)+2, 0), "")</f>
        <v/>
      </c>
      <c r="G14" s="1" t="str">
        <f>IFERROR(VLOOKUP(ROWS($B$8:G14), Data!$A$2:$M$1003, COLUMNS($B$8:G14)+2, 0), "")</f>
        <v/>
      </c>
      <c r="H14" s="1" t="str">
        <f>IFERROR(VLOOKUP(ROWS($B$8:H14), Data!$A$2:$M$1003, COLUMNS($B$8:H14)+2, 0), "")</f>
        <v/>
      </c>
      <c r="I14" s="1" t="str">
        <f>IFERROR(VLOOKUP(ROWS($B$8:I14), Data!$A$2:$M$1003, COLUMNS($B$8:I14)+2, 0), "")</f>
        <v/>
      </c>
      <c r="J14" s="1" t="str">
        <f>IFERROR(VLOOKUP(ROWS($B$8:J14), Data!$A$2:$M$1003, COLUMNS($B$8:J14)+2, 0), "")</f>
        <v/>
      </c>
      <c r="K14" s="1" t="str">
        <f>IFERROR(VLOOKUP(ROWS($B$8:K14), Data!$A$2:$M$1003, COLUMNS($B$8:K14)+2, 0), "")</f>
        <v/>
      </c>
      <c r="L14" s="1" t="str">
        <f>IFERROR(VLOOKUP(ROWS($B$8:L14), Data!$A$2:$M$1003, COLUMNS($B$8:L14)+2, 0), "")</f>
        <v/>
      </c>
    </row>
    <row r="15" spans="2:12" x14ac:dyDescent="0.25">
      <c r="B15" s="1" t="str">
        <f>IFERROR(VLOOKUP(ROWS($B$8:B15), Data!$A$2:$M$1003, COLUMNS($B$8:B15)+2, 0), "")</f>
        <v/>
      </c>
      <c r="C15" s="1" t="str">
        <f>IFERROR(VLOOKUP(ROWS($B$8:C15), Data!$A$2:$M$1003, COLUMNS($B$8:C15)+2, 0), "")</f>
        <v/>
      </c>
      <c r="D15" s="1" t="str">
        <f>IFERROR(VLOOKUP(ROWS($B$8:D15), Data!$A$2:$M$1003, COLUMNS($B$8:D15)+2, 0), "")</f>
        <v/>
      </c>
      <c r="E15" s="1" t="str">
        <f>IFERROR(VLOOKUP(ROWS($B$8:E15), Data!$A$2:$M$1003, COLUMNS($B$8:E15)+2, 0), "")</f>
        <v/>
      </c>
      <c r="F15" s="1" t="str">
        <f>IFERROR(VLOOKUP(ROWS($B$8:F15), Data!$A$2:$M$1003, COLUMNS($B$8:F15)+2, 0), "")</f>
        <v/>
      </c>
      <c r="G15" s="1" t="str">
        <f>IFERROR(VLOOKUP(ROWS($B$8:G15), Data!$A$2:$M$1003, COLUMNS($B$8:G15)+2, 0), "")</f>
        <v/>
      </c>
      <c r="H15" s="1" t="str">
        <f>IFERROR(VLOOKUP(ROWS($B$8:H15), Data!$A$2:$M$1003, COLUMNS($B$8:H15)+2, 0), "")</f>
        <v/>
      </c>
      <c r="I15" s="1" t="str">
        <f>IFERROR(VLOOKUP(ROWS($B$8:I15), Data!$A$2:$M$1003, COLUMNS($B$8:I15)+2, 0), "")</f>
        <v/>
      </c>
      <c r="J15" s="1" t="str">
        <f>IFERROR(VLOOKUP(ROWS($B$8:J15), Data!$A$2:$M$1003, COLUMNS($B$8:J15)+2, 0), "")</f>
        <v/>
      </c>
      <c r="K15" s="1" t="str">
        <f>IFERROR(VLOOKUP(ROWS($B$8:K15), Data!$A$2:$M$1003, COLUMNS($B$8:K15)+2, 0), "")</f>
        <v/>
      </c>
      <c r="L15" s="1" t="str">
        <f>IFERROR(VLOOKUP(ROWS($B$8:L15), Data!$A$2:$M$1003, COLUMNS($B$8:L15)+2, 0), "")</f>
        <v/>
      </c>
    </row>
    <row r="16" spans="2:12" x14ac:dyDescent="0.25">
      <c r="B16" s="1" t="str">
        <f>IFERROR(VLOOKUP(ROWS($B$8:B16), Data!$A$2:$M$1003, COLUMNS($B$8:B16)+2, 0), "")</f>
        <v/>
      </c>
      <c r="C16" s="1" t="str">
        <f>IFERROR(VLOOKUP(ROWS($B$8:C16), Data!$A$2:$M$1003, COLUMNS($B$8:C16)+2, 0), "")</f>
        <v/>
      </c>
      <c r="D16" s="1" t="str">
        <f>IFERROR(VLOOKUP(ROWS($B$8:D16), Data!$A$2:$M$1003, COLUMNS($B$8:D16)+2, 0), "")</f>
        <v/>
      </c>
      <c r="E16" s="1" t="str">
        <f>IFERROR(VLOOKUP(ROWS($B$8:E16), Data!$A$2:$M$1003, COLUMNS($B$8:E16)+2, 0), "")</f>
        <v/>
      </c>
      <c r="F16" s="1" t="str">
        <f>IFERROR(VLOOKUP(ROWS($B$8:F16), Data!$A$2:$M$1003, COLUMNS($B$8:F16)+2, 0), "")</f>
        <v/>
      </c>
      <c r="G16" s="1" t="str">
        <f>IFERROR(VLOOKUP(ROWS($B$8:G16), Data!$A$2:$M$1003, COLUMNS($B$8:G16)+2, 0), "")</f>
        <v/>
      </c>
      <c r="H16" s="1" t="str">
        <f>IFERROR(VLOOKUP(ROWS($B$8:H16), Data!$A$2:$M$1003, COLUMNS($B$8:H16)+2, 0), "")</f>
        <v/>
      </c>
      <c r="I16" s="1" t="str">
        <f>IFERROR(VLOOKUP(ROWS($B$8:I16), Data!$A$2:$M$1003, COLUMNS($B$8:I16)+2, 0), "")</f>
        <v/>
      </c>
      <c r="J16" s="1" t="str">
        <f>IFERROR(VLOOKUP(ROWS($B$8:J16), Data!$A$2:$M$1003, COLUMNS($B$8:J16)+2, 0), "")</f>
        <v/>
      </c>
      <c r="K16" s="1" t="str">
        <f>IFERROR(VLOOKUP(ROWS($B$8:K16), Data!$A$2:$M$1003, COLUMNS($B$8:K16)+2, 0), "")</f>
        <v/>
      </c>
      <c r="L16" s="1" t="str">
        <f>IFERROR(VLOOKUP(ROWS($B$8:L16), Data!$A$2:$M$1003, COLUMNS($B$8:L16)+2, 0), "")</f>
        <v/>
      </c>
    </row>
    <row r="17" spans="2:12" x14ac:dyDescent="0.25">
      <c r="B17" s="1" t="str">
        <f>IFERROR(VLOOKUP(ROWS($B$8:B17), Data!$A$2:$M$1003, COLUMNS($B$8:B17)+2, 0), "")</f>
        <v/>
      </c>
      <c r="C17" s="1" t="str">
        <f>IFERROR(VLOOKUP(ROWS($B$8:C17), Data!$A$2:$M$1003, COLUMNS($B$8:C17)+2, 0), "")</f>
        <v/>
      </c>
      <c r="D17" s="1" t="str">
        <f>IFERROR(VLOOKUP(ROWS($B$8:D17), Data!$A$2:$M$1003, COLUMNS($B$8:D17)+2, 0), "")</f>
        <v/>
      </c>
      <c r="E17" s="1" t="str">
        <f>IFERROR(VLOOKUP(ROWS($B$8:E17), Data!$A$2:$M$1003, COLUMNS($B$8:E17)+2, 0), "")</f>
        <v/>
      </c>
      <c r="F17" s="1" t="str">
        <f>IFERROR(VLOOKUP(ROWS($B$8:F17), Data!$A$2:$M$1003, COLUMNS($B$8:F17)+2, 0), "")</f>
        <v/>
      </c>
      <c r="G17" s="1" t="str">
        <f>IFERROR(VLOOKUP(ROWS($B$8:G17), Data!$A$2:$M$1003, COLUMNS($B$8:G17)+2, 0), "")</f>
        <v/>
      </c>
      <c r="H17" s="1" t="str">
        <f>IFERROR(VLOOKUP(ROWS($B$8:H17), Data!$A$2:$M$1003, COLUMNS($B$8:H17)+2, 0), "")</f>
        <v/>
      </c>
      <c r="I17" s="1" t="str">
        <f>IFERROR(VLOOKUP(ROWS($B$8:I17), Data!$A$2:$M$1003, COLUMNS($B$8:I17)+2, 0), "")</f>
        <v/>
      </c>
      <c r="J17" s="1" t="str">
        <f>IFERROR(VLOOKUP(ROWS($B$8:J17), Data!$A$2:$M$1003, COLUMNS($B$8:J17)+2, 0), "")</f>
        <v/>
      </c>
      <c r="K17" s="1" t="str">
        <f>IFERROR(VLOOKUP(ROWS($B$8:K17), Data!$A$2:$M$1003, COLUMNS($B$8:K17)+2, 0), "")</f>
        <v/>
      </c>
      <c r="L17" s="1" t="str">
        <f>IFERROR(VLOOKUP(ROWS($B$8:L17), Data!$A$2:$M$1003, COLUMNS($B$8:L17)+2, 0), "")</f>
        <v/>
      </c>
    </row>
    <row r="18" spans="2:12" x14ac:dyDescent="0.25">
      <c r="B18" s="1" t="str">
        <f>IFERROR(VLOOKUP(ROWS($B$8:B18), Data!$A$2:$M$1003, COLUMNS($B$8:B18)+2, 0), "")</f>
        <v/>
      </c>
      <c r="C18" s="1" t="str">
        <f>IFERROR(VLOOKUP(ROWS($B$8:C18), Data!$A$2:$M$1003, COLUMNS($B$8:C18)+2, 0), "")</f>
        <v/>
      </c>
      <c r="D18" s="1" t="str">
        <f>IFERROR(VLOOKUP(ROWS($B$8:D18), Data!$A$2:$M$1003, COLUMNS($B$8:D18)+2, 0), "")</f>
        <v/>
      </c>
      <c r="E18" s="1" t="str">
        <f>IFERROR(VLOOKUP(ROWS($B$8:E18), Data!$A$2:$M$1003, COLUMNS($B$8:E18)+2, 0), "")</f>
        <v/>
      </c>
      <c r="F18" s="1" t="str">
        <f>IFERROR(VLOOKUP(ROWS($B$8:F18), Data!$A$2:$M$1003, COLUMNS($B$8:F18)+2, 0), "")</f>
        <v/>
      </c>
      <c r="G18" s="1" t="str">
        <f>IFERROR(VLOOKUP(ROWS($B$8:G18), Data!$A$2:$M$1003, COLUMNS($B$8:G18)+2, 0), "")</f>
        <v/>
      </c>
      <c r="H18" s="1" t="str">
        <f>IFERROR(VLOOKUP(ROWS($B$8:H18), Data!$A$2:$M$1003, COLUMNS($B$8:H18)+2, 0), "")</f>
        <v/>
      </c>
      <c r="I18" s="1" t="str">
        <f>IFERROR(VLOOKUP(ROWS($B$8:I18), Data!$A$2:$M$1003, COLUMNS($B$8:I18)+2, 0), "")</f>
        <v/>
      </c>
      <c r="J18" s="1" t="str">
        <f>IFERROR(VLOOKUP(ROWS($B$8:J18), Data!$A$2:$M$1003, COLUMNS($B$8:J18)+2, 0), "")</f>
        <v/>
      </c>
      <c r="K18" s="1" t="str">
        <f>IFERROR(VLOOKUP(ROWS($B$8:K18), Data!$A$2:$M$1003, COLUMNS($B$8:K18)+2, 0), "")</f>
        <v/>
      </c>
      <c r="L18" s="1" t="str">
        <f>IFERROR(VLOOKUP(ROWS($B$8:L18), Data!$A$2:$M$1003, COLUMNS($B$8:L18)+2, 0), "")</f>
        <v/>
      </c>
    </row>
    <row r="19" spans="2:12" x14ac:dyDescent="0.25">
      <c r="B19" s="1" t="str">
        <f>IFERROR(VLOOKUP(ROWS($B$8:B19), Data!$A$2:$M$1003, COLUMNS($B$8:B19)+2, 0), "")</f>
        <v/>
      </c>
      <c r="C19" s="1" t="str">
        <f>IFERROR(VLOOKUP(ROWS($B$8:C19), Data!$A$2:$M$1003, COLUMNS($B$8:C19)+2, 0), "")</f>
        <v/>
      </c>
      <c r="D19" s="1" t="str">
        <f>IFERROR(VLOOKUP(ROWS($B$8:D19), Data!$A$2:$M$1003, COLUMNS($B$8:D19)+2, 0), "")</f>
        <v/>
      </c>
      <c r="E19" s="1" t="str">
        <f>IFERROR(VLOOKUP(ROWS($B$8:E19), Data!$A$2:$M$1003, COLUMNS($B$8:E19)+2, 0), "")</f>
        <v/>
      </c>
      <c r="F19" s="1" t="str">
        <f>IFERROR(VLOOKUP(ROWS($B$8:F19), Data!$A$2:$M$1003, COLUMNS($B$8:F19)+2, 0), "")</f>
        <v/>
      </c>
      <c r="G19" s="1" t="str">
        <f>IFERROR(VLOOKUP(ROWS($B$8:G19), Data!$A$2:$M$1003, COLUMNS($B$8:G19)+2, 0), "")</f>
        <v/>
      </c>
      <c r="H19" s="1" t="str">
        <f>IFERROR(VLOOKUP(ROWS($B$8:H19), Data!$A$2:$M$1003, COLUMNS($B$8:H19)+2, 0), "")</f>
        <v/>
      </c>
      <c r="I19" s="1" t="str">
        <f>IFERROR(VLOOKUP(ROWS($B$8:I19), Data!$A$2:$M$1003, COLUMNS($B$8:I19)+2, 0), "")</f>
        <v/>
      </c>
      <c r="J19" s="1" t="str">
        <f>IFERROR(VLOOKUP(ROWS($B$8:J19), Data!$A$2:$M$1003, COLUMNS($B$8:J19)+2, 0), "")</f>
        <v/>
      </c>
      <c r="K19" s="1" t="str">
        <f>IFERROR(VLOOKUP(ROWS($B$8:K19), Data!$A$2:$M$1003, COLUMNS($B$8:K19)+2, 0), "")</f>
        <v/>
      </c>
      <c r="L19" s="1" t="str">
        <f>IFERROR(VLOOKUP(ROWS($B$8:L19), Data!$A$2:$M$1003, COLUMNS($B$8:L19)+2, 0), "")</f>
        <v/>
      </c>
    </row>
    <row r="20" spans="2:12" x14ac:dyDescent="0.25">
      <c r="B20" s="1" t="str">
        <f>IFERROR(VLOOKUP(ROWS($B$8:B20), Data!$A$2:$M$1003, COLUMNS($B$8:B20)+2, 0), "")</f>
        <v/>
      </c>
      <c r="C20" s="1" t="str">
        <f>IFERROR(VLOOKUP(ROWS($B$8:C20), Data!$A$2:$M$1003, COLUMNS($B$8:C20)+2, 0), "")</f>
        <v/>
      </c>
      <c r="D20" s="1" t="str">
        <f>IFERROR(VLOOKUP(ROWS($B$8:D20), Data!$A$2:$M$1003, COLUMNS($B$8:D20)+2, 0), "")</f>
        <v/>
      </c>
      <c r="E20" s="1" t="str">
        <f>IFERROR(VLOOKUP(ROWS($B$8:E20), Data!$A$2:$M$1003, COLUMNS($B$8:E20)+2, 0), "")</f>
        <v/>
      </c>
      <c r="F20" s="1" t="str">
        <f>IFERROR(VLOOKUP(ROWS($B$8:F20), Data!$A$2:$M$1003, COLUMNS($B$8:F20)+2, 0), "")</f>
        <v/>
      </c>
      <c r="G20" s="1" t="str">
        <f>IFERROR(VLOOKUP(ROWS($B$8:G20), Data!$A$2:$M$1003, COLUMNS($B$8:G20)+2, 0), "")</f>
        <v/>
      </c>
      <c r="H20" s="1" t="str">
        <f>IFERROR(VLOOKUP(ROWS($B$8:H20), Data!$A$2:$M$1003, COLUMNS($B$8:H20)+2, 0), "")</f>
        <v/>
      </c>
      <c r="I20" s="1" t="str">
        <f>IFERROR(VLOOKUP(ROWS($B$8:I20), Data!$A$2:$M$1003, COLUMNS($B$8:I20)+2, 0), "")</f>
        <v/>
      </c>
      <c r="J20" s="1" t="str">
        <f>IFERROR(VLOOKUP(ROWS($B$8:J20), Data!$A$2:$M$1003, COLUMNS($B$8:J20)+2, 0), "")</f>
        <v/>
      </c>
      <c r="K20" s="1" t="str">
        <f>IFERROR(VLOOKUP(ROWS($B$8:K20), Data!$A$2:$M$1003, COLUMNS($B$8:K20)+2, 0), "")</f>
        <v/>
      </c>
      <c r="L20" s="1" t="str">
        <f>IFERROR(VLOOKUP(ROWS($B$8:L20), Data!$A$2:$M$1003, COLUMNS($B$8:L20)+2, 0), "")</f>
        <v/>
      </c>
    </row>
    <row r="21" spans="2:12" x14ac:dyDescent="0.25">
      <c r="B21" s="1" t="str">
        <f>IFERROR(VLOOKUP(ROWS($B$8:B21), Data!$A$2:$M$1003, COLUMNS($B$8:B21)+2, 0), "")</f>
        <v/>
      </c>
      <c r="C21" s="1" t="str">
        <f>IFERROR(VLOOKUP(ROWS($B$8:C21), Data!$A$2:$M$1003, COLUMNS($B$8:C21)+2, 0), "")</f>
        <v/>
      </c>
      <c r="D21" s="1" t="str">
        <f>IFERROR(VLOOKUP(ROWS($B$8:D21), Data!$A$2:$M$1003, COLUMNS($B$8:D21)+2, 0), "")</f>
        <v/>
      </c>
      <c r="E21" s="1" t="str">
        <f>IFERROR(VLOOKUP(ROWS($B$8:E21), Data!$A$2:$M$1003, COLUMNS($B$8:E21)+2, 0), "")</f>
        <v/>
      </c>
      <c r="F21" s="1" t="str">
        <f>IFERROR(VLOOKUP(ROWS($B$8:F21), Data!$A$2:$M$1003, COLUMNS($B$8:F21)+2, 0), "")</f>
        <v/>
      </c>
      <c r="G21" s="1" t="str">
        <f>IFERROR(VLOOKUP(ROWS($B$8:G21), Data!$A$2:$M$1003, COLUMNS($B$8:G21)+2, 0), "")</f>
        <v/>
      </c>
      <c r="H21" s="1" t="str">
        <f>IFERROR(VLOOKUP(ROWS($B$8:H21), Data!$A$2:$M$1003, COLUMNS($B$8:H21)+2, 0), "")</f>
        <v/>
      </c>
      <c r="I21" s="1" t="str">
        <f>IFERROR(VLOOKUP(ROWS($B$8:I21), Data!$A$2:$M$1003, COLUMNS($B$8:I21)+2, 0), "")</f>
        <v/>
      </c>
      <c r="J21" s="1" t="str">
        <f>IFERROR(VLOOKUP(ROWS($B$8:J21), Data!$A$2:$M$1003, COLUMNS($B$8:J21)+2, 0), "")</f>
        <v/>
      </c>
      <c r="K21" s="1" t="str">
        <f>IFERROR(VLOOKUP(ROWS($B$8:K21), Data!$A$2:$M$1003, COLUMNS($B$8:K21)+2, 0), "")</f>
        <v/>
      </c>
      <c r="L21" s="1" t="str">
        <f>IFERROR(VLOOKUP(ROWS($B$8:L21), Data!$A$2:$M$1003, COLUMNS($B$8:L21)+2, 0), "")</f>
        <v/>
      </c>
    </row>
    <row r="22" spans="2:12" x14ac:dyDescent="0.25">
      <c r="B22" s="1" t="str">
        <f>IFERROR(VLOOKUP(ROWS($B$8:B22), Data!$A$2:$M$1003, COLUMNS($B$8:B22)+2, 0), "")</f>
        <v/>
      </c>
      <c r="C22" s="1" t="str">
        <f>IFERROR(VLOOKUP(ROWS($B$8:C22), Data!$A$2:$M$1003, COLUMNS($B$8:C22)+2, 0), "")</f>
        <v/>
      </c>
      <c r="D22" s="1" t="str">
        <f>IFERROR(VLOOKUP(ROWS($B$8:D22), Data!$A$2:$M$1003, COLUMNS($B$8:D22)+2, 0), "")</f>
        <v/>
      </c>
      <c r="E22" s="1" t="str">
        <f>IFERROR(VLOOKUP(ROWS($B$8:E22), Data!$A$2:$M$1003, COLUMNS($B$8:E22)+2, 0), "")</f>
        <v/>
      </c>
      <c r="F22" s="1" t="str">
        <f>IFERROR(VLOOKUP(ROWS($B$8:F22), Data!$A$2:$M$1003, COLUMNS($B$8:F22)+2, 0), "")</f>
        <v/>
      </c>
      <c r="G22" s="1" t="str">
        <f>IFERROR(VLOOKUP(ROWS($B$8:G22), Data!$A$2:$M$1003, COLUMNS($B$8:G22)+2, 0), "")</f>
        <v/>
      </c>
      <c r="H22" s="1" t="str">
        <f>IFERROR(VLOOKUP(ROWS($B$8:H22), Data!$A$2:$M$1003, COLUMNS($B$8:H22)+2, 0), "")</f>
        <v/>
      </c>
      <c r="I22" s="1" t="str">
        <f>IFERROR(VLOOKUP(ROWS($B$8:I22), Data!$A$2:$M$1003, COLUMNS($B$8:I22)+2, 0), "")</f>
        <v/>
      </c>
      <c r="J22" s="1" t="str">
        <f>IFERROR(VLOOKUP(ROWS($B$8:J22), Data!$A$2:$M$1003, COLUMNS($B$8:J22)+2, 0), "")</f>
        <v/>
      </c>
      <c r="K22" s="1" t="str">
        <f>IFERROR(VLOOKUP(ROWS($B$8:K22), Data!$A$2:$M$1003, COLUMNS($B$8:K22)+2, 0), "")</f>
        <v/>
      </c>
      <c r="L22" s="1" t="str">
        <f>IFERROR(VLOOKUP(ROWS($B$8:L22), Data!$A$2:$M$1003, COLUMNS($B$8:L22)+2, 0), "")</f>
        <v/>
      </c>
    </row>
    <row r="23" spans="2:12" x14ac:dyDescent="0.25">
      <c r="B23" s="1" t="str">
        <f>IFERROR(VLOOKUP(ROWS($B$8:B23), Data!$A$2:$M$1003, COLUMNS($B$8:B23)+2, 0), "")</f>
        <v/>
      </c>
      <c r="C23" s="1" t="str">
        <f>IFERROR(VLOOKUP(ROWS($B$8:C23), Data!$A$2:$M$1003, COLUMNS($B$8:C23)+2, 0), "")</f>
        <v/>
      </c>
      <c r="D23" s="1" t="str">
        <f>IFERROR(VLOOKUP(ROWS($B$8:D23), Data!$A$2:$M$1003, COLUMNS($B$8:D23)+2, 0), "")</f>
        <v/>
      </c>
      <c r="E23" s="1" t="str">
        <f>IFERROR(VLOOKUP(ROWS($B$8:E23), Data!$A$2:$M$1003, COLUMNS($B$8:E23)+2, 0), "")</f>
        <v/>
      </c>
      <c r="F23" s="1" t="str">
        <f>IFERROR(VLOOKUP(ROWS($B$8:F23), Data!$A$2:$M$1003, COLUMNS($B$8:F23)+2, 0), "")</f>
        <v/>
      </c>
      <c r="G23" s="1" t="str">
        <f>IFERROR(VLOOKUP(ROWS($B$8:G23), Data!$A$2:$M$1003, COLUMNS($B$8:G23)+2, 0), "")</f>
        <v/>
      </c>
      <c r="H23" s="1" t="str">
        <f>IFERROR(VLOOKUP(ROWS($B$8:H23), Data!$A$2:$M$1003, COLUMNS($B$8:H23)+2, 0), "")</f>
        <v/>
      </c>
      <c r="I23" s="1" t="str">
        <f>IFERROR(VLOOKUP(ROWS($B$8:I23), Data!$A$2:$M$1003, COLUMNS($B$8:I23)+2, 0), "")</f>
        <v/>
      </c>
      <c r="J23" s="1" t="str">
        <f>IFERROR(VLOOKUP(ROWS($B$8:J23), Data!$A$2:$M$1003, COLUMNS($B$8:J23)+2, 0), "")</f>
        <v/>
      </c>
      <c r="K23" s="1" t="str">
        <f>IFERROR(VLOOKUP(ROWS($B$8:K23), Data!$A$2:$M$1003, COLUMNS($B$8:K23)+2, 0), "")</f>
        <v/>
      </c>
      <c r="L23" s="1" t="str">
        <f>IFERROR(VLOOKUP(ROWS($B$8:L23), Data!$A$2:$M$1003, COLUMNS($B$8:L23)+2, 0), "")</f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003"/>
  <sheetViews>
    <sheetView topLeftCell="A4" workbookViewId="0">
      <selection activeCell="B2" sqref="B2:B1003"/>
    </sheetView>
  </sheetViews>
  <sheetFormatPr defaultRowHeight="15" x14ac:dyDescent="0.25"/>
  <cols>
    <col min="1" max="1" width="13" customWidth="1"/>
    <col min="2" max="2" width="17" customWidth="1"/>
    <col min="3" max="3" width="24.85546875" bestFit="1" customWidth="1"/>
    <col min="4" max="4" width="33.42578125" bestFit="1" customWidth="1"/>
    <col min="5" max="5" width="28.5703125" bestFit="1" customWidth="1"/>
    <col min="6" max="6" width="22" bestFit="1" customWidth="1"/>
    <col min="7" max="7" width="19.140625" bestFit="1" customWidth="1"/>
    <col min="8" max="8" width="5.5703125" bestFit="1" customWidth="1"/>
    <col min="9" max="9" width="6" bestFit="1" customWidth="1"/>
    <col min="10" max="11" width="12.42578125" bestFit="1" customWidth="1"/>
    <col min="12" max="12" width="30.28515625" bestFit="1" customWidth="1"/>
    <col min="13" max="13" width="40" bestFit="1" customWidth="1"/>
  </cols>
  <sheetData>
    <row r="1" spans="1:14" x14ac:dyDescent="0.25">
      <c r="C1" s="4" t="s">
        <v>7755</v>
      </c>
      <c r="D1" s="4" t="s">
        <v>7756</v>
      </c>
      <c r="E1" s="4" t="s">
        <v>7757</v>
      </c>
      <c r="F1" s="4" t="s">
        <v>7758</v>
      </c>
      <c r="G1" s="4" t="s">
        <v>7759</v>
      </c>
      <c r="H1" s="4" t="s">
        <v>7760</v>
      </c>
      <c r="I1" s="4" t="s">
        <v>7761</v>
      </c>
      <c r="J1" s="4" t="s">
        <v>7762</v>
      </c>
      <c r="K1" s="4" t="s">
        <v>7763</v>
      </c>
      <c r="L1" s="4" t="s">
        <v>7764</v>
      </c>
      <c r="M1" s="4" t="s">
        <v>7765</v>
      </c>
      <c r="N1" s="4"/>
    </row>
    <row r="2" spans="1:14" x14ac:dyDescent="0.25">
      <c r="A2" t="str">
        <f>IFERROR(RANK(B2, $B$2:$B$1000,1)+COUNTIF($B$1:B1,B2),"")</f>
        <v/>
      </c>
      <c r="B2" t="str">
        <f>IFERROR(IFERROR(SEARCH(Search!C$3,Data!$C2),"")-(-IFERROR(SEARCH(Search!C$4,Data!$D2),""))-(-IFERROR(SEARCH(Search!C$5,Data!$F2),"")),"")</f>
        <v/>
      </c>
      <c r="C2" t="s">
        <v>0</v>
      </c>
      <c r="D2" t="s">
        <v>1</v>
      </c>
      <c r="E2" t="s">
        <v>2</v>
      </c>
      <c r="F2" t="s">
        <v>3</v>
      </c>
      <c r="G2" s="2" t="s">
        <v>3</v>
      </c>
      <c r="H2" s="2" t="s">
        <v>4</v>
      </c>
      <c r="I2" s="2">
        <v>45805</v>
      </c>
      <c r="J2" s="2" t="s">
        <v>5</v>
      </c>
      <c r="K2" s="2" t="s">
        <v>6</v>
      </c>
      <c r="L2" s="2" t="s">
        <v>7</v>
      </c>
      <c r="M2" s="2" t="s">
        <v>8</v>
      </c>
    </row>
    <row r="3" spans="1:14" x14ac:dyDescent="0.25">
      <c r="A3" t="str">
        <f>IFERROR(RANK(B3, $B$2:$B$1000,1)+COUNTIF($B$1:B2,B3),"")</f>
        <v/>
      </c>
      <c r="B3" t="str">
        <f>IFERROR(IFERROR(SEARCH(Search!C$3,Data!$C3),"")-(-IFERROR(SEARCH(Search!C$4,Data!$D3),""))-(-IFERROR(SEARCH(Search!C$5,Data!$F3),"")),"")</f>
        <v/>
      </c>
      <c r="C3" t="s">
        <v>9</v>
      </c>
      <c r="D3" t="s">
        <v>10</v>
      </c>
      <c r="E3" t="s">
        <v>11</v>
      </c>
      <c r="F3" t="s">
        <v>12</v>
      </c>
      <c r="G3" s="2" t="s">
        <v>13</v>
      </c>
      <c r="H3" s="2" t="s">
        <v>14</v>
      </c>
      <c r="I3" s="2">
        <v>32347</v>
      </c>
      <c r="J3" s="2" t="s">
        <v>15</v>
      </c>
      <c r="K3" s="2" t="s">
        <v>16</v>
      </c>
      <c r="L3" s="2" t="s">
        <v>17</v>
      </c>
      <c r="M3" s="2" t="s">
        <v>18</v>
      </c>
    </row>
    <row r="4" spans="1:14" x14ac:dyDescent="0.25">
      <c r="A4" t="str">
        <f>IFERROR(RANK(B4, $B$2:$B$1000,1)+COUNTIF($B$1:B3,B4),"")</f>
        <v/>
      </c>
      <c r="B4" t="str">
        <f>IFERROR(IFERROR(SEARCH(Search!C$3,Data!$C4),"")-(-IFERROR(SEARCH(Search!C$4,Data!$D4),""))-(-IFERROR(SEARCH(Search!C$5,Data!$F4),"")),"")</f>
        <v/>
      </c>
      <c r="C4" t="s">
        <v>19</v>
      </c>
      <c r="D4" t="s">
        <v>20</v>
      </c>
      <c r="E4" t="s">
        <v>21</v>
      </c>
      <c r="F4" t="s">
        <v>22</v>
      </c>
      <c r="G4" s="2" t="s">
        <v>23</v>
      </c>
      <c r="H4" s="2" t="s">
        <v>24</v>
      </c>
      <c r="I4" s="2">
        <v>45805</v>
      </c>
      <c r="J4" s="2" t="s">
        <v>25</v>
      </c>
      <c r="K4" s="2" t="s">
        <v>26</v>
      </c>
      <c r="L4" s="2" t="s">
        <v>27</v>
      </c>
      <c r="M4" s="2" t="s">
        <v>28</v>
      </c>
    </row>
    <row r="5" spans="1:14" x14ac:dyDescent="0.25">
      <c r="A5" t="str">
        <f>IFERROR(RANK(B5, $B$2:$B$1000,1)+COUNTIF($B$1:B4,B5),"")</f>
        <v/>
      </c>
      <c r="B5" t="str">
        <f>IFERROR(IFERROR(SEARCH(Search!C$3,Data!$C5),"")-(-IFERROR(SEARCH(Search!C$4,Data!$D5),""))-(-IFERROR(SEARCH(Search!C$5,Data!$F5),"")),"")</f>
        <v/>
      </c>
      <c r="C5" t="s">
        <v>29</v>
      </c>
      <c r="D5" t="s">
        <v>30</v>
      </c>
      <c r="E5" t="s">
        <v>31</v>
      </c>
      <c r="F5" t="s">
        <v>32</v>
      </c>
      <c r="G5" s="2" t="s">
        <v>32</v>
      </c>
      <c r="H5" s="2" t="s">
        <v>4</v>
      </c>
      <c r="I5" s="2">
        <v>95841</v>
      </c>
      <c r="J5" s="2" t="s">
        <v>33</v>
      </c>
      <c r="K5" s="2" t="s">
        <v>34</v>
      </c>
      <c r="L5" s="2" t="s">
        <v>35</v>
      </c>
      <c r="M5" s="2" t="s">
        <v>36</v>
      </c>
    </row>
    <row r="6" spans="1:14" x14ac:dyDescent="0.25">
      <c r="A6" t="str">
        <f>IFERROR(RANK(B6, $B$2:$B$1000,1)+COUNTIF($B$1:B5,B6),"")</f>
        <v/>
      </c>
      <c r="B6" t="str">
        <f>IFERROR(IFERROR(SEARCH(Search!C$3,Data!$C6),"")-(-IFERROR(SEARCH(Search!C$4,Data!$D6),""))-(-IFERROR(SEARCH(Search!C$5,Data!$F6),"")),"")</f>
        <v/>
      </c>
      <c r="C6" t="s">
        <v>37</v>
      </c>
      <c r="D6" t="s">
        <v>38</v>
      </c>
      <c r="E6" t="s">
        <v>39</v>
      </c>
      <c r="F6" t="s">
        <v>40</v>
      </c>
      <c r="G6" s="2" t="s">
        <v>41</v>
      </c>
      <c r="H6" s="2" t="s">
        <v>42</v>
      </c>
      <c r="I6" s="2">
        <v>73505</v>
      </c>
      <c r="J6" s="3" t="s">
        <v>43</v>
      </c>
      <c r="K6" s="3" t="s">
        <v>44</v>
      </c>
      <c r="L6" s="3" t="s">
        <v>45</v>
      </c>
      <c r="M6" s="3" t="s">
        <v>46</v>
      </c>
    </row>
    <row r="7" spans="1:14" x14ac:dyDescent="0.25">
      <c r="A7" t="str">
        <f>IFERROR(RANK(B7, $B$2:$B$1000,1)+COUNTIF($B$1:B6,B7),"")</f>
        <v/>
      </c>
      <c r="B7" t="str">
        <f>IFERROR(IFERROR(SEARCH(Search!C$3,Data!$C7),"")-(-IFERROR(SEARCH(Search!C$4,Data!$D7),""))-(-IFERROR(SEARCH(Search!C$5,Data!$F7),"")),"")</f>
        <v/>
      </c>
      <c r="C7" t="s">
        <v>47</v>
      </c>
      <c r="D7" t="s">
        <v>48</v>
      </c>
      <c r="E7" t="s">
        <v>49</v>
      </c>
      <c r="F7" t="s">
        <v>50</v>
      </c>
      <c r="G7" s="2" t="s">
        <v>50</v>
      </c>
      <c r="H7" s="2" t="s">
        <v>51</v>
      </c>
      <c r="I7" s="2">
        <v>2554</v>
      </c>
      <c r="J7" s="2" t="s">
        <v>52</v>
      </c>
      <c r="K7" s="2" t="s">
        <v>53</v>
      </c>
      <c r="L7" s="2" t="s">
        <v>54</v>
      </c>
      <c r="M7" s="2" t="s">
        <v>55</v>
      </c>
    </row>
    <row r="8" spans="1:14" x14ac:dyDescent="0.25">
      <c r="A8" t="str">
        <f>IFERROR(RANK(B8, $B$2:$B$1000,1)+COUNTIF($B$1:B7,B8),"")</f>
        <v/>
      </c>
      <c r="B8" t="str">
        <f>IFERROR(IFERROR(SEARCH(Search!C$3,Data!$C8),"")-(-IFERROR(SEARCH(Search!C$4,Data!$D8),""))-(-IFERROR(SEARCH(Search!C$5,Data!$F8),"")),"")</f>
        <v/>
      </c>
      <c r="C8" t="s">
        <v>56</v>
      </c>
      <c r="D8" t="s">
        <v>57</v>
      </c>
      <c r="E8" t="s">
        <v>58</v>
      </c>
      <c r="F8" t="s">
        <v>59</v>
      </c>
      <c r="G8" s="2" t="s">
        <v>60</v>
      </c>
      <c r="H8" s="2" t="s">
        <v>61</v>
      </c>
      <c r="I8" s="2">
        <v>26101</v>
      </c>
      <c r="J8" s="2" t="s">
        <v>62</v>
      </c>
      <c r="K8" s="2" t="s">
        <v>62</v>
      </c>
      <c r="L8" s="2" t="s">
        <v>63</v>
      </c>
      <c r="M8" s="2" t="s">
        <v>64</v>
      </c>
    </row>
    <row r="9" spans="1:14" x14ac:dyDescent="0.25">
      <c r="A9" t="str">
        <f>IFERROR(RANK(B9, $B$2:$B$1000,1)+COUNTIF($B$1:B8,B9),"")</f>
        <v/>
      </c>
      <c r="B9" t="str">
        <f>IFERROR(IFERROR(SEARCH(Search!C$3,Data!$C9),"")-(-IFERROR(SEARCH(Search!C$4,Data!$D9),""))-(-IFERROR(SEARCH(Search!C$5,Data!$F9),"")),"")</f>
        <v/>
      </c>
      <c r="C9" t="s">
        <v>65</v>
      </c>
      <c r="D9" t="s">
        <v>66</v>
      </c>
      <c r="E9" t="s">
        <v>67</v>
      </c>
      <c r="F9" t="s">
        <v>68</v>
      </c>
      <c r="G9" s="2" t="s">
        <v>69</v>
      </c>
      <c r="H9" s="2" t="s">
        <v>70</v>
      </c>
      <c r="I9" s="2">
        <v>66606</v>
      </c>
      <c r="J9" s="2" t="s">
        <v>71</v>
      </c>
      <c r="K9" s="2" t="s">
        <v>72</v>
      </c>
      <c r="L9" s="2" t="s">
        <v>73</v>
      </c>
      <c r="M9" s="2" t="s">
        <v>74</v>
      </c>
    </row>
    <row r="10" spans="1:14" x14ac:dyDescent="0.25">
      <c r="A10" t="str">
        <f>IFERROR(RANK(B10, $B$2:$B$1000,1)+COUNTIF($B$1:B9,B10),"")</f>
        <v/>
      </c>
      <c r="B10" t="str">
        <f>IFERROR(IFERROR(SEARCH(Search!C$3,Data!$C10),"")-(-IFERROR(SEARCH(Search!C$4,Data!$D10),""))-(-IFERROR(SEARCH(Search!C$5,Data!$F10),"")),"")</f>
        <v/>
      </c>
      <c r="C10" t="s">
        <v>75</v>
      </c>
      <c r="D10" t="s">
        <v>76</v>
      </c>
      <c r="E10" t="s">
        <v>77</v>
      </c>
      <c r="F10" t="s">
        <v>78</v>
      </c>
      <c r="G10" s="2" t="s">
        <v>79</v>
      </c>
      <c r="H10" s="2" t="s">
        <v>80</v>
      </c>
      <c r="I10" s="2">
        <v>49503</v>
      </c>
      <c r="J10" s="2" t="s">
        <v>81</v>
      </c>
      <c r="K10" s="2" t="s">
        <v>82</v>
      </c>
      <c r="L10" s="2" t="s">
        <v>83</v>
      </c>
      <c r="M10" s="2" t="s">
        <v>84</v>
      </c>
    </row>
    <row r="11" spans="1:14" x14ac:dyDescent="0.25">
      <c r="A11" t="str">
        <f>IFERROR(RANK(B11, $B$2:$B$1000,1)+COUNTIF($B$1:B10,B11),"")</f>
        <v/>
      </c>
      <c r="B11" t="str">
        <f>IFERROR(IFERROR(SEARCH(Search!C$3,Data!$C11),"")-(-IFERROR(SEARCH(Search!C$4,Data!$D11),""))-(-IFERROR(SEARCH(Search!C$5,Data!$F11),"")),"")</f>
        <v/>
      </c>
      <c r="C11" t="s">
        <v>85</v>
      </c>
      <c r="D11" t="s">
        <v>86</v>
      </c>
      <c r="E11" t="s">
        <v>87</v>
      </c>
      <c r="F11" t="s">
        <v>88</v>
      </c>
      <c r="G11" s="2" t="s">
        <v>32</v>
      </c>
      <c r="H11" s="2" t="s">
        <v>4</v>
      </c>
      <c r="I11" s="2">
        <v>95660</v>
      </c>
      <c r="J11" s="2" t="s">
        <v>89</v>
      </c>
      <c r="K11" s="2" t="s">
        <v>90</v>
      </c>
      <c r="L11" s="2" t="s">
        <v>91</v>
      </c>
      <c r="M11" s="2" t="s">
        <v>92</v>
      </c>
    </row>
    <row r="12" spans="1:14" x14ac:dyDescent="0.25">
      <c r="A12" t="str">
        <f>IFERROR(RANK(B12, $B$2:$B$1000,1)+COUNTIF($B$1:B11,B12),"")</f>
        <v/>
      </c>
      <c r="B12" t="str">
        <f>IFERROR(IFERROR(SEARCH(Search!C$3,Data!$C12),"")-(-IFERROR(SEARCH(Search!C$4,Data!$D12),""))-(-IFERROR(SEARCH(Search!C$5,Data!$F12),"")),"")</f>
        <v/>
      </c>
      <c r="C12" t="s">
        <v>93</v>
      </c>
      <c r="D12" t="s">
        <v>94</v>
      </c>
      <c r="E12" t="s">
        <v>95</v>
      </c>
      <c r="F12" t="s">
        <v>96</v>
      </c>
      <c r="G12" s="2" t="s">
        <v>96</v>
      </c>
      <c r="H12" s="2" t="s">
        <v>97</v>
      </c>
      <c r="I12" s="2">
        <v>79405</v>
      </c>
      <c r="J12" s="2" t="s">
        <v>98</v>
      </c>
      <c r="K12" s="2" t="s">
        <v>99</v>
      </c>
      <c r="L12" s="2" t="s">
        <v>100</v>
      </c>
      <c r="M12" s="2" t="s">
        <v>101</v>
      </c>
    </row>
    <row r="13" spans="1:14" x14ac:dyDescent="0.25">
      <c r="A13" t="str">
        <f>IFERROR(RANK(B13, $B$2:$B$1000,1)+COUNTIF($B$1:B12,B13),"")</f>
        <v/>
      </c>
      <c r="B13" t="str">
        <f>IFERROR(IFERROR(SEARCH(Search!C$3,Data!$C13),"")-(-IFERROR(SEARCH(Search!C$4,Data!$D13),""))-(-IFERROR(SEARCH(Search!C$5,Data!$F13),"")),"")</f>
        <v/>
      </c>
      <c r="C13" t="s">
        <v>102</v>
      </c>
      <c r="D13" t="s">
        <v>103</v>
      </c>
      <c r="E13" t="s">
        <v>104</v>
      </c>
      <c r="F13" t="s">
        <v>105</v>
      </c>
      <c r="G13" s="2" t="s">
        <v>96</v>
      </c>
      <c r="H13" s="2" t="s">
        <v>97</v>
      </c>
      <c r="I13" s="2">
        <v>79406</v>
      </c>
      <c r="J13" s="2" t="s">
        <v>98</v>
      </c>
      <c r="K13" s="2" t="s">
        <v>99</v>
      </c>
      <c r="L13" s="2" t="s">
        <v>100</v>
      </c>
      <c r="M13" s="2" t="s">
        <v>101</v>
      </c>
    </row>
    <row r="14" spans="1:14" x14ac:dyDescent="0.25">
      <c r="A14" t="str">
        <f>IFERROR(RANK(B14, $B$2:$B$1000,1)+COUNTIF($B$1:B13,B14),"")</f>
        <v/>
      </c>
      <c r="B14" t="str">
        <f>IFERROR(IFERROR(SEARCH(Search!C$3,Data!$C14),"")-(-IFERROR(SEARCH(Search!C$4,Data!$D14),""))-(-IFERROR(SEARCH(Search!C$5,Data!$F14),"")),"")</f>
        <v/>
      </c>
      <c r="C14" t="s">
        <v>106</v>
      </c>
      <c r="D14" t="s">
        <v>107</v>
      </c>
      <c r="E14" t="s">
        <v>108</v>
      </c>
      <c r="F14" t="s">
        <v>109</v>
      </c>
      <c r="G14" s="2" t="s">
        <v>96</v>
      </c>
      <c r="H14" s="2" t="s">
        <v>97</v>
      </c>
      <c r="I14" s="2">
        <v>79407</v>
      </c>
      <c r="J14" s="2" t="s">
        <v>98</v>
      </c>
      <c r="K14" s="2" t="s">
        <v>99</v>
      </c>
      <c r="L14" s="2" t="s">
        <v>100</v>
      </c>
      <c r="M14" s="2" t="s">
        <v>101</v>
      </c>
    </row>
    <row r="15" spans="1:14" x14ac:dyDescent="0.25">
      <c r="A15" t="str">
        <f>IFERROR(RANK(B15, $B$2:$B$1000,1)+COUNTIF($B$1:B14,B15),"")</f>
        <v/>
      </c>
      <c r="B15" t="str">
        <f>IFERROR(IFERROR(SEARCH(Search!C$3,Data!$C15),"")-(-IFERROR(SEARCH(Search!C$4,Data!$D15),""))-(-IFERROR(SEARCH(Search!C$5,Data!$F15),"")),"")</f>
        <v/>
      </c>
      <c r="C15" t="s">
        <v>110</v>
      </c>
      <c r="D15" t="s">
        <v>111</v>
      </c>
      <c r="E15" t="s">
        <v>112</v>
      </c>
      <c r="F15" t="s">
        <v>113</v>
      </c>
      <c r="G15" s="2" t="s">
        <v>69</v>
      </c>
      <c r="H15" t="s">
        <v>97</v>
      </c>
      <c r="I15">
        <v>79408</v>
      </c>
      <c r="J15" t="s">
        <v>98</v>
      </c>
      <c r="K15" t="s">
        <v>99</v>
      </c>
      <c r="L15" t="s">
        <v>100</v>
      </c>
      <c r="M15" t="s">
        <v>101</v>
      </c>
    </row>
    <row r="16" spans="1:14" x14ac:dyDescent="0.25">
      <c r="A16" t="str">
        <f>IFERROR(RANK(B16, $B$2:$B$1000,1)+COUNTIF($B$1:B15,B16),"")</f>
        <v/>
      </c>
      <c r="B16" t="str">
        <f>IFERROR(IFERROR(SEARCH(Search!C$3,Data!$C16),"")-(-IFERROR(SEARCH(Search!C$4,Data!$D16),""))-(-IFERROR(SEARCH(Search!C$5,Data!$F16),"")),"")</f>
        <v/>
      </c>
      <c r="C16" t="s">
        <v>114</v>
      </c>
      <c r="D16" t="s">
        <v>115</v>
      </c>
      <c r="E16" t="s">
        <v>116</v>
      </c>
      <c r="F16" t="s">
        <v>117</v>
      </c>
      <c r="G16" s="2" t="s">
        <v>79</v>
      </c>
      <c r="H16" t="s">
        <v>97</v>
      </c>
      <c r="I16">
        <v>79409</v>
      </c>
      <c r="J16" t="s">
        <v>98</v>
      </c>
      <c r="K16" t="s">
        <v>99</v>
      </c>
      <c r="L16" t="s">
        <v>100</v>
      </c>
      <c r="M16" t="s">
        <v>101</v>
      </c>
    </row>
    <row r="17" spans="1:13" x14ac:dyDescent="0.25">
      <c r="A17" t="str">
        <f>IFERROR(RANK(B17, $B$2:$B$1000,1)+COUNTIF($B$1:B16,B17),"")</f>
        <v/>
      </c>
      <c r="B17" t="str">
        <f>IFERROR(IFERROR(SEARCH(Search!C$3,Data!$C17),"")-(-IFERROR(SEARCH(Search!C$4,Data!$D17),""))-(-IFERROR(SEARCH(Search!C$5,Data!$F17),"")),"")</f>
        <v/>
      </c>
      <c r="C17" t="s">
        <v>118</v>
      </c>
      <c r="D17" t="s">
        <v>119</v>
      </c>
      <c r="E17" t="s">
        <v>120</v>
      </c>
      <c r="F17" t="s">
        <v>121</v>
      </c>
      <c r="G17" s="2" t="s">
        <v>32</v>
      </c>
      <c r="H17" t="s">
        <v>4</v>
      </c>
      <c r="I17">
        <v>79410</v>
      </c>
      <c r="J17" t="s">
        <v>98</v>
      </c>
      <c r="K17" t="s">
        <v>99</v>
      </c>
      <c r="L17" t="s">
        <v>100</v>
      </c>
      <c r="M17" t="s">
        <v>101</v>
      </c>
    </row>
    <row r="18" spans="1:13" x14ac:dyDescent="0.25">
      <c r="A18" t="str">
        <f>IFERROR(RANK(B18, $B$2:$B$1000,1)+COUNTIF($B$1:B17,B18),"")</f>
        <v/>
      </c>
      <c r="B18" t="str">
        <f>IFERROR(IFERROR(SEARCH(Search!C$3,Data!$C18),"")-(-IFERROR(SEARCH(Search!C$4,Data!$D18),""))-(-IFERROR(SEARCH(Search!C$5,Data!$F18),"")),"")</f>
        <v/>
      </c>
      <c r="C18" t="s">
        <v>122</v>
      </c>
      <c r="D18" t="s">
        <v>123</v>
      </c>
      <c r="E18" t="s">
        <v>124</v>
      </c>
      <c r="F18" t="s">
        <v>125</v>
      </c>
      <c r="G18" s="2" t="s">
        <v>96</v>
      </c>
      <c r="H18" t="s">
        <v>126</v>
      </c>
      <c r="I18">
        <v>79411</v>
      </c>
      <c r="J18" t="s">
        <v>98</v>
      </c>
      <c r="K18" t="s">
        <v>99</v>
      </c>
      <c r="L18" t="s">
        <v>100</v>
      </c>
      <c r="M18" t="s">
        <v>101</v>
      </c>
    </row>
    <row r="19" spans="1:13" x14ac:dyDescent="0.25">
      <c r="A19" t="str">
        <f>IFERROR(RANK(B19, $B$2:$B$1000,1)+COUNTIF($B$1:B18,B19),"")</f>
        <v/>
      </c>
      <c r="B19" t="str">
        <f>IFERROR(IFERROR(SEARCH(Search!C$3,Data!$C19),"")-(-IFERROR(SEARCH(Search!C$4,Data!$D19),""))-(-IFERROR(SEARCH(Search!C$5,Data!$F19),"")),"")</f>
        <v/>
      </c>
      <c r="C19" t="s">
        <v>127</v>
      </c>
      <c r="D19" t="s">
        <v>128</v>
      </c>
      <c r="E19" t="s">
        <v>129</v>
      </c>
      <c r="F19" t="s">
        <v>130</v>
      </c>
      <c r="G19" s="2" t="s">
        <v>96</v>
      </c>
      <c r="H19" t="s">
        <v>131</v>
      </c>
      <c r="I19">
        <v>79412</v>
      </c>
      <c r="J19" t="s">
        <v>98</v>
      </c>
      <c r="K19" t="s">
        <v>99</v>
      </c>
      <c r="L19" t="s">
        <v>100</v>
      </c>
      <c r="M19" t="s">
        <v>101</v>
      </c>
    </row>
    <row r="20" spans="1:13" x14ac:dyDescent="0.25">
      <c r="A20" t="str">
        <f>IFERROR(RANK(B20, $B$2:$B$1000,1)+COUNTIF($B$1:B19,B20),"")</f>
        <v/>
      </c>
      <c r="B20" t="str">
        <f>IFERROR(IFERROR(SEARCH(Search!C$3,Data!$C20),"")-(-IFERROR(SEARCH(Search!C$4,Data!$D20),""))-(-IFERROR(SEARCH(Search!C$5,Data!$F20),"")),"")</f>
        <v/>
      </c>
      <c r="C20" t="s">
        <v>132</v>
      </c>
      <c r="D20" t="s">
        <v>133</v>
      </c>
      <c r="E20" t="s">
        <v>134</v>
      </c>
      <c r="F20" t="s">
        <v>135</v>
      </c>
      <c r="G20" s="2" t="s">
        <v>96</v>
      </c>
      <c r="H20" t="s">
        <v>97</v>
      </c>
      <c r="I20">
        <v>79413</v>
      </c>
      <c r="J20" t="s">
        <v>98</v>
      </c>
      <c r="K20" t="s">
        <v>99</v>
      </c>
      <c r="L20" t="s">
        <v>100</v>
      </c>
      <c r="M20" t="s">
        <v>101</v>
      </c>
    </row>
    <row r="21" spans="1:13" x14ac:dyDescent="0.25">
      <c r="A21" t="str">
        <f>IFERROR(RANK(B21, $B$2:$B$1000,1)+COUNTIF($B$1:B20,B21),"")</f>
        <v/>
      </c>
      <c r="B21" t="str">
        <f>IFERROR(IFERROR(SEARCH(Search!C$3,Data!$C21),"")-(-IFERROR(SEARCH(Search!C$4,Data!$D21),""))-(-IFERROR(SEARCH(Search!C$5,Data!$F21),"")),"")</f>
        <v/>
      </c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>
        <v>79414</v>
      </c>
      <c r="J21" t="s">
        <v>98</v>
      </c>
      <c r="K21" t="s">
        <v>99</v>
      </c>
      <c r="L21" t="s">
        <v>100</v>
      </c>
      <c r="M21" t="s">
        <v>101</v>
      </c>
    </row>
    <row r="22" spans="1:13" x14ac:dyDescent="0.25">
      <c r="A22" t="str">
        <f>IFERROR(RANK(B22, $B$2:$B$1000,1)+COUNTIF($B$1:B21,B22),"")</f>
        <v/>
      </c>
      <c r="B22" t="str">
        <f>IFERROR(IFERROR(SEARCH(Search!C$3,Data!$C22),"")-(-IFERROR(SEARCH(Search!C$4,Data!$D22),""))-(-IFERROR(SEARCH(Search!C$5,Data!$F22),"")),"")</f>
        <v/>
      </c>
      <c r="C22" t="s">
        <v>142</v>
      </c>
      <c r="D22" t="s">
        <v>143</v>
      </c>
      <c r="E22" t="s">
        <v>144</v>
      </c>
      <c r="F22" t="s">
        <v>145</v>
      </c>
      <c r="G22" t="s">
        <v>145</v>
      </c>
      <c r="H22" t="s">
        <v>146</v>
      </c>
      <c r="I22">
        <v>80301</v>
      </c>
      <c r="J22" t="s">
        <v>147</v>
      </c>
      <c r="K22" t="s">
        <v>148</v>
      </c>
      <c r="L22" t="s">
        <v>149</v>
      </c>
      <c r="M22" t="s">
        <v>150</v>
      </c>
    </row>
    <row r="23" spans="1:13" x14ac:dyDescent="0.25">
      <c r="A23" t="str">
        <f>IFERROR(RANK(B23, $B$2:$B$1000,1)+COUNTIF($B$1:B22,B23),"")</f>
        <v/>
      </c>
      <c r="B23" t="str">
        <f>IFERROR(IFERROR(SEARCH(Search!C$3,Data!$C23),"")-(-IFERROR(SEARCH(Search!C$4,Data!$D23),""))-(-IFERROR(SEARCH(Search!C$5,Data!$F23),"")),"")</f>
        <v/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24</v>
      </c>
      <c r="I23">
        <v>45439</v>
      </c>
      <c r="J23" t="s">
        <v>156</v>
      </c>
      <c r="K23" t="s">
        <v>157</v>
      </c>
      <c r="L23" t="s">
        <v>158</v>
      </c>
      <c r="M23" t="s">
        <v>159</v>
      </c>
    </row>
    <row r="24" spans="1:13" x14ac:dyDescent="0.25">
      <c r="A24" t="str">
        <f>IFERROR(RANK(B24, $B$2:$B$1000,1)+COUNTIF($B$1:B23,B24),"")</f>
        <v/>
      </c>
      <c r="B24" t="str">
        <f>IFERROR(IFERROR(SEARCH(Search!C$3,Data!$C24),"")-(-IFERROR(SEARCH(Search!C$4,Data!$D24),""))-(-IFERROR(SEARCH(Search!C$5,Data!$F24),"")),"")</f>
        <v/>
      </c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>
        <v>68108</v>
      </c>
      <c r="J24" t="s">
        <v>166</v>
      </c>
      <c r="K24" t="s">
        <v>167</v>
      </c>
      <c r="L24" t="s">
        <v>168</v>
      </c>
      <c r="M24" t="s">
        <v>169</v>
      </c>
    </row>
    <row r="25" spans="1:13" x14ac:dyDescent="0.25">
      <c r="A25" t="str">
        <f>IFERROR(RANK(B25, $B$2:$B$1000,1)+COUNTIF($B$1:B24,B25),"")</f>
        <v/>
      </c>
      <c r="B25" t="str">
        <f>IFERROR(IFERROR(SEARCH(Search!C$3,Data!$C25),"")-(-IFERROR(SEARCH(Search!C$4,Data!$D25),""))-(-IFERROR(SEARCH(Search!C$5,Data!$F25),"")),"")</f>
        <v/>
      </c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24</v>
      </c>
      <c r="I25">
        <v>44514</v>
      </c>
      <c r="J25" t="s">
        <v>175</v>
      </c>
      <c r="K25" t="s">
        <v>176</v>
      </c>
      <c r="L25" t="s">
        <v>177</v>
      </c>
      <c r="M25" t="s">
        <v>178</v>
      </c>
    </row>
    <row r="26" spans="1:13" x14ac:dyDescent="0.25">
      <c r="A26" t="str">
        <f>IFERROR(RANK(B26, $B$2:$B$1000,1)+COUNTIF($B$1:B25,B26),"")</f>
        <v/>
      </c>
      <c r="B26" t="str">
        <f>IFERROR(IFERROR(SEARCH(Search!C$3,Data!$C26),"")-(-IFERROR(SEARCH(Search!C$4,Data!$D26),""))-(-IFERROR(SEARCH(Search!C$5,Data!$F26),"")),"")</f>
        <v/>
      </c>
      <c r="C26" t="s">
        <v>179</v>
      </c>
      <c r="D26" t="s">
        <v>180</v>
      </c>
      <c r="E26" t="s">
        <v>181</v>
      </c>
      <c r="F26" t="s">
        <v>182</v>
      </c>
      <c r="G26" t="s">
        <v>183</v>
      </c>
      <c r="H26" t="s">
        <v>184</v>
      </c>
      <c r="I26">
        <v>7438</v>
      </c>
      <c r="J26" t="s">
        <v>185</v>
      </c>
      <c r="K26" t="s">
        <v>186</v>
      </c>
      <c r="L26" t="s">
        <v>187</v>
      </c>
      <c r="M26" t="s">
        <v>188</v>
      </c>
    </row>
    <row r="27" spans="1:13" x14ac:dyDescent="0.25">
      <c r="A27" t="str">
        <f>IFERROR(RANK(B27, $B$2:$B$1000,1)+COUNTIF($B$1:B26,B27),"")</f>
        <v/>
      </c>
      <c r="B27" t="str">
        <f>IFERROR(IFERROR(SEARCH(Search!C$3,Data!$C27),"")-(-IFERROR(SEARCH(Search!C$4,Data!$D27),""))-(-IFERROR(SEARCH(Search!C$5,Data!$F27),"")),"")</f>
        <v/>
      </c>
      <c r="C27" t="s">
        <v>189</v>
      </c>
      <c r="D27" t="s">
        <v>190</v>
      </c>
      <c r="E27" t="s">
        <v>191</v>
      </c>
      <c r="F27" t="s">
        <v>192</v>
      </c>
      <c r="G27" t="s">
        <v>193</v>
      </c>
      <c r="H27" t="s">
        <v>4</v>
      </c>
      <c r="I27">
        <v>90670</v>
      </c>
      <c r="J27" t="s">
        <v>194</v>
      </c>
      <c r="K27" t="s">
        <v>195</v>
      </c>
      <c r="L27" t="s">
        <v>196</v>
      </c>
      <c r="M27" t="s">
        <v>197</v>
      </c>
    </row>
    <row r="28" spans="1:13" x14ac:dyDescent="0.25">
      <c r="A28" t="str">
        <f>IFERROR(RANK(B28, $B$2:$B$1000,1)+COUNTIF($B$1:B27,B28),"")</f>
        <v/>
      </c>
      <c r="B28" t="str">
        <f>IFERROR(IFERROR(SEARCH(Search!C$3,Data!$C28),"")-(-IFERROR(SEARCH(Search!C$4,Data!$D28),""))-(-IFERROR(SEARCH(Search!C$5,Data!$F28),"")),"")</f>
        <v/>
      </c>
      <c r="C28" t="s">
        <v>198</v>
      </c>
      <c r="D28" t="s">
        <v>199</v>
      </c>
      <c r="E28" t="s">
        <v>200</v>
      </c>
      <c r="F28" t="s">
        <v>201</v>
      </c>
      <c r="G28" t="s">
        <v>202</v>
      </c>
      <c r="H28" t="s">
        <v>203</v>
      </c>
      <c r="I28">
        <v>97701</v>
      </c>
      <c r="J28" t="s">
        <v>204</v>
      </c>
      <c r="K28" t="s">
        <v>205</v>
      </c>
      <c r="L28" t="s">
        <v>206</v>
      </c>
      <c r="M28" t="s">
        <v>207</v>
      </c>
    </row>
    <row r="29" spans="1:13" x14ac:dyDescent="0.25">
      <c r="A29" t="str">
        <f>IFERROR(RANK(B29, $B$2:$B$1000,1)+COUNTIF($B$1:B28,B29),"")</f>
        <v/>
      </c>
      <c r="B29" t="str">
        <f>IFERROR(IFERROR(SEARCH(Search!C$3,Data!$C29),"")-(-IFERROR(SEARCH(Search!C$4,Data!$D29),""))-(-IFERROR(SEARCH(Search!C$5,Data!$F29),"")),"")</f>
        <v/>
      </c>
      <c r="C29" t="s">
        <v>208</v>
      </c>
      <c r="D29" t="s">
        <v>209</v>
      </c>
      <c r="E29" t="s">
        <v>210</v>
      </c>
      <c r="F29" t="s">
        <v>211</v>
      </c>
      <c r="G29" t="s">
        <v>212</v>
      </c>
      <c r="H29" t="s">
        <v>213</v>
      </c>
      <c r="I29">
        <v>70119</v>
      </c>
      <c r="J29" t="s">
        <v>214</v>
      </c>
      <c r="K29" t="s">
        <v>215</v>
      </c>
      <c r="L29" t="s">
        <v>216</v>
      </c>
      <c r="M29" t="s">
        <v>217</v>
      </c>
    </row>
    <row r="30" spans="1:13" x14ac:dyDescent="0.25">
      <c r="A30" t="str">
        <f>IFERROR(RANK(B30, $B$2:$B$1000,1)+COUNTIF($B$1:B29,B30),"")</f>
        <v/>
      </c>
      <c r="B30" t="str">
        <f>IFERROR(IFERROR(SEARCH(Search!C$3,Data!$C30),"")-(-IFERROR(SEARCH(Search!C$4,Data!$D30),""))-(-IFERROR(SEARCH(Search!C$5,Data!$F30),"")),"")</f>
        <v/>
      </c>
      <c r="C30" t="s">
        <v>218</v>
      </c>
      <c r="D30" t="s">
        <v>219</v>
      </c>
      <c r="E30" t="s">
        <v>220</v>
      </c>
      <c r="F30" t="s">
        <v>221</v>
      </c>
      <c r="G30" t="s">
        <v>222</v>
      </c>
      <c r="H30" t="s">
        <v>223</v>
      </c>
      <c r="I30">
        <v>21237</v>
      </c>
      <c r="J30" t="s">
        <v>224</v>
      </c>
      <c r="K30" t="s">
        <v>225</v>
      </c>
      <c r="L30" t="s">
        <v>226</v>
      </c>
      <c r="M30" t="s">
        <v>227</v>
      </c>
    </row>
    <row r="31" spans="1:13" x14ac:dyDescent="0.25">
      <c r="A31" t="str">
        <f>IFERROR(RANK(B31, $B$2:$B$1000,1)+COUNTIF($B$1:B30,B31),"")</f>
        <v/>
      </c>
      <c r="B31" t="str">
        <f>IFERROR(IFERROR(SEARCH(Search!C$3,Data!$C31),"")-(-IFERROR(SEARCH(Search!C$4,Data!$D31),""))-(-IFERROR(SEARCH(Search!C$5,Data!$F31),"")),"")</f>
        <v/>
      </c>
      <c r="C31" t="s">
        <v>228</v>
      </c>
      <c r="D31" t="s">
        <v>229</v>
      </c>
      <c r="E31" t="s">
        <v>230</v>
      </c>
      <c r="F31" t="s">
        <v>231</v>
      </c>
      <c r="G31" t="s">
        <v>232</v>
      </c>
      <c r="H31" t="s">
        <v>14</v>
      </c>
      <c r="I31">
        <v>32824</v>
      </c>
      <c r="J31" t="s">
        <v>233</v>
      </c>
      <c r="K31" t="s">
        <v>234</v>
      </c>
      <c r="L31" t="s">
        <v>235</v>
      </c>
      <c r="M31" t="s">
        <v>236</v>
      </c>
    </row>
    <row r="32" spans="1:13" x14ac:dyDescent="0.25">
      <c r="A32" t="str">
        <f>IFERROR(RANK(B32, $B$2:$B$1000,1)+COUNTIF($B$1:B31,B32),"")</f>
        <v/>
      </c>
      <c r="B32" t="str">
        <f>IFERROR(IFERROR(SEARCH(Search!C$3,Data!$C32),"")-(-IFERROR(SEARCH(Search!C$4,Data!$D32),""))-(-IFERROR(SEARCH(Search!C$5,Data!$F32),"")),"")</f>
        <v/>
      </c>
      <c r="C32" t="s">
        <v>237</v>
      </c>
      <c r="D32" t="s">
        <v>238</v>
      </c>
      <c r="E32" t="s">
        <v>239</v>
      </c>
      <c r="F32" t="s">
        <v>240</v>
      </c>
      <c r="G32" t="s">
        <v>241</v>
      </c>
      <c r="H32" t="s">
        <v>97</v>
      </c>
      <c r="I32">
        <v>76011</v>
      </c>
      <c r="J32" t="s">
        <v>242</v>
      </c>
      <c r="K32" t="s">
        <v>243</v>
      </c>
      <c r="L32" t="s">
        <v>244</v>
      </c>
      <c r="M32" t="s">
        <v>245</v>
      </c>
    </row>
    <row r="33" spans="1:13" x14ac:dyDescent="0.25">
      <c r="A33">
        <f>IFERROR(RANK(B33, $B$2:$B$1000,1)+COUNTIF($B$1:B32,B33),"")</f>
        <v>1</v>
      </c>
      <c r="B33">
        <f>IFERROR(IFERROR(SEARCH(Search!C$3,Data!$C33),"")-(-IFERROR(SEARCH(Search!C$4,Data!$D33),""))-(-IFERROR(SEARCH(Search!C$5,Data!$F33),"")),"")</f>
        <v>12</v>
      </c>
      <c r="C33" t="s">
        <v>246</v>
      </c>
      <c r="D33" t="s">
        <v>247</v>
      </c>
      <c r="E33" t="s">
        <v>248</v>
      </c>
      <c r="F33" t="s">
        <v>249</v>
      </c>
      <c r="G33" t="s">
        <v>250</v>
      </c>
      <c r="H33" t="s">
        <v>251</v>
      </c>
      <c r="I33">
        <v>11217</v>
      </c>
      <c r="J33" t="s">
        <v>252</v>
      </c>
      <c r="K33" t="s">
        <v>253</v>
      </c>
      <c r="L33" t="s">
        <v>254</v>
      </c>
      <c r="M33" t="s">
        <v>255</v>
      </c>
    </row>
    <row r="34" spans="1:13" x14ac:dyDescent="0.25">
      <c r="A34" t="str">
        <f>IFERROR(RANK(B34, $B$2:$B$1000,1)+COUNTIF($B$1:B33,B34),"")</f>
        <v/>
      </c>
      <c r="B34" t="str">
        <f>IFERROR(IFERROR(SEARCH(Search!C$3,Data!$C34),"")-(-IFERROR(SEARCH(Search!C$4,Data!$D34),""))-(-IFERROR(SEARCH(Search!C$5,Data!$F34),"")),"")</f>
        <v/>
      </c>
      <c r="C34" t="s">
        <v>256</v>
      </c>
      <c r="D34" t="s">
        <v>257</v>
      </c>
      <c r="E34" t="s">
        <v>258</v>
      </c>
      <c r="F34" t="s">
        <v>259</v>
      </c>
      <c r="G34" t="s">
        <v>260</v>
      </c>
      <c r="H34" t="s">
        <v>14</v>
      </c>
      <c r="I34">
        <v>32501</v>
      </c>
      <c r="J34" t="s">
        <v>261</v>
      </c>
      <c r="K34" t="s">
        <v>262</v>
      </c>
      <c r="L34" t="s">
        <v>263</v>
      </c>
      <c r="M34" t="s">
        <v>264</v>
      </c>
    </row>
    <row r="35" spans="1:13" x14ac:dyDescent="0.25">
      <c r="A35" t="str">
        <f>IFERROR(RANK(B35, $B$2:$B$1000,1)+COUNTIF($B$1:B34,B35),"")</f>
        <v/>
      </c>
      <c r="B35" t="str">
        <f>IFERROR(IFERROR(SEARCH(Search!C$3,Data!$C35),"")-(-IFERROR(SEARCH(Search!C$4,Data!$D35),""))-(-IFERROR(SEARCH(Search!C$5,Data!$F35),"")),"")</f>
        <v/>
      </c>
      <c r="C35" t="s">
        <v>265</v>
      </c>
      <c r="D35" t="s">
        <v>266</v>
      </c>
      <c r="E35" t="s">
        <v>267</v>
      </c>
      <c r="F35" t="s">
        <v>268</v>
      </c>
      <c r="G35" t="s">
        <v>268</v>
      </c>
      <c r="H35" t="s">
        <v>184</v>
      </c>
      <c r="I35">
        <v>8873</v>
      </c>
      <c r="J35" t="s">
        <v>269</v>
      </c>
      <c r="K35" t="s">
        <v>270</v>
      </c>
      <c r="L35" t="s">
        <v>271</v>
      </c>
      <c r="M35" t="s">
        <v>272</v>
      </c>
    </row>
    <row r="36" spans="1:13" x14ac:dyDescent="0.25">
      <c r="A36" t="str">
        <f>IFERROR(RANK(B36, $B$2:$B$1000,1)+COUNTIF($B$1:B35,B36),"")</f>
        <v/>
      </c>
      <c r="B36" t="str">
        <f>IFERROR(IFERROR(SEARCH(Search!C$3,Data!$C36),"")-(-IFERROR(SEARCH(Search!C$4,Data!$D36),""))-(-IFERROR(SEARCH(Search!C$5,Data!$F36),"")),"")</f>
        <v/>
      </c>
      <c r="C36" t="s">
        <v>273</v>
      </c>
      <c r="D36" t="s">
        <v>274</v>
      </c>
      <c r="E36" t="s">
        <v>275</v>
      </c>
      <c r="F36" t="s">
        <v>276</v>
      </c>
      <c r="G36" t="s">
        <v>276</v>
      </c>
      <c r="H36" t="s">
        <v>277</v>
      </c>
      <c r="I36">
        <v>17402</v>
      </c>
      <c r="J36" t="s">
        <v>278</v>
      </c>
      <c r="K36" t="s">
        <v>279</v>
      </c>
      <c r="L36" t="s">
        <v>280</v>
      </c>
      <c r="M36" t="s">
        <v>281</v>
      </c>
    </row>
    <row r="37" spans="1:13" x14ac:dyDescent="0.25">
      <c r="A37" t="str">
        <f>IFERROR(RANK(B37, $B$2:$B$1000,1)+COUNTIF($B$1:B36,B37),"")</f>
        <v/>
      </c>
      <c r="B37" t="str">
        <f>IFERROR(IFERROR(SEARCH(Search!C$3,Data!$C37),"")-(-IFERROR(SEARCH(Search!C$4,Data!$D37),""))-(-IFERROR(SEARCH(Search!C$5,Data!$F37),"")),"")</f>
        <v/>
      </c>
      <c r="C37" t="s">
        <v>282</v>
      </c>
      <c r="D37" t="s">
        <v>283</v>
      </c>
      <c r="E37" t="s">
        <v>284</v>
      </c>
      <c r="F37" t="s">
        <v>285</v>
      </c>
      <c r="G37" t="s">
        <v>286</v>
      </c>
      <c r="H37" t="s">
        <v>184</v>
      </c>
      <c r="I37">
        <v>7304</v>
      </c>
      <c r="J37" t="s">
        <v>287</v>
      </c>
      <c r="K37" t="s">
        <v>288</v>
      </c>
      <c r="L37" t="s">
        <v>289</v>
      </c>
      <c r="M37" t="s">
        <v>290</v>
      </c>
    </row>
    <row r="38" spans="1:13" x14ac:dyDescent="0.25">
      <c r="A38" t="str">
        <f>IFERROR(RANK(B38, $B$2:$B$1000,1)+COUNTIF($B$1:B37,B38),"")</f>
        <v/>
      </c>
      <c r="B38" t="str">
        <f>IFERROR(IFERROR(SEARCH(Search!C$3,Data!$C38),"")-(-IFERROR(SEARCH(Search!C$4,Data!$D38),""))-(-IFERROR(SEARCH(Search!C$5,Data!$F38),"")),"")</f>
        <v/>
      </c>
      <c r="C38" t="s">
        <v>291</v>
      </c>
      <c r="D38" t="s">
        <v>292</v>
      </c>
      <c r="E38" t="s">
        <v>293</v>
      </c>
      <c r="F38" t="s">
        <v>294</v>
      </c>
      <c r="G38" t="s">
        <v>222</v>
      </c>
      <c r="H38" t="s">
        <v>223</v>
      </c>
      <c r="I38">
        <v>21093</v>
      </c>
      <c r="J38" t="s">
        <v>295</v>
      </c>
      <c r="K38" t="s">
        <v>296</v>
      </c>
      <c r="L38" t="s">
        <v>297</v>
      </c>
      <c r="M38" t="s">
        <v>298</v>
      </c>
    </row>
    <row r="39" spans="1:13" x14ac:dyDescent="0.25">
      <c r="A39" t="str">
        <f>IFERROR(RANK(B39, $B$2:$B$1000,1)+COUNTIF($B$1:B38,B39),"")</f>
        <v/>
      </c>
      <c r="B39" t="str">
        <f>IFERROR(IFERROR(SEARCH(Search!C$3,Data!$C39),"")-(-IFERROR(SEARCH(Search!C$4,Data!$D39),""))-(-IFERROR(SEARCH(Search!C$5,Data!$F39),"")),"")</f>
        <v/>
      </c>
      <c r="C39" t="s">
        <v>299</v>
      </c>
      <c r="D39" t="s">
        <v>300</v>
      </c>
      <c r="E39" t="s">
        <v>301</v>
      </c>
      <c r="F39" t="s">
        <v>302</v>
      </c>
      <c r="G39" t="s">
        <v>303</v>
      </c>
      <c r="H39" t="s">
        <v>184</v>
      </c>
      <c r="I39">
        <v>7080</v>
      </c>
      <c r="J39" t="s">
        <v>304</v>
      </c>
      <c r="K39" t="s">
        <v>305</v>
      </c>
      <c r="L39" t="s">
        <v>306</v>
      </c>
      <c r="M39" t="s">
        <v>307</v>
      </c>
    </row>
    <row r="40" spans="1:13" x14ac:dyDescent="0.25">
      <c r="A40" t="str">
        <f>IFERROR(RANK(B40, $B$2:$B$1000,1)+COUNTIF($B$1:B39,B40),"")</f>
        <v/>
      </c>
      <c r="B40" t="str">
        <f>IFERROR(IFERROR(SEARCH(Search!C$3,Data!$C40),"")-(-IFERROR(SEARCH(Search!C$4,Data!$D40),""))-(-IFERROR(SEARCH(Search!C$5,Data!$F40),"")),"")</f>
        <v/>
      </c>
      <c r="C40" t="s">
        <v>308</v>
      </c>
      <c r="D40" t="s">
        <v>309</v>
      </c>
      <c r="E40" t="s">
        <v>293</v>
      </c>
      <c r="F40" t="s">
        <v>294</v>
      </c>
      <c r="G40" t="s">
        <v>222</v>
      </c>
      <c r="H40" t="s">
        <v>223</v>
      </c>
      <c r="I40">
        <v>21093</v>
      </c>
      <c r="J40" t="s">
        <v>310</v>
      </c>
      <c r="K40" t="s">
        <v>311</v>
      </c>
      <c r="L40" t="s">
        <v>312</v>
      </c>
      <c r="M40" t="s">
        <v>313</v>
      </c>
    </row>
    <row r="41" spans="1:13" x14ac:dyDescent="0.25">
      <c r="A41" t="str">
        <f>IFERROR(RANK(B41, $B$2:$B$1000,1)+COUNTIF($B$1:B40,B41),"")</f>
        <v/>
      </c>
      <c r="B41" t="str">
        <f>IFERROR(IFERROR(SEARCH(Search!C$3,Data!$C41),"")-(-IFERROR(SEARCH(Search!C$4,Data!$D41),""))-(-IFERROR(SEARCH(Search!C$5,Data!$F41),"")),"")</f>
        <v/>
      </c>
      <c r="C41" t="s">
        <v>314</v>
      </c>
      <c r="D41" t="s">
        <v>315</v>
      </c>
      <c r="E41" t="s">
        <v>293</v>
      </c>
      <c r="F41" t="s">
        <v>294</v>
      </c>
      <c r="G41" t="s">
        <v>222</v>
      </c>
      <c r="H41" t="s">
        <v>223</v>
      </c>
      <c r="I41">
        <v>21093</v>
      </c>
      <c r="J41" t="s">
        <v>316</v>
      </c>
      <c r="K41" t="s">
        <v>317</v>
      </c>
      <c r="L41" t="s">
        <v>318</v>
      </c>
      <c r="M41" t="s">
        <v>319</v>
      </c>
    </row>
    <row r="42" spans="1:13" x14ac:dyDescent="0.25">
      <c r="A42" t="str">
        <f>IFERROR(RANK(B42, $B$2:$B$1000,1)+COUNTIF($B$1:B41,B42),"")</f>
        <v/>
      </c>
      <c r="B42" t="str">
        <f>IFERROR(IFERROR(SEARCH(Search!C$3,Data!$C42),"")-(-IFERROR(SEARCH(Search!C$4,Data!$D42),""))-(-IFERROR(SEARCH(Search!C$5,Data!$F42),"")),"")</f>
        <v/>
      </c>
      <c r="C42" t="s">
        <v>320</v>
      </c>
      <c r="D42" t="s">
        <v>321</v>
      </c>
      <c r="E42" t="s">
        <v>322</v>
      </c>
      <c r="F42" t="s">
        <v>323</v>
      </c>
      <c r="G42" t="s">
        <v>323</v>
      </c>
      <c r="H42" t="s">
        <v>4</v>
      </c>
      <c r="I42">
        <v>95054</v>
      </c>
      <c r="J42" t="s">
        <v>324</v>
      </c>
      <c r="K42" t="s">
        <v>325</v>
      </c>
      <c r="L42" t="s">
        <v>326</v>
      </c>
      <c r="M42" t="s">
        <v>327</v>
      </c>
    </row>
    <row r="43" spans="1:13" x14ac:dyDescent="0.25">
      <c r="A43" t="str">
        <f>IFERROR(RANK(B43, $B$2:$B$1000,1)+COUNTIF($B$1:B42,B43),"")</f>
        <v/>
      </c>
      <c r="B43" t="str">
        <f>IFERROR(IFERROR(SEARCH(Search!C$3,Data!$C43),"")-(-IFERROR(SEARCH(Search!C$4,Data!$D43),""))-(-IFERROR(SEARCH(Search!C$5,Data!$F43),"")),"")</f>
        <v/>
      </c>
      <c r="C43" t="s">
        <v>328</v>
      </c>
      <c r="D43" t="s">
        <v>329</v>
      </c>
      <c r="E43" t="s">
        <v>330</v>
      </c>
      <c r="F43" t="s">
        <v>331</v>
      </c>
      <c r="G43" t="s">
        <v>332</v>
      </c>
      <c r="H43" t="s">
        <v>184</v>
      </c>
      <c r="I43">
        <v>7457</v>
      </c>
      <c r="J43" t="s">
        <v>333</v>
      </c>
      <c r="K43" t="s">
        <v>334</v>
      </c>
      <c r="L43" t="s">
        <v>335</v>
      </c>
      <c r="M43" t="s">
        <v>336</v>
      </c>
    </row>
    <row r="44" spans="1:13" x14ac:dyDescent="0.25">
      <c r="A44" t="str">
        <f>IFERROR(RANK(B44, $B$2:$B$1000,1)+COUNTIF($B$1:B43,B44),"")</f>
        <v/>
      </c>
      <c r="B44" t="str">
        <f>IFERROR(IFERROR(SEARCH(Search!C$3,Data!$C44),"")-(-IFERROR(SEARCH(Search!C$4,Data!$D44),""))-(-IFERROR(SEARCH(Search!C$5,Data!$F44),"")),"")</f>
        <v/>
      </c>
      <c r="C44" t="s">
        <v>337</v>
      </c>
      <c r="D44" t="s">
        <v>338</v>
      </c>
      <c r="E44" t="s">
        <v>339</v>
      </c>
      <c r="F44" t="s">
        <v>32</v>
      </c>
      <c r="G44" t="s">
        <v>32</v>
      </c>
      <c r="H44" t="s">
        <v>4</v>
      </c>
      <c r="I44">
        <v>95828</v>
      </c>
      <c r="J44" t="s">
        <v>340</v>
      </c>
      <c r="K44" t="s">
        <v>341</v>
      </c>
      <c r="L44" t="s">
        <v>342</v>
      </c>
      <c r="M44" t="s">
        <v>343</v>
      </c>
    </row>
    <row r="45" spans="1:13" x14ac:dyDescent="0.25">
      <c r="A45" t="str">
        <f>IFERROR(RANK(B45, $B$2:$B$1000,1)+COUNTIF($B$1:B44,B45),"")</f>
        <v/>
      </c>
      <c r="B45" t="str">
        <f>IFERROR(IFERROR(SEARCH(Search!C$3,Data!$C45),"")-(-IFERROR(SEARCH(Search!C$4,Data!$D45),""))-(-IFERROR(SEARCH(Search!C$5,Data!$F45),"")),"")</f>
        <v/>
      </c>
      <c r="C45" t="s">
        <v>344</v>
      </c>
      <c r="D45" t="s">
        <v>345</v>
      </c>
      <c r="E45" t="s">
        <v>346</v>
      </c>
      <c r="F45" t="s">
        <v>347</v>
      </c>
      <c r="G45" t="s">
        <v>155</v>
      </c>
      <c r="H45" t="s">
        <v>277</v>
      </c>
      <c r="I45">
        <v>19406</v>
      </c>
      <c r="J45" t="s">
        <v>348</v>
      </c>
      <c r="K45" t="s">
        <v>349</v>
      </c>
      <c r="L45" t="s">
        <v>350</v>
      </c>
      <c r="M45" t="s">
        <v>351</v>
      </c>
    </row>
    <row r="46" spans="1:13" x14ac:dyDescent="0.25">
      <c r="A46" t="str">
        <f>IFERROR(RANK(B46, $B$2:$B$1000,1)+COUNTIF($B$1:B45,B46),"")</f>
        <v/>
      </c>
      <c r="B46" t="str">
        <f>IFERROR(IFERROR(SEARCH(Search!C$3,Data!$C46),"")-(-IFERROR(SEARCH(Search!C$4,Data!$D46),""))-(-IFERROR(SEARCH(Search!C$5,Data!$F46),"")),"")</f>
        <v/>
      </c>
      <c r="C46" t="s">
        <v>352</v>
      </c>
      <c r="D46" t="s">
        <v>353</v>
      </c>
      <c r="E46" t="s">
        <v>354</v>
      </c>
      <c r="F46" t="s">
        <v>355</v>
      </c>
      <c r="G46" t="s">
        <v>303</v>
      </c>
      <c r="H46" t="s">
        <v>184</v>
      </c>
      <c r="I46">
        <v>8837</v>
      </c>
      <c r="J46" t="s">
        <v>356</v>
      </c>
      <c r="K46" t="s">
        <v>357</v>
      </c>
      <c r="L46" t="s">
        <v>358</v>
      </c>
      <c r="M46" t="s">
        <v>359</v>
      </c>
    </row>
    <row r="47" spans="1:13" x14ac:dyDescent="0.25">
      <c r="A47" t="str">
        <f>IFERROR(RANK(B47, $B$2:$B$1000,1)+COUNTIF($B$1:B46,B47),"")</f>
        <v/>
      </c>
      <c r="B47" t="str">
        <f>IFERROR(IFERROR(SEARCH(Search!C$3,Data!$C47),"")-(-IFERROR(SEARCH(Search!C$4,Data!$D47),""))-(-IFERROR(SEARCH(Search!C$5,Data!$F47),"")),"")</f>
        <v/>
      </c>
      <c r="C47" t="s">
        <v>360</v>
      </c>
      <c r="D47" t="s">
        <v>361</v>
      </c>
      <c r="E47" t="s">
        <v>362</v>
      </c>
      <c r="F47" t="s">
        <v>363</v>
      </c>
      <c r="G47" t="s">
        <v>363</v>
      </c>
      <c r="H47" t="s">
        <v>97</v>
      </c>
      <c r="I47">
        <v>79925</v>
      </c>
      <c r="J47" t="s">
        <v>364</v>
      </c>
      <c r="K47" t="s">
        <v>365</v>
      </c>
      <c r="L47" t="s">
        <v>366</v>
      </c>
      <c r="M47" t="s">
        <v>367</v>
      </c>
    </row>
    <row r="48" spans="1:13" x14ac:dyDescent="0.25">
      <c r="A48" t="str">
        <f>IFERROR(RANK(B48, $B$2:$B$1000,1)+COUNTIF($B$1:B47,B48),"")</f>
        <v/>
      </c>
      <c r="B48" t="str">
        <f>IFERROR(IFERROR(SEARCH(Search!C$3,Data!$C48),"")-(-IFERROR(SEARCH(Search!C$4,Data!$D48),""))-(-IFERROR(SEARCH(Search!C$5,Data!$F48),"")),"")</f>
        <v/>
      </c>
      <c r="C48" t="s">
        <v>368</v>
      </c>
      <c r="D48" t="s">
        <v>369</v>
      </c>
      <c r="E48" t="s">
        <v>370</v>
      </c>
      <c r="F48" t="s">
        <v>32</v>
      </c>
      <c r="G48" t="s">
        <v>32</v>
      </c>
      <c r="H48" t="s">
        <v>4</v>
      </c>
      <c r="I48">
        <v>95827</v>
      </c>
      <c r="J48" t="s">
        <v>371</v>
      </c>
      <c r="K48" t="s">
        <v>372</v>
      </c>
      <c r="L48" t="s">
        <v>373</v>
      </c>
      <c r="M48" t="s">
        <v>374</v>
      </c>
    </row>
    <row r="49" spans="1:13" x14ac:dyDescent="0.25">
      <c r="A49" t="str">
        <f>IFERROR(RANK(B49, $B$2:$B$1000,1)+COUNTIF($B$1:B48,B49),"")</f>
        <v/>
      </c>
      <c r="B49" t="str">
        <f>IFERROR(IFERROR(SEARCH(Search!C$3,Data!$C49),"")-(-IFERROR(SEARCH(Search!C$4,Data!$D49),""))-(-IFERROR(SEARCH(Search!C$5,Data!$F49),"")),"")</f>
        <v/>
      </c>
      <c r="C49" t="s">
        <v>375</v>
      </c>
      <c r="D49" t="s">
        <v>376</v>
      </c>
      <c r="E49" t="s">
        <v>377</v>
      </c>
      <c r="F49" t="s">
        <v>378</v>
      </c>
      <c r="G49" t="s">
        <v>379</v>
      </c>
      <c r="H49" t="s">
        <v>380</v>
      </c>
      <c r="I49">
        <v>96701</v>
      </c>
      <c r="J49" t="s">
        <v>381</v>
      </c>
      <c r="K49" t="s">
        <v>382</v>
      </c>
      <c r="L49" t="s">
        <v>383</v>
      </c>
      <c r="M49" t="s">
        <v>384</v>
      </c>
    </row>
    <row r="50" spans="1:13" x14ac:dyDescent="0.25">
      <c r="A50" t="str">
        <f>IFERROR(RANK(B50, $B$2:$B$1000,1)+COUNTIF($B$1:B49,B50),"")</f>
        <v/>
      </c>
      <c r="B50" t="str">
        <f>IFERROR(IFERROR(SEARCH(Search!C$3,Data!$C50),"")-(-IFERROR(SEARCH(Search!C$4,Data!$D50),""))-(-IFERROR(SEARCH(Search!C$5,Data!$F50),"")),"")</f>
        <v/>
      </c>
      <c r="C50" t="s">
        <v>385</v>
      </c>
      <c r="D50" t="s">
        <v>386</v>
      </c>
      <c r="E50" t="s">
        <v>387</v>
      </c>
      <c r="F50" t="s">
        <v>388</v>
      </c>
      <c r="G50" t="s">
        <v>389</v>
      </c>
      <c r="H50" t="s">
        <v>390</v>
      </c>
      <c r="I50">
        <v>59301</v>
      </c>
      <c r="J50" t="s">
        <v>391</v>
      </c>
      <c r="K50" t="s">
        <v>392</v>
      </c>
      <c r="L50" t="s">
        <v>393</v>
      </c>
      <c r="M50" t="s">
        <v>394</v>
      </c>
    </row>
    <row r="51" spans="1:13" x14ac:dyDescent="0.25">
      <c r="A51" t="str">
        <f>IFERROR(RANK(B51, $B$2:$B$1000,1)+COUNTIF($B$1:B50,B51),"")</f>
        <v/>
      </c>
      <c r="B51" t="str">
        <f>IFERROR(IFERROR(SEARCH(Search!C$3,Data!$C51),"")-(-IFERROR(SEARCH(Search!C$4,Data!$D51),""))-(-IFERROR(SEARCH(Search!C$5,Data!$F51),"")),"")</f>
        <v/>
      </c>
      <c r="C51" t="s">
        <v>395</v>
      </c>
      <c r="D51" t="s">
        <v>396</v>
      </c>
      <c r="E51" t="s">
        <v>397</v>
      </c>
      <c r="F51" t="s">
        <v>398</v>
      </c>
      <c r="G51" t="s">
        <v>399</v>
      </c>
      <c r="H51" t="s">
        <v>251</v>
      </c>
      <c r="I51">
        <v>11706</v>
      </c>
      <c r="J51" t="s">
        <v>400</v>
      </c>
      <c r="K51" t="s">
        <v>401</v>
      </c>
      <c r="L51" t="s">
        <v>402</v>
      </c>
      <c r="M51" t="s">
        <v>403</v>
      </c>
    </row>
    <row r="52" spans="1:13" x14ac:dyDescent="0.25">
      <c r="A52" t="str">
        <f>IFERROR(RANK(B52, $B$2:$B$1000,1)+COUNTIF($B$1:B51,B52),"")</f>
        <v/>
      </c>
      <c r="B52" t="str">
        <f>IFERROR(IFERROR(SEARCH(Search!C$3,Data!$C52),"")-(-IFERROR(SEARCH(Search!C$4,Data!$D52),""))-(-IFERROR(SEARCH(Search!C$5,Data!$F52),"")),"")</f>
        <v/>
      </c>
      <c r="C52" t="s">
        <v>404</v>
      </c>
      <c r="D52" t="s">
        <v>405</v>
      </c>
      <c r="E52" t="s">
        <v>406</v>
      </c>
      <c r="F52" t="s">
        <v>145</v>
      </c>
      <c r="G52" t="s">
        <v>145</v>
      </c>
      <c r="H52" t="s">
        <v>146</v>
      </c>
      <c r="I52">
        <v>80303</v>
      </c>
      <c r="J52" t="s">
        <v>407</v>
      </c>
      <c r="K52" t="s">
        <v>408</v>
      </c>
      <c r="L52" t="s">
        <v>409</v>
      </c>
      <c r="M52" t="s">
        <v>410</v>
      </c>
    </row>
    <row r="53" spans="1:13" x14ac:dyDescent="0.25">
      <c r="A53" t="str">
        <f>IFERROR(RANK(B53, $B$2:$B$1000,1)+COUNTIF($B$1:B52,B53),"")</f>
        <v/>
      </c>
      <c r="B53" t="str">
        <f>IFERROR(IFERROR(SEARCH(Search!C$3,Data!$C53),"")-(-IFERROR(SEARCH(Search!C$4,Data!$D53),""))-(-IFERROR(SEARCH(Search!C$5,Data!$F53),"")),"")</f>
        <v/>
      </c>
      <c r="C53" t="s">
        <v>411</v>
      </c>
      <c r="D53" t="s">
        <v>412</v>
      </c>
      <c r="E53" t="s">
        <v>413</v>
      </c>
      <c r="F53" t="s">
        <v>414</v>
      </c>
      <c r="G53" t="s">
        <v>415</v>
      </c>
      <c r="H53" t="s">
        <v>14</v>
      </c>
      <c r="I53">
        <v>33435</v>
      </c>
      <c r="J53" t="s">
        <v>416</v>
      </c>
      <c r="K53" t="s">
        <v>417</v>
      </c>
      <c r="L53" t="s">
        <v>418</v>
      </c>
      <c r="M53" t="s">
        <v>419</v>
      </c>
    </row>
    <row r="54" spans="1:13" x14ac:dyDescent="0.25">
      <c r="A54" t="str">
        <f>IFERROR(RANK(B54, $B$2:$B$1000,1)+COUNTIF($B$1:B53,B54),"")</f>
        <v/>
      </c>
      <c r="B54" t="str">
        <f>IFERROR(IFERROR(SEARCH(Search!C$3,Data!$C54),"")-(-IFERROR(SEARCH(Search!C$4,Data!$D54),""))-(-IFERROR(SEARCH(Search!C$5,Data!$F54),"")),"")</f>
        <v/>
      </c>
      <c r="C54" t="s">
        <v>420</v>
      </c>
      <c r="D54" t="s">
        <v>421</v>
      </c>
      <c r="E54" t="s">
        <v>422</v>
      </c>
      <c r="F54" t="s">
        <v>423</v>
      </c>
      <c r="G54" t="s">
        <v>423</v>
      </c>
      <c r="H54" t="s">
        <v>277</v>
      </c>
      <c r="I54">
        <v>19146</v>
      </c>
      <c r="J54" t="s">
        <v>424</v>
      </c>
      <c r="K54" t="s">
        <v>425</v>
      </c>
      <c r="L54" t="s">
        <v>426</v>
      </c>
      <c r="M54" t="s">
        <v>427</v>
      </c>
    </row>
    <row r="55" spans="1:13" x14ac:dyDescent="0.25">
      <c r="A55" t="str">
        <f>IFERROR(RANK(B55, $B$2:$B$1000,1)+COUNTIF($B$1:B54,B55),"")</f>
        <v/>
      </c>
      <c r="B55" t="str">
        <f>IFERROR(IFERROR(SEARCH(Search!C$3,Data!$C55),"")-(-IFERROR(SEARCH(Search!C$4,Data!$D55),""))-(-IFERROR(SEARCH(Search!C$5,Data!$F55),"")),"")</f>
        <v/>
      </c>
      <c r="C55" t="s">
        <v>428</v>
      </c>
      <c r="D55" t="s">
        <v>429</v>
      </c>
      <c r="E55" t="s">
        <v>430</v>
      </c>
      <c r="F55" t="s">
        <v>431</v>
      </c>
      <c r="G55" t="s">
        <v>332</v>
      </c>
      <c r="H55" t="s">
        <v>184</v>
      </c>
      <c r="I55">
        <v>7866</v>
      </c>
      <c r="J55" t="s">
        <v>432</v>
      </c>
      <c r="K55" t="s">
        <v>433</v>
      </c>
      <c r="L55" t="s">
        <v>434</v>
      </c>
      <c r="M55" t="s">
        <v>435</v>
      </c>
    </row>
    <row r="56" spans="1:13" x14ac:dyDescent="0.25">
      <c r="A56" t="str">
        <f>IFERROR(RANK(B56, $B$2:$B$1000,1)+COUNTIF($B$1:B55,B56),"")</f>
        <v/>
      </c>
      <c r="B56" t="str">
        <f>IFERROR(IFERROR(SEARCH(Search!C$3,Data!$C56),"")-(-IFERROR(SEARCH(Search!C$4,Data!$D56),""))-(-IFERROR(SEARCH(Search!C$5,Data!$F56),"")),"")</f>
        <v/>
      </c>
      <c r="C56" t="s">
        <v>436</v>
      </c>
      <c r="D56" t="s">
        <v>437</v>
      </c>
      <c r="E56" t="s">
        <v>438</v>
      </c>
      <c r="F56" t="s">
        <v>439</v>
      </c>
      <c r="G56" t="s">
        <v>440</v>
      </c>
      <c r="H56" t="s">
        <v>14</v>
      </c>
      <c r="I56">
        <v>33014</v>
      </c>
      <c r="J56" t="s">
        <v>441</v>
      </c>
      <c r="K56" t="s">
        <v>442</v>
      </c>
      <c r="L56" t="s">
        <v>443</v>
      </c>
      <c r="M56" t="s">
        <v>444</v>
      </c>
    </row>
    <row r="57" spans="1:13" x14ac:dyDescent="0.25">
      <c r="A57" t="str">
        <f>IFERROR(RANK(B57, $B$2:$B$1000,1)+COUNTIF($B$1:B56,B57),"")</f>
        <v/>
      </c>
      <c r="B57" t="str">
        <f>IFERROR(IFERROR(SEARCH(Search!C$3,Data!$C57),"")-(-IFERROR(SEARCH(Search!C$4,Data!$D57),""))-(-IFERROR(SEARCH(Search!C$5,Data!$F57),"")),"")</f>
        <v/>
      </c>
      <c r="C57" t="s">
        <v>445</v>
      </c>
      <c r="D57" t="s">
        <v>446</v>
      </c>
      <c r="E57" t="s">
        <v>354</v>
      </c>
      <c r="F57" t="s">
        <v>355</v>
      </c>
      <c r="G57" t="s">
        <v>303</v>
      </c>
      <c r="H57" t="s">
        <v>184</v>
      </c>
      <c r="I57">
        <v>8837</v>
      </c>
      <c r="J57" t="s">
        <v>447</v>
      </c>
      <c r="K57" t="s">
        <v>448</v>
      </c>
      <c r="L57" t="s">
        <v>449</v>
      </c>
      <c r="M57" t="s">
        <v>450</v>
      </c>
    </row>
    <row r="58" spans="1:13" x14ac:dyDescent="0.25">
      <c r="A58" t="str">
        <f>IFERROR(RANK(B58, $B$2:$B$1000,1)+COUNTIF($B$1:B57,B58),"")</f>
        <v/>
      </c>
      <c r="B58" t="str">
        <f>IFERROR(IFERROR(SEARCH(Search!C$3,Data!$C58),"")-(-IFERROR(SEARCH(Search!C$4,Data!$D58),""))-(-IFERROR(SEARCH(Search!C$5,Data!$F58),"")),"")</f>
        <v/>
      </c>
      <c r="C58" t="s">
        <v>451</v>
      </c>
      <c r="D58" t="s">
        <v>452</v>
      </c>
      <c r="E58" t="s">
        <v>453</v>
      </c>
      <c r="F58" t="s">
        <v>454</v>
      </c>
      <c r="G58" t="s">
        <v>193</v>
      </c>
      <c r="H58" t="s">
        <v>4</v>
      </c>
      <c r="I58">
        <v>91203</v>
      </c>
      <c r="J58" t="s">
        <v>455</v>
      </c>
      <c r="K58" t="s">
        <v>456</v>
      </c>
      <c r="L58" t="s">
        <v>457</v>
      </c>
      <c r="M58" t="s">
        <v>458</v>
      </c>
    </row>
    <row r="59" spans="1:13" x14ac:dyDescent="0.25">
      <c r="A59" t="str">
        <f>IFERROR(RANK(B59, $B$2:$B$1000,1)+COUNTIF($B$1:B58,B59),"")</f>
        <v/>
      </c>
      <c r="B59" t="str">
        <f>IFERROR(IFERROR(SEARCH(Search!C$3,Data!$C59),"")-(-IFERROR(SEARCH(Search!C$4,Data!$D59),""))-(-IFERROR(SEARCH(Search!C$5,Data!$F59),"")),"")</f>
        <v/>
      </c>
      <c r="C59" t="s">
        <v>459</v>
      </c>
      <c r="D59" t="s">
        <v>460</v>
      </c>
      <c r="E59" t="s">
        <v>461</v>
      </c>
      <c r="F59" t="s">
        <v>462</v>
      </c>
      <c r="G59" t="s">
        <v>463</v>
      </c>
      <c r="H59" t="s">
        <v>4</v>
      </c>
      <c r="I59">
        <v>94587</v>
      </c>
      <c r="J59" t="s">
        <v>464</v>
      </c>
      <c r="K59" t="s">
        <v>465</v>
      </c>
      <c r="L59" t="s">
        <v>466</v>
      </c>
      <c r="M59" t="s">
        <v>467</v>
      </c>
    </row>
    <row r="60" spans="1:13" x14ac:dyDescent="0.25">
      <c r="A60" t="str">
        <f>IFERROR(RANK(B60, $B$2:$B$1000,1)+COUNTIF($B$1:B59,B60),"")</f>
        <v/>
      </c>
      <c r="B60" t="str">
        <f>IFERROR(IFERROR(SEARCH(Search!C$3,Data!$C60),"")-(-IFERROR(SEARCH(Search!C$4,Data!$D60),""))-(-IFERROR(SEARCH(Search!C$5,Data!$F60),"")),"")</f>
        <v/>
      </c>
      <c r="C60" t="s">
        <v>468</v>
      </c>
      <c r="D60" t="s">
        <v>469</v>
      </c>
      <c r="E60" t="s">
        <v>470</v>
      </c>
      <c r="F60" t="s">
        <v>471</v>
      </c>
      <c r="G60" t="s">
        <v>471</v>
      </c>
      <c r="H60" t="s">
        <v>472</v>
      </c>
      <c r="I60">
        <v>53204</v>
      </c>
      <c r="J60" t="s">
        <v>473</v>
      </c>
      <c r="K60" t="s">
        <v>474</v>
      </c>
      <c r="L60" t="s">
        <v>475</v>
      </c>
      <c r="M60" t="s">
        <v>476</v>
      </c>
    </row>
    <row r="61" spans="1:13" x14ac:dyDescent="0.25">
      <c r="A61" t="str">
        <f>IFERROR(RANK(B61, $B$2:$B$1000,1)+COUNTIF($B$1:B60,B61),"")</f>
        <v/>
      </c>
      <c r="B61" t="str">
        <f>IFERROR(IFERROR(SEARCH(Search!C$3,Data!$C61),"")-(-IFERROR(SEARCH(Search!C$4,Data!$D61),""))-(-IFERROR(SEARCH(Search!C$5,Data!$F61),"")),"")</f>
        <v/>
      </c>
      <c r="C61" t="s">
        <v>477</v>
      </c>
      <c r="D61" t="s">
        <v>478</v>
      </c>
      <c r="E61" t="s">
        <v>479</v>
      </c>
      <c r="F61" t="s">
        <v>363</v>
      </c>
      <c r="G61" t="s">
        <v>363</v>
      </c>
      <c r="H61" t="s">
        <v>97</v>
      </c>
      <c r="I61">
        <v>79935</v>
      </c>
      <c r="J61" t="s">
        <v>480</v>
      </c>
      <c r="K61" t="s">
        <v>481</v>
      </c>
      <c r="L61" t="s">
        <v>482</v>
      </c>
      <c r="M61" t="s">
        <v>483</v>
      </c>
    </row>
    <row r="62" spans="1:13" x14ac:dyDescent="0.25">
      <c r="A62" t="str">
        <f>IFERROR(RANK(B62, $B$2:$B$1000,1)+COUNTIF($B$1:B61,B62),"")</f>
        <v/>
      </c>
      <c r="B62" t="str">
        <f>IFERROR(IFERROR(SEARCH(Search!C$3,Data!$C62),"")-(-IFERROR(SEARCH(Search!C$4,Data!$D62),""))-(-IFERROR(SEARCH(Search!C$5,Data!$F62),"")),"")</f>
        <v/>
      </c>
      <c r="C62" t="s">
        <v>484</v>
      </c>
      <c r="D62" t="s">
        <v>485</v>
      </c>
      <c r="E62" t="s">
        <v>486</v>
      </c>
      <c r="F62" t="s">
        <v>487</v>
      </c>
      <c r="G62" t="s">
        <v>487</v>
      </c>
      <c r="H62" t="s">
        <v>488</v>
      </c>
      <c r="I62">
        <v>2904</v>
      </c>
      <c r="J62" t="s">
        <v>489</v>
      </c>
      <c r="K62" t="s">
        <v>490</v>
      </c>
      <c r="L62" t="s">
        <v>491</v>
      </c>
      <c r="M62" t="s">
        <v>492</v>
      </c>
    </row>
    <row r="63" spans="1:13" x14ac:dyDescent="0.25">
      <c r="A63" t="str">
        <f>IFERROR(RANK(B63, $B$2:$B$1000,1)+COUNTIF($B$1:B62,B63),"")</f>
        <v/>
      </c>
      <c r="B63" t="str">
        <f>IFERROR(IFERROR(SEARCH(Search!C$3,Data!$C63),"")-(-IFERROR(SEARCH(Search!C$4,Data!$D63),""))-(-IFERROR(SEARCH(Search!C$5,Data!$F63),"")),"")</f>
        <v/>
      </c>
      <c r="C63" t="s">
        <v>493</v>
      </c>
      <c r="D63" t="s">
        <v>494</v>
      </c>
      <c r="E63" t="s">
        <v>495</v>
      </c>
      <c r="F63" t="s">
        <v>496</v>
      </c>
      <c r="G63" t="s">
        <v>497</v>
      </c>
      <c r="H63" t="s">
        <v>184</v>
      </c>
      <c r="I63">
        <v>7728</v>
      </c>
      <c r="J63" t="s">
        <v>498</v>
      </c>
      <c r="K63" t="s">
        <v>499</v>
      </c>
      <c r="L63" t="s">
        <v>500</v>
      </c>
      <c r="M63" t="s">
        <v>501</v>
      </c>
    </row>
    <row r="64" spans="1:13" x14ac:dyDescent="0.25">
      <c r="A64" t="str">
        <f>IFERROR(RANK(B64, $B$2:$B$1000,1)+COUNTIF($B$1:B63,B64),"")</f>
        <v/>
      </c>
      <c r="B64" t="str">
        <f>IFERROR(IFERROR(SEARCH(Search!C$3,Data!$C64),"")-(-IFERROR(SEARCH(Search!C$4,Data!$D64),""))-(-IFERROR(SEARCH(Search!C$5,Data!$F64),"")),"")</f>
        <v/>
      </c>
      <c r="C64" t="s">
        <v>502</v>
      </c>
      <c r="D64" t="s">
        <v>503</v>
      </c>
      <c r="E64" t="s">
        <v>181</v>
      </c>
      <c r="F64" t="s">
        <v>182</v>
      </c>
      <c r="G64" t="s">
        <v>183</v>
      </c>
      <c r="H64" t="s">
        <v>184</v>
      </c>
      <c r="I64">
        <v>7438</v>
      </c>
      <c r="J64" t="s">
        <v>504</v>
      </c>
      <c r="K64" t="s">
        <v>505</v>
      </c>
      <c r="L64" t="s">
        <v>506</v>
      </c>
      <c r="M64" t="s">
        <v>507</v>
      </c>
    </row>
    <row r="65" spans="1:13" x14ac:dyDescent="0.25">
      <c r="A65" t="str">
        <f>IFERROR(RANK(B65, $B$2:$B$1000,1)+COUNTIF($B$1:B64,B65),"")</f>
        <v/>
      </c>
      <c r="B65" t="str">
        <f>IFERROR(IFERROR(SEARCH(Search!C$3,Data!$C65),"")-(-IFERROR(SEARCH(Search!C$4,Data!$D65),""))-(-IFERROR(SEARCH(Search!C$5,Data!$F65),"")),"")</f>
        <v/>
      </c>
      <c r="C65" t="s">
        <v>508</v>
      </c>
      <c r="D65" t="s">
        <v>509</v>
      </c>
      <c r="E65" t="s">
        <v>510</v>
      </c>
      <c r="F65" t="s">
        <v>511</v>
      </c>
      <c r="G65" t="s">
        <v>512</v>
      </c>
      <c r="H65" t="s">
        <v>513</v>
      </c>
      <c r="I65">
        <v>60451</v>
      </c>
      <c r="J65" t="s">
        <v>514</v>
      </c>
      <c r="K65" t="s">
        <v>515</v>
      </c>
      <c r="L65" t="s">
        <v>516</v>
      </c>
      <c r="M65" t="s">
        <v>517</v>
      </c>
    </row>
    <row r="66" spans="1:13" x14ac:dyDescent="0.25">
      <c r="A66" t="str">
        <f>IFERROR(RANK(B66, $B$2:$B$1000,1)+COUNTIF($B$1:B65,B66),"")</f>
        <v/>
      </c>
      <c r="B66" t="str">
        <f>IFERROR(IFERROR(SEARCH(Search!C$3,Data!$C66),"")-(-IFERROR(SEARCH(Search!C$4,Data!$D66),""))-(-IFERROR(SEARCH(Search!C$5,Data!$F66),"")),"")</f>
        <v/>
      </c>
      <c r="C66" t="s">
        <v>518</v>
      </c>
      <c r="D66" t="s">
        <v>519</v>
      </c>
      <c r="E66" t="s">
        <v>520</v>
      </c>
      <c r="F66" t="s">
        <v>521</v>
      </c>
      <c r="G66" t="s">
        <v>522</v>
      </c>
      <c r="H66" t="s">
        <v>251</v>
      </c>
      <c r="I66">
        <v>10550</v>
      </c>
      <c r="J66" t="s">
        <v>523</v>
      </c>
      <c r="K66" t="s">
        <v>524</v>
      </c>
      <c r="L66" t="s">
        <v>525</v>
      </c>
      <c r="M66" t="s">
        <v>526</v>
      </c>
    </row>
    <row r="67" spans="1:13" x14ac:dyDescent="0.25">
      <c r="A67" t="str">
        <f>IFERROR(RANK(B67, $B$2:$B$1000,1)+COUNTIF($B$1:B66,B67),"")</f>
        <v/>
      </c>
      <c r="B67" t="str">
        <f>IFERROR(IFERROR(SEARCH(Search!C$3,Data!$C67),"")-(-IFERROR(SEARCH(Search!C$4,Data!$D67),""))-(-IFERROR(SEARCH(Search!C$5,Data!$F67),"")),"")</f>
        <v/>
      </c>
      <c r="C67" t="s">
        <v>527</v>
      </c>
      <c r="D67" t="s">
        <v>528</v>
      </c>
      <c r="E67" t="s">
        <v>529</v>
      </c>
      <c r="F67" t="s">
        <v>3</v>
      </c>
      <c r="G67" t="s">
        <v>3</v>
      </c>
      <c r="H67" t="s">
        <v>4</v>
      </c>
      <c r="I67">
        <v>92111</v>
      </c>
      <c r="J67" t="s">
        <v>530</v>
      </c>
      <c r="K67" t="s">
        <v>531</v>
      </c>
      <c r="L67" t="s">
        <v>532</v>
      </c>
      <c r="M67" t="s">
        <v>533</v>
      </c>
    </row>
    <row r="68" spans="1:13" x14ac:dyDescent="0.25">
      <c r="A68" t="str">
        <f>IFERROR(RANK(B68, $B$2:$B$1000,1)+COUNTIF($B$1:B67,B68),"")</f>
        <v/>
      </c>
      <c r="B68" t="str">
        <f>IFERROR(IFERROR(SEARCH(Search!C$3,Data!$C68),"")-(-IFERROR(SEARCH(Search!C$4,Data!$D68),""))-(-IFERROR(SEARCH(Search!C$5,Data!$F68),"")),"")</f>
        <v/>
      </c>
      <c r="C68" t="s">
        <v>534</v>
      </c>
      <c r="D68" t="s">
        <v>535</v>
      </c>
      <c r="E68" t="s">
        <v>536</v>
      </c>
      <c r="F68" t="s">
        <v>249</v>
      </c>
      <c r="G68" t="s">
        <v>250</v>
      </c>
      <c r="H68" t="s">
        <v>251</v>
      </c>
      <c r="I68">
        <v>11237</v>
      </c>
      <c r="J68" t="s">
        <v>537</v>
      </c>
      <c r="K68" t="s">
        <v>538</v>
      </c>
      <c r="L68" t="s">
        <v>539</v>
      </c>
      <c r="M68" t="s">
        <v>540</v>
      </c>
    </row>
    <row r="69" spans="1:13" x14ac:dyDescent="0.25">
      <c r="A69" t="str">
        <f>IFERROR(RANK(B69, $B$2:$B$1000,1)+COUNTIF($B$1:B68,B69),"")</f>
        <v/>
      </c>
      <c r="B69" t="str">
        <f>IFERROR(IFERROR(SEARCH(Search!C$3,Data!$C69),"")-(-IFERROR(SEARCH(Search!C$4,Data!$D69),""))-(-IFERROR(SEARCH(Search!C$5,Data!$F69),"")),"")</f>
        <v/>
      </c>
      <c r="C69" t="s">
        <v>541</v>
      </c>
      <c r="D69" t="s">
        <v>542</v>
      </c>
      <c r="E69" t="s">
        <v>543</v>
      </c>
      <c r="F69" t="s">
        <v>544</v>
      </c>
      <c r="G69" t="s">
        <v>155</v>
      </c>
      <c r="H69" t="s">
        <v>277</v>
      </c>
      <c r="I69">
        <v>19040</v>
      </c>
      <c r="J69" t="s">
        <v>545</v>
      </c>
      <c r="K69" t="s">
        <v>546</v>
      </c>
      <c r="L69" t="s">
        <v>547</v>
      </c>
      <c r="M69" t="s">
        <v>548</v>
      </c>
    </row>
    <row r="70" spans="1:13" x14ac:dyDescent="0.25">
      <c r="A70" t="str">
        <f>IFERROR(RANK(B70, $B$2:$B$1000,1)+COUNTIF($B$1:B69,B70),"")</f>
        <v/>
      </c>
      <c r="B70" t="str">
        <f>IFERROR(IFERROR(SEARCH(Search!C$3,Data!$C70),"")-(-IFERROR(SEARCH(Search!C$4,Data!$D70),""))-(-IFERROR(SEARCH(Search!C$5,Data!$F70),"")),"")</f>
        <v/>
      </c>
      <c r="C70" t="s">
        <v>549</v>
      </c>
      <c r="D70" t="s">
        <v>550</v>
      </c>
      <c r="E70" t="s">
        <v>551</v>
      </c>
      <c r="F70" t="s">
        <v>552</v>
      </c>
      <c r="G70" t="s">
        <v>303</v>
      </c>
      <c r="H70" t="s">
        <v>51</v>
      </c>
      <c r="I70">
        <v>1887</v>
      </c>
      <c r="J70" t="s">
        <v>553</v>
      </c>
      <c r="K70" t="s">
        <v>554</v>
      </c>
      <c r="L70" t="s">
        <v>555</v>
      </c>
      <c r="M70" t="s">
        <v>556</v>
      </c>
    </row>
    <row r="71" spans="1:13" x14ac:dyDescent="0.25">
      <c r="A71" t="str">
        <f>IFERROR(RANK(B71, $B$2:$B$1000,1)+COUNTIF($B$1:B70,B71),"")</f>
        <v/>
      </c>
      <c r="B71" t="str">
        <f>IFERROR(IFERROR(SEARCH(Search!C$3,Data!$C71),"")-(-IFERROR(SEARCH(Search!C$4,Data!$D71),""))-(-IFERROR(SEARCH(Search!C$5,Data!$F71),"")),"")</f>
        <v/>
      </c>
      <c r="C71" t="s">
        <v>557</v>
      </c>
      <c r="D71" t="s">
        <v>558</v>
      </c>
      <c r="E71" t="s">
        <v>559</v>
      </c>
      <c r="F71" t="s">
        <v>560</v>
      </c>
      <c r="G71" t="s">
        <v>193</v>
      </c>
      <c r="H71" t="s">
        <v>4</v>
      </c>
      <c r="I71">
        <v>90260</v>
      </c>
      <c r="J71" t="s">
        <v>561</v>
      </c>
      <c r="K71" t="s">
        <v>562</v>
      </c>
      <c r="L71" t="s">
        <v>563</v>
      </c>
      <c r="M71" t="s">
        <v>564</v>
      </c>
    </row>
    <row r="72" spans="1:13" x14ac:dyDescent="0.25">
      <c r="A72" t="str">
        <f>IFERROR(RANK(B72, $B$2:$B$1000,1)+COUNTIF($B$1:B71,B72),"")</f>
        <v/>
      </c>
      <c r="B72" t="str">
        <f>IFERROR(IFERROR(SEARCH(Search!C$3,Data!$C72),"")-(-IFERROR(SEARCH(Search!C$4,Data!$D72),""))-(-IFERROR(SEARCH(Search!C$5,Data!$F72),"")),"")</f>
        <v/>
      </c>
      <c r="C72" t="s">
        <v>565</v>
      </c>
      <c r="D72" t="s">
        <v>566</v>
      </c>
      <c r="E72" t="s">
        <v>567</v>
      </c>
      <c r="F72" t="s">
        <v>568</v>
      </c>
      <c r="G72" t="s">
        <v>569</v>
      </c>
      <c r="H72" t="s">
        <v>97</v>
      </c>
      <c r="I72">
        <v>77568</v>
      </c>
      <c r="J72" t="s">
        <v>570</v>
      </c>
      <c r="K72" t="s">
        <v>571</v>
      </c>
      <c r="L72" t="s">
        <v>572</v>
      </c>
      <c r="M72" t="s">
        <v>573</v>
      </c>
    </row>
    <row r="73" spans="1:13" x14ac:dyDescent="0.25">
      <c r="A73" t="str">
        <f>IFERROR(RANK(B73, $B$2:$B$1000,1)+COUNTIF($B$1:B72,B73),"")</f>
        <v/>
      </c>
      <c r="B73" t="str">
        <f>IFERROR(IFERROR(SEARCH(Search!C$3,Data!$C73),"")-(-IFERROR(SEARCH(Search!C$4,Data!$D73),""))-(-IFERROR(SEARCH(Search!C$5,Data!$F73),"")),"")</f>
        <v/>
      </c>
      <c r="C73" t="s">
        <v>574</v>
      </c>
      <c r="D73" t="s">
        <v>575</v>
      </c>
      <c r="E73" t="s">
        <v>576</v>
      </c>
      <c r="F73" t="s">
        <v>577</v>
      </c>
      <c r="G73" t="s">
        <v>577</v>
      </c>
      <c r="H73" t="s">
        <v>4</v>
      </c>
      <c r="I73">
        <v>92407</v>
      </c>
      <c r="J73" t="s">
        <v>578</v>
      </c>
      <c r="K73" t="s">
        <v>579</v>
      </c>
      <c r="L73" t="s">
        <v>580</v>
      </c>
      <c r="M73" t="s">
        <v>581</v>
      </c>
    </row>
    <row r="74" spans="1:13" x14ac:dyDescent="0.25">
      <c r="A74" t="str">
        <f>IFERROR(RANK(B74, $B$2:$B$1000,1)+COUNTIF($B$1:B73,B74),"")</f>
        <v/>
      </c>
      <c r="B74" t="str">
        <f>IFERROR(IFERROR(SEARCH(Search!C$3,Data!$C74),"")-(-IFERROR(SEARCH(Search!C$4,Data!$D74),""))-(-IFERROR(SEARCH(Search!C$5,Data!$F74),"")),"")</f>
        <v/>
      </c>
      <c r="C74" t="s">
        <v>582</v>
      </c>
      <c r="D74" t="s">
        <v>583</v>
      </c>
      <c r="E74" t="s">
        <v>584</v>
      </c>
      <c r="F74" t="s">
        <v>585</v>
      </c>
      <c r="G74" t="s">
        <v>586</v>
      </c>
      <c r="H74" t="s">
        <v>131</v>
      </c>
      <c r="I74">
        <v>30076</v>
      </c>
      <c r="J74" t="s">
        <v>587</v>
      </c>
      <c r="K74" t="s">
        <v>588</v>
      </c>
      <c r="L74" t="s">
        <v>589</v>
      </c>
      <c r="M74" t="s">
        <v>590</v>
      </c>
    </row>
    <row r="75" spans="1:13" x14ac:dyDescent="0.25">
      <c r="A75" t="str">
        <f>IFERROR(RANK(B75, $B$2:$B$1000,1)+COUNTIF($B$1:B74,B75),"")</f>
        <v/>
      </c>
      <c r="B75" t="str">
        <f>IFERROR(IFERROR(SEARCH(Search!C$3,Data!$C75),"")-(-IFERROR(SEARCH(Search!C$4,Data!$D75),""))-(-IFERROR(SEARCH(Search!C$5,Data!$F75),"")),"")</f>
        <v/>
      </c>
      <c r="C75" t="s">
        <v>591</v>
      </c>
      <c r="D75" t="s">
        <v>592</v>
      </c>
      <c r="E75" t="s">
        <v>593</v>
      </c>
      <c r="F75" t="s">
        <v>594</v>
      </c>
      <c r="G75" t="s">
        <v>595</v>
      </c>
      <c r="H75" t="s">
        <v>97</v>
      </c>
      <c r="I75">
        <v>77020</v>
      </c>
      <c r="J75" t="s">
        <v>596</v>
      </c>
      <c r="K75" t="s">
        <v>597</v>
      </c>
      <c r="L75" t="s">
        <v>598</v>
      </c>
      <c r="M75" t="s">
        <v>599</v>
      </c>
    </row>
    <row r="76" spans="1:13" x14ac:dyDescent="0.25">
      <c r="A76" t="str">
        <f>IFERROR(RANK(B76, $B$2:$B$1000,1)+COUNTIF($B$1:B75,B76),"")</f>
        <v/>
      </c>
      <c r="B76" t="str">
        <f>IFERROR(IFERROR(SEARCH(Search!C$3,Data!$C76),"")-(-IFERROR(SEARCH(Search!C$4,Data!$D76),""))-(-IFERROR(SEARCH(Search!C$5,Data!$F76),"")),"")</f>
        <v/>
      </c>
      <c r="C76" t="s">
        <v>600</v>
      </c>
      <c r="D76" t="s">
        <v>601</v>
      </c>
      <c r="E76" t="s">
        <v>602</v>
      </c>
      <c r="F76" t="s">
        <v>603</v>
      </c>
      <c r="G76" t="s">
        <v>604</v>
      </c>
      <c r="H76" t="s">
        <v>513</v>
      </c>
      <c r="I76">
        <v>60202</v>
      </c>
      <c r="J76" t="s">
        <v>605</v>
      </c>
      <c r="K76" t="s">
        <v>606</v>
      </c>
      <c r="L76" t="s">
        <v>607</v>
      </c>
      <c r="M76" t="s">
        <v>608</v>
      </c>
    </row>
    <row r="77" spans="1:13" x14ac:dyDescent="0.25">
      <c r="A77" t="str">
        <f>IFERROR(RANK(B77, $B$2:$B$1000,1)+COUNTIF($B$1:B76,B77),"")</f>
        <v/>
      </c>
      <c r="B77" t="str">
        <f>IFERROR(IFERROR(SEARCH(Search!C$3,Data!$C77),"")-(-IFERROR(SEARCH(Search!C$4,Data!$D77),""))-(-IFERROR(SEARCH(Search!C$5,Data!$F77),"")),"")</f>
        <v/>
      </c>
      <c r="C77" t="s">
        <v>609</v>
      </c>
      <c r="D77" t="s">
        <v>610</v>
      </c>
      <c r="E77" t="s">
        <v>611</v>
      </c>
      <c r="F77" t="s">
        <v>612</v>
      </c>
      <c r="G77" t="s">
        <v>613</v>
      </c>
      <c r="H77" t="s">
        <v>14</v>
      </c>
      <c r="I77">
        <v>32204</v>
      </c>
      <c r="J77" t="s">
        <v>614</v>
      </c>
      <c r="K77" t="s">
        <v>615</v>
      </c>
      <c r="L77" t="s">
        <v>616</v>
      </c>
      <c r="M77" t="s">
        <v>617</v>
      </c>
    </row>
    <row r="78" spans="1:13" x14ac:dyDescent="0.25">
      <c r="A78" t="str">
        <f>IFERROR(RANK(B78, $B$2:$B$1000,1)+COUNTIF($B$1:B77,B78),"")</f>
        <v/>
      </c>
      <c r="B78" t="str">
        <f>IFERROR(IFERROR(SEARCH(Search!C$3,Data!$C78),"")-(-IFERROR(SEARCH(Search!C$4,Data!$D78),""))-(-IFERROR(SEARCH(Search!C$5,Data!$F78),"")),"")</f>
        <v/>
      </c>
      <c r="C78" t="s">
        <v>618</v>
      </c>
      <c r="D78" t="s">
        <v>619</v>
      </c>
      <c r="E78" t="s">
        <v>620</v>
      </c>
      <c r="F78" t="s">
        <v>621</v>
      </c>
      <c r="G78" t="s">
        <v>622</v>
      </c>
      <c r="H78" t="s">
        <v>61</v>
      </c>
      <c r="I78">
        <v>26537</v>
      </c>
      <c r="J78" t="s">
        <v>623</v>
      </c>
      <c r="K78" t="s">
        <v>624</v>
      </c>
      <c r="L78" t="s">
        <v>625</v>
      </c>
      <c r="M78" t="s">
        <v>626</v>
      </c>
    </row>
    <row r="79" spans="1:13" x14ac:dyDescent="0.25">
      <c r="A79" t="str">
        <f>IFERROR(RANK(B79, $B$2:$B$1000,1)+COUNTIF($B$1:B78,B79),"")</f>
        <v/>
      </c>
      <c r="B79" t="str">
        <f>IFERROR(IFERROR(SEARCH(Search!C$3,Data!$C79),"")-(-IFERROR(SEARCH(Search!C$4,Data!$D79),""))-(-IFERROR(SEARCH(Search!C$5,Data!$F79),"")),"")</f>
        <v/>
      </c>
      <c r="C79" t="s">
        <v>627</v>
      </c>
      <c r="D79" t="s">
        <v>628</v>
      </c>
      <c r="E79" t="s">
        <v>629</v>
      </c>
      <c r="F79" t="s">
        <v>630</v>
      </c>
      <c r="G79" t="s">
        <v>604</v>
      </c>
      <c r="H79" t="s">
        <v>513</v>
      </c>
      <c r="I79">
        <v>60173</v>
      </c>
      <c r="J79" t="s">
        <v>631</v>
      </c>
      <c r="K79" t="s">
        <v>632</v>
      </c>
      <c r="L79" t="s">
        <v>633</v>
      </c>
      <c r="M79" t="s">
        <v>634</v>
      </c>
    </row>
    <row r="80" spans="1:13" x14ac:dyDescent="0.25">
      <c r="A80" t="str">
        <f>IFERROR(RANK(B80, $B$2:$B$1000,1)+COUNTIF($B$1:B79,B80),"")</f>
        <v/>
      </c>
      <c r="B80" t="str">
        <f>IFERROR(IFERROR(SEARCH(Search!C$3,Data!$C80),"")-(-IFERROR(SEARCH(Search!C$4,Data!$D80),""))-(-IFERROR(SEARCH(Search!C$5,Data!$F80),"")),"")</f>
        <v/>
      </c>
      <c r="C80" t="s">
        <v>635</v>
      </c>
      <c r="D80" t="s">
        <v>636</v>
      </c>
      <c r="E80" t="s">
        <v>637</v>
      </c>
      <c r="F80" t="s">
        <v>638</v>
      </c>
      <c r="G80" t="s">
        <v>440</v>
      </c>
      <c r="H80" t="s">
        <v>14</v>
      </c>
      <c r="I80">
        <v>33135</v>
      </c>
      <c r="J80" t="s">
        <v>639</v>
      </c>
      <c r="K80" t="s">
        <v>640</v>
      </c>
      <c r="L80" t="s">
        <v>641</v>
      </c>
      <c r="M80" t="s">
        <v>642</v>
      </c>
    </row>
    <row r="81" spans="1:13" x14ac:dyDescent="0.25">
      <c r="A81" t="str">
        <f>IFERROR(RANK(B81, $B$2:$B$1000,1)+COUNTIF($B$1:B80,B81),"")</f>
        <v/>
      </c>
      <c r="B81" t="str">
        <f>IFERROR(IFERROR(SEARCH(Search!C$3,Data!$C81),"")-(-IFERROR(SEARCH(Search!C$4,Data!$D81),""))-(-IFERROR(SEARCH(Search!C$5,Data!$F81),"")),"")</f>
        <v/>
      </c>
      <c r="C81" t="s">
        <v>643</v>
      </c>
      <c r="D81" t="s">
        <v>644</v>
      </c>
      <c r="E81" t="s">
        <v>645</v>
      </c>
      <c r="F81" t="s">
        <v>646</v>
      </c>
      <c r="G81" t="s">
        <v>363</v>
      </c>
      <c r="H81" t="s">
        <v>146</v>
      </c>
      <c r="I81">
        <v>80915</v>
      </c>
      <c r="J81" t="s">
        <v>647</v>
      </c>
      <c r="K81" t="s">
        <v>648</v>
      </c>
      <c r="L81" t="s">
        <v>649</v>
      </c>
      <c r="M81" t="s">
        <v>650</v>
      </c>
    </row>
    <row r="82" spans="1:13" x14ac:dyDescent="0.25">
      <c r="A82" t="str">
        <f>IFERROR(RANK(B82, $B$2:$B$1000,1)+COUNTIF($B$1:B81,B82),"")</f>
        <v/>
      </c>
      <c r="B82" t="str">
        <f>IFERROR(IFERROR(SEARCH(Search!C$3,Data!$C82),"")-(-IFERROR(SEARCH(Search!C$4,Data!$D82),""))-(-IFERROR(SEARCH(Search!C$5,Data!$F82),"")),"")</f>
        <v/>
      </c>
      <c r="C82" t="s">
        <v>651</v>
      </c>
      <c r="D82" t="s">
        <v>652</v>
      </c>
      <c r="E82" t="s">
        <v>653</v>
      </c>
      <c r="F82" t="s">
        <v>654</v>
      </c>
      <c r="G82" t="s">
        <v>655</v>
      </c>
      <c r="H82" t="s">
        <v>656</v>
      </c>
      <c r="I82">
        <v>27214</v>
      </c>
      <c r="J82" t="s">
        <v>657</v>
      </c>
      <c r="K82" t="s">
        <v>658</v>
      </c>
      <c r="L82" t="s">
        <v>659</v>
      </c>
      <c r="M82" t="s">
        <v>660</v>
      </c>
    </row>
    <row r="83" spans="1:13" x14ac:dyDescent="0.25">
      <c r="A83" t="str">
        <f>IFERROR(RANK(B83, $B$2:$B$1000,1)+COUNTIF($B$1:B82,B83),"")</f>
        <v/>
      </c>
      <c r="B83" t="str">
        <f>IFERROR(IFERROR(SEARCH(Search!C$3,Data!$C83),"")-(-IFERROR(SEARCH(Search!C$4,Data!$D83),""))-(-IFERROR(SEARCH(Search!C$5,Data!$F83),"")),"")</f>
        <v/>
      </c>
      <c r="C83" t="s">
        <v>661</v>
      </c>
      <c r="D83" t="s">
        <v>662</v>
      </c>
      <c r="E83" t="s">
        <v>663</v>
      </c>
      <c r="F83" t="s">
        <v>664</v>
      </c>
      <c r="G83" t="s">
        <v>665</v>
      </c>
      <c r="H83" t="s">
        <v>4</v>
      </c>
      <c r="I83">
        <v>95357</v>
      </c>
      <c r="J83" t="s">
        <v>666</v>
      </c>
      <c r="K83" t="s">
        <v>667</v>
      </c>
      <c r="L83" t="s">
        <v>668</v>
      </c>
      <c r="M83" t="s">
        <v>669</v>
      </c>
    </row>
    <row r="84" spans="1:13" x14ac:dyDescent="0.25">
      <c r="A84" t="str">
        <f>IFERROR(RANK(B84, $B$2:$B$1000,1)+COUNTIF($B$1:B83,B84),"")</f>
        <v/>
      </c>
      <c r="B84" t="str">
        <f>IFERROR(IFERROR(SEARCH(Search!C$3,Data!$C84),"")-(-IFERROR(SEARCH(Search!C$4,Data!$D84),""))-(-IFERROR(SEARCH(Search!C$5,Data!$F84),"")),"")</f>
        <v/>
      </c>
      <c r="C84" t="s">
        <v>670</v>
      </c>
      <c r="D84" t="s">
        <v>671</v>
      </c>
      <c r="E84" t="s">
        <v>672</v>
      </c>
      <c r="F84" t="s">
        <v>673</v>
      </c>
      <c r="G84" t="s">
        <v>674</v>
      </c>
      <c r="H84" t="s">
        <v>4</v>
      </c>
      <c r="I84">
        <v>94025</v>
      </c>
      <c r="J84" t="s">
        <v>675</v>
      </c>
      <c r="K84" t="s">
        <v>676</v>
      </c>
      <c r="L84" t="s">
        <v>677</v>
      </c>
      <c r="M84" t="s">
        <v>678</v>
      </c>
    </row>
    <row r="85" spans="1:13" x14ac:dyDescent="0.25">
      <c r="A85" t="str">
        <f>IFERROR(RANK(B85, $B$2:$B$1000,1)+COUNTIF($B$1:B84,B85),"")</f>
        <v/>
      </c>
      <c r="B85" t="str">
        <f>IFERROR(IFERROR(SEARCH(Search!C$3,Data!$C85),"")-(-IFERROR(SEARCH(Search!C$4,Data!$D85),""))-(-IFERROR(SEARCH(Search!C$5,Data!$F85),"")),"")</f>
        <v/>
      </c>
      <c r="C85" t="s">
        <v>679</v>
      </c>
      <c r="D85" t="s">
        <v>680</v>
      </c>
      <c r="E85" t="s">
        <v>681</v>
      </c>
      <c r="F85" t="s">
        <v>682</v>
      </c>
      <c r="G85" t="s">
        <v>683</v>
      </c>
      <c r="H85" t="s">
        <v>24</v>
      </c>
      <c r="I85">
        <v>44122</v>
      </c>
      <c r="J85" t="s">
        <v>684</v>
      </c>
      <c r="K85" t="s">
        <v>685</v>
      </c>
      <c r="L85" t="s">
        <v>686</v>
      </c>
      <c r="M85" t="s">
        <v>687</v>
      </c>
    </row>
    <row r="86" spans="1:13" x14ac:dyDescent="0.25">
      <c r="A86" t="str">
        <f>IFERROR(RANK(B86, $B$2:$B$1000,1)+COUNTIF($B$1:B85,B86),"")</f>
        <v/>
      </c>
      <c r="B86" t="str">
        <f>IFERROR(IFERROR(SEARCH(Search!C$3,Data!$C86),"")-(-IFERROR(SEARCH(Search!C$4,Data!$D86),""))-(-IFERROR(SEARCH(Search!C$5,Data!$F86),"")),"")</f>
        <v/>
      </c>
      <c r="C86" t="s">
        <v>688</v>
      </c>
      <c r="D86" t="s">
        <v>689</v>
      </c>
      <c r="E86" t="s">
        <v>690</v>
      </c>
      <c r="F86" t="s">
        <v>691</v>
      </c>
      <c r="G86" t="s">
        <v>692</v>
      </c>
      <c r="H86" t="s">
        <v>251</v>
      </c>
      <c r="I86">
        <v>11566</v>
      </c>
      <c r="J86" t="s">
        <v>693</v>
      </c>
      <c r="K86" t="s">
        <v>694</v>
      </c>
      <c r="L86" t="s">
        <v>695</v>
      </c>
      <c r="M86" t="s">
        <v>696</v>
      </c>
    </row>
    <row r="87" spans="1:13" x14ac:dyDescent="0.25">
      <c r="A87" t="str">
        <f>IFERROR(RANK(B87, $B$2:$B$1000,1)+COUNTIF($B$1:B86,B87),"")</f>
        <v/>
      </c>
      <c r="B87" t="str">
        <f>IFERROR(IFERROR(SEARCH(Search!C$3,Data!$C87),"")-(-IFERROR(SEARCH(Search!C$4,Data!$D87),""))-(-IFERROR(SEARCH(Search!C$5,Data!$F87),"")),"")</f>
        <v/>
      </c>
      <c r="C87" t="s">
        <v>697</v>
      </c>
      <c r="D87" t="s">
        <v>698</v>
      </c>
      <c r="E87" t="s">
        <v>699</v>
      </c>
      <c r="F87" t="s">
        <v>32</v>
      </c>
      <c r="G87" t="s">
        <v>32</v>
      </c>
      <c r="H87" t="s">
        <v>4</v>
      </c>
      <c r="I87">
        <v>95828</v>
      </c>
      <c r="J87" t="s">
        <v>700</v>
      </c>
      <c r="K87" t="s">
        <v>701</v>
      </c>
      <c r="L87" t="s">
        <v>702</v>
      </c>
      <c r="M87" t="s">
        <v>703</v>
      </c>
    </row>
    <row r="88" spans="1:13" x14ac:dyDescent="0.25">
      <c r="A88" t="str">
        <f>IFERROR(RANK(B88, $B$2:$B$1000,1)+COUNTIF($B$1:B87,B88),"")</f>
        <v/>
      </c>
      <c r="B88" t="str">
        <f>IFERROR(IFERROR(SEARCH(Search!C$3,Data!$C88),"")-(-IFERROR(SEARCH(Search!C$4,Data!$D88),""))-(-IFERROR(SEARCH(Search!C$5,Data!$F88),"")),"")</f>
        <v/>
      </c>
      <c r="C88" t="s">
        <v>704</v>
      </c>
      <c r="D88" t="s">
        <v>705</v>
      </c>
      <c r="E88" t="s">
        <v>706</v>
      </c>
      <c r="F88" t="s">
        <v>707</v>
      </c>
      <c r="G88" t="s">
        <v>708</v>
      </c>
      <c r="H88" t="s">
        <v>213</v>
      </c>
      <c r="I88">
        <v>70005</v>
      </c>
      <c r="J88" t="s">
        <v>709</v>
      </c>
      <c r="K88" t="s">
        <v>710</v>
      </c>
      <c r="L88" t="s">
        <v>711</v>
      </c>
      <c r="M88" t="s">
        <v>712</v>
      </c>
    </row>
    <row r="89" spans="1:13" x14ac:dyDescent="0.25">
      <c r="A89" t="str">
        <f>IFERROR(RANK(B89, $B$2:$B$1000,1)+COUNTIF($B$1:B88,B89),"")</f>
        <v/>
      </c>
      <c r="B89" t="str">
        <f>IFERROR(IFERROR(SEARCH(Search!C$3,Data!$C89),"")-(-IFERROR(SEARCH(Search!C$4,Data!$D89),""))-(-IFERROR(SEARCH(Search!C$5,Data!$F89),"")),"")</f>
        <v/>
      </c>
      <c r="C89" t="s">
        <v>713</v>
      </c>
      <c r="D89" t="s">
        <v>714</v>
      </c>
      <c r="E89" t="s">
        <v>715</v>
      </c>
      <c r="F89" t="s">
        <v>716</v>
      </c>
      <c r="G89" t="s">
        <v>232</v>
      </c>
      <c r="H89" t="s">
        <v>4</v>
      </c>
      <c r="I89">
        <v>92660</v>
      </c>
      <c r="J89" t="s">
        <v>717</v>
      </c>
      <c r="K89" t="s">
        <v>718</v>
      </c>
      <c r="L89" t="s">
        <v>719</v>
      </c>
      <c r="M89" t="s">
        <v>720</v>
      </c>
    </row>
    <row r="90" spans="1:13" x14ac:dyDescent="0.25">
      <c r="A90" t="str">
        <f>IFERROR(RANK(B90, $B$2:$B$1000,1)+COUNTIF($B$1:B89,B90),"")</f>
        <v/>
      </c>
      <c r="B90" t="str">
        <f>IFERROR(IFERROR(SEARCH(Search!C$3,Data!$C90),"")-(-IFERROR(SEARCH(Search!C$4,Data!$D90),""))-(-IFERROR(SEARCH(Search!C$5,Data!$F90),"")),"")</f>
        <v/>
      </c>
      <c r="C90" t="s">
        <v>721</v>
      </c>
      <c r="D90" t="s">
        <v>722</v>
      </c>
      <c r="E90" t="s">
        <v>723</v>
      </c>
      <c r="F90" t="s">
        <v>724</v>
      </c>
      <c r="G90" t="s">
        <v>725</v>
      </c>
      <c r="H90" t="s">
        <v>726</v>
      </c>
      <c r="I90">
        <v>99709</v>
      </c>
      <c r="J90" t="s">
        <v>727</v>
      </c>
      <c r="K90" t="s">
        <v>728</v>
      </c>
      <c r="L90" t="s">
        <v>729</v>
      </c>
      <c r="M90" t="s">
        <v>730</v>
      </c>
    </row>
    <row r="91" spans="1:13" x14ac:dyDescent="0.25">
      <c r="A91" t="str">
        <f>IFERROR(RANK(B91, $B$2:$B$1000,1)+COUNTIF($B$1:B90,B91),"")</f>
        <v/>
      </c>
      <c r="B91" t="str">
        <f>IFERROR(IFERROR(SEARCH(Search!C$3,Data!$C91),"")-(-IFERROR(SEARCH(Search!C$4,Data!$D91),""))-(-IFERROR(SEARCH(Search!C$5,Data!$F91),"")),"")</f>
        <v/>
      </c>
      <c r="C91" t="s">
        <v>731</v>
      </c>
      <c r="D91" t="s">
        <v>732</v>
      </c>
      <c r="E91" t="s">
        <v>733</v>
      </c>
      <c r="F91" t="s">
        <v>734</v>
      </c>
      <c r="G91" t="s">
        <v>193</v>
      </c>
      <c r="H91" t="s">
        <v>4</v>
      </c>
      <c r="I91">
        <v>91733</v>
      </c>
      <c r="J91" t="s">
        <v>735</v>
      </c>
      <c r="K91" t="s">
        <v>736</v>
      </c>
      <c r="L91" t="s">
        <v>737</v>
      </c>
      <c r="M91" t="s">
        <v>738</v>
      </c>
    </row>
    <row r="92" spans="1:13" x14ac:dyDescent="0.25">
      <c r="A92" t="str">
        <f>IFERROR(RANK(B92, $B$2:$B$1000,1)+COUNTIF($B$1:B91,B92),"")</f>
        <v/>
      </c>
      <c r="B92" t="str">
        <f>IFERROR(IFERROR(SEARCH(Search!C$3,Data!$C92),"")-(-IFERROR(SEARCH(Search!C$4,Data!$D92),""))-(-IFERROR(SEARCH(Search!C$5,Data!$F92),"")),"")</f>
        <v/>
      </c>
      <c r="C92" t="s">
        <v>739</v>
      </c>
      <c r="D92" t="s">
        <v>740</v>
      </c>
      <c r="E92" t="s">
        <v>741</v>
      </c>
      <c r="F92" t="s">
        <v>742</v>
      </c>
      <c r="G92" t="s">
        <v>594</v>
      </c>
      <c r="H92" t="s">
        <v>131</v>
      </c>
      <c r="I92">
        <v>31093</v>
      </c>
      <c r="J92" t="s">
        <v>743</v>
      </c>
      <c r="K92" t="s">
        <v>744</v>
      </c>
      <c r="L92" t="s">
        <v>745</v>
      </c>
      <c r="M92" t="s">
        <v>746</v>
      </c>
    </row>
    <row r="93" spans="1:13" x14ac:dyDescent="0.25">
      <c r="A93" t="str">
        <f>IFERROR(RANK(B93, $B$2:$B$1000,1)+COUNTIF($B$1:B92,B93),"")</f>
        <v/>
      </c>
      <c r="B93" t="str">
        <f>IFERROR(IFERROR(SEARCH(Search!C$3,Data!$C93),"")-(-IFERROR(SEARCH(Search!C$4,Data!$D93),""))-(-IFERROR(SEARCH(Search!C$5,Data!$F93),"")),"")</f>
        <v/>
      </c>
      <c r="C93" t="s">
        <v>747</v>
      </c>
      <c r="D93" t="s">
        <v>748</v>
      </c>
      <c r="E93" t="s">
        <v>749</v>
      </c>
      <c r="F93" t="s">
        <v>431</v>
      </c>
      <c r="G93" t="s">
        <v>332</v>
      </c>
      <c r="H93" t="s">
        <v>184</v>
      </c>
      <c r="I93">
        <v>7866</v>
      </c>
      <c r="J93" t="s">
        <v>750</v>
      </c>
      <c r="K93" t="s">
        <v>751</v>
      </c>
      <c r="L93" t="s">
        <v>752</v>
      </c>
      <c r="M93" t="s">
        <v>753</v>
      </c>
    </row>
    <row r="94" spans="1:13" x14ac:dyDescent="0.25">
      <c r="A94" t="str">
        <f>IFERROR(RANK(B94, $B$2:$B$1000,1)+COUNTIF($B$1:B93,B94),"")</f>
        <v/>
      </c>
      <c r="B94" t="str">
        <f>IFERROR(IFERROR(SEARCH(Search!C$3,Data!$C94),"")-(-IFERROR(SEARCH(Search!C$4,Data!$D94),""))-(-IFERROR(SEARCH(Search!C$5,Data!$F94),"")),"")</f>
        <v/>
      </c>
      <c r="C94" t="s">
        <v>754</v>
      </c>
      <c r="D94" t="s">
        <v>755</v>
      </c>
      <c r="E94" t="s">
        <v>756</v>
      </c>
      <c r="F94" t="s">
        <v>757</v>
      </c>
      <c r="G94" t="s">
        <v>757</v>
      </c>
      <c r="H94" t="s">
        <v>4</v>
      </c>
      <c r="I94">
        <v>94105</v>
      </c>
      <c r="J94" t="s">
        <v>758</v>
      </c>
      <c r="K94" t="s">
        <v>759</v>
      </c>
      <c r="L94" t="s">
        <v>760</v>
      </c>
      <c r="M94" t="s">
        <v>761</v>
      </c>
    </row>
    <row r="95" spans="1:13" x14ac:dyDescent="0.25">
      <c r="A95" t="str">
        <f>IFERROR(RANK(B95, $B$2:$B$1000,1)+COUNTIF($B$1:B94,B95),"")</f>
        <v/>
      </c>
      <c r="B95" t="str">
        <f>IFERROR(IFERROR(SEARCH(Search!C$3,Data!$C95),"")-(-IFERROR(SEARCH(Search!C$4,Data!$D95),""))-(-IFERROR(SEARCH(Search!C$5,Data!$F95),"")),"")</f>
        <v/>
      </c>
      <c r="C95" t="s">
        <v>762</v>
      </c>
      <c r="D95" t="s">
        <v>763</v>
      </c>
      <c r="E95" t="s">
        <v>764</v>
      </c>
      <c r="F95" t="s">
        <v>765</v>
      </c>
      <c r="G95" t="s">
        <v>222</v>
      </c>
      <c r="H95" t="s">
        <v>223</v>
      </c>
      <c r="I95">
        <v>21244</v>
      </c>
      <c r="J95" t="s">
        <v>766</v>
      </c>
      <c r="K95" t="s">
        <v>767</v>
      </c>
      <c r="L95" t="s">
        <v>768</v>
      </c>
      <c r="M95" t="s">
        <v>769</v>
      </c>
    </row>
    <row r="96" spans="1:13" x14ac:dyDescent="0.25">
      <c r="A96" t="str">
        <f>IFERROR(RANK(B96, $B$2:$B$1000,1)+COUNTIF($B$1:B95,B96),"")</f>
        <v/>
      </c>
      <c r="B96" t="str">
        <f>IFERROR(IFERROR(SEARCH(Search!C$3,Data!$C96),"")-(-IFERROR(SEARCH(Search!C$4,Data!$D96),""))-(-IFERROR(SEARCH(Search!C$5,Data!$F96),"")),"")</f>
        <v/>
      </c>
      <c r="C96" t="s">
        <v>770</v>
      </c>
      <c r="D96" t="s">
        <v>771</v>
      </c>
      <c r="E96" t="s">
        <v>772</v>
      </c>
      <c r="F96" t="s">
        <v>211</v>
      </c>
      <c r="G96" t="s">
        <v>212</v>
      </c>
      <c r="H96" t="s">
        <v>213</v>
      </c>
      <c r="I96">
        <v>70122</v>
      </c>
      <c r="J96" t="s">
        <v>773</v>
      </c>
      <c r="K96" t="s">
        <v>774</v>
      </c>
      <c r="L96" t="s">
        <v>775</v>
      </c>
      <c r="M96" t="s">
        <v>776</v>
      </c>
    </row>
    <row r="97" spans="1:13" x14ac:dyDescent="0.25">
      <c r="A97" t="str">
        <f>IFERROR(RANK(B97, $B$2:$B$1000,1)+COUNTIF($B$1:B96,B97),"")</f>
        <v/>
      </c>
      <c r="B97" t="str">
        <f>IFERROR(IFERROR(SEARCH(Search!C$3,Data!$C97),"")-(-IFERROR(SEARCH(Search!C$4,Data!$D97),""))-(-IFERROR(SEARCH(Search!C$5,Data!$F97),"")),"")</f>
        <v/>
      </c>
      <c r="C97" t="s">
        <v>777</v>
      </c>
      <c r="D97" t="s">
        <v>778</v>
      </c>
      <c r="E97" t="s">
        <v>779</v>
      </c>
      <c r="F97" t="s">
        <v>780</v>
      </c>
      <c r="G97" t="s">
        <v>780</v>
      </c>
      <c r="H97" t="s">
        <v>146</v>
      </c>
      <c r="I97">
        <v>80231</v>
      </c>
      <c r="J97" t="s">
        <v>781</v>
      </c>
      <c r="K97" t="s">
        <v>782</v>
      </c>
      <c r="L97" t="s">
        <v>783</v>
      </c>
      <c r="M97" t="s">
        <v>784</v>
      </c>
    </row>
    <row r="98" spans="1:13" x14ac:dyDescent="0.25">
      <c r="A98" t="str">
        <f>IFERROR(RANK(B98, $B$2:$B$1000,1)+COUNTIF($B$1:B97,B98),"")</f>
        <v/>
      </c>
      <c r="B98" t="str">
        <f>IFERROR(IFERROR(SEARCH(Search!C$3,Data!$C98),"")-(-IFERROR(SEARCH(Search!C$4,Data!$D98),""))-(-IFERROR(SEARCH(Search!C$5,Data!$F98),"")),"")</f>
        <v/>
      </c>
      <c r="C98" t="s">
        <v>785</v>
      </c>
      <c r="D98" t="s">
        <v>786</v>
      </c>
      <c r="E98" t="s">
        <v>787</v>
      </c>
      <c r="F98" t="s">
        <v>788</v>
      </c>
      <c r="G98" t="s">
        <v>789</v>
      </c>
      <c r="H98" t="s">
        <v>472</v>
      </c>
      <c r="I98">
        <v>54313</v>
      </c>
      <c r="J98" t="s">
        <v>790</v>
      </c>
      <c r="K98" t="s">
        <v>791</v>
      </c>
      <c r="L98" t="s">
        <v>792</v>
      </c>
      <c r="M98" t="s">
        <v>793</v>
      </c>
    </row>
    <row r="99" spans="1:13" x14ac:dyDescent="0.25">
      <c r="A99" t="str">
        <f>IFERROR(RANK(B99, $B$2:$B$1000,1)+COUNTIF($B$1:B98,B99),"")</f>
        <v/>
      </c>
      <c r="B99" t="str">
        <f>IFERROR(IFERROR(SEARCH(Search!C$3,Data!$C99),"")-(-IFERROR(SEARCH(Search!C$4,Data!$D99),""))-(-IFERROR(SEARCH(Search!C$5,Data!$F99),"")),"")</f>
        <v/>
      </c>
      <c r="C99" t="s">
        <v>794</v>
      </c>
      <c r="D99" t="s">
        <v>795</v>
      </c>
      <c r="E99" t="s">
        <v>796</v>
      </c>
      <c r="F99" t="s">
        <v>797</v>
      </c>
      <c r="G99" t="s">
        <v>692</v>
      </c>
      <c r="H99" t="s">
        <v>251</v>
      </c>
      <c r="I99">
        <v>11520</v>
      </c>
      <c r="J99" t="s">
        <v>798</v>
      </c>
      <c r="K99" t="s">
        <v>799</v>
      </c>
      <c r="L99" t="s">
        <v>800</v>
      </c>
      <c r="M99" t="s">
        <v>801</v>
      </c>
    </row>
    <row r="100" spans="1:13" x14ac:dyDescent="0.25">
      <c r="A100" t="str">
        <f>IFERROR(RANK(B100, $B$2:$B$1000,1)+COUNTIF($B$1:B99,B100),"")</f>
        <v/>
      </c>
      <c r="B100" t="str">
        <f>IFERROR(IFERROR(SEARCH(Search!C$3,Data!$C100),"")-(-IFERROR(SEARCH(Search!C$4,Data!$D100),""))-(-IFERROR(SEARCH(Search!C$5,Data!$F100),"")),"")</f>
        <v/>
      </c>
      <c r="C100" t="s">
        <v>802</v>
      </c>
      <c r="D100" t="s">
        <v>803</v>
      </c>
      <c r="E100" t="s">
        <v>804</v>
      </c>
      <c r="F100" t="s">
        <v>805</v>
      </c>
      <c r="G100" t="s">
        <v>232</v>
      </c>
      <c r="H100" t="s">
        <v>4</v>
      </c>
      <c r="I100">
        <v>92705</v>
      </c>
      <c r="J100" t="s">
        <v>806</v>
      </c>
      <c r="K100" t="s">
        <v>807</v>
      </c>
      <c r="L100" t="s">
        <v>808</v>
      </c>
      <c r="M100" t="s">
        <v>809</v>
      </c>
    </row>
    <row r="101" spans="1:13" x14ac:dyDescent="0.25">
      <c r="A101" t="str">
        <f>IFERROR(RANK(B101, $B$2:$B$1000,1)+COUNTIF($B$1:B100,B101),"")</f>
        <v/>
      </c>
      <c r="B101" t="str">
        <f>IFERROR(IFERROR(SEARCH(Search!C$3,Data!$C101),"")-(-IFERROR(SEARCH(Search!C$4,Data!$D101),""))-(-IFERROR(SEARCH(Search!C$5,Data!$F101),"")),"")</f>
        <v/>
      </c>
      <c r="C101" t="s">
        <v>810</v>
      </c>
      <c r="D101" t="s">
        <v>811</v>
      </c>
      <c r="E101" t="s">
        <v>812</v>
      </c>
      <c r="F101" t="s">
        <v>813</v>
      </c>
      <c r="G101" t="s">
        <v>222</v>
      </c>
      <c r="H101" t="s">
        <v>223</v>
      </c>
      <c r="I101">
        <v>21286</v>
      </c>
      <c r="J101" t="s">
        <v>814</v>
      </c>
      <c r="K101" t="s">
        <v>815</v>
      </c>
      <c r="L101" t="s">
        <v>816</v>
      </c>
      <c r="M101" t="s">
        <v>817</v>
      </c>
    </row>
    <row r="102" spans="1:13" x14ac:dyDescent="0.25">
      <c r="A102" t="str">
        <f>IFERROR(RANK(B102, $B$2:$B$1000,1)+COUNTIF($B$1:B101,B102),"")</f>
        <v/>
      </c>
      <c r="B102" t="str">
        <f>IFERROR(IFERROR(SEARCH(Search!C$3,Data!$C102),"")-(-IFERROR(SEARCH(Search!C$4,Data!$D102),""))-(-IFERROR(SEARCH(Search!C$5,Data!$F102),"")),"")</f>
        <v/>
      </c>
      <c r="C102" t="s">
        <v>818</v>
      </c>
      <c r="D102" t="s">
        <v>819</v>
      </c>
      <c r="E102" t="s">
        <v>495</v>
      </c>
      <c r="F102" t="s">
        <v>496</v>
      </c>
      <c r="G102" t="s">
        <v>497</v>
      </c>
      <c r="H102" t="s">
        <v>184</v>
      </c>
      <c r="I102">
        <v>7728</v>
      </c>
      <c r="J102" t="s">
        <v>820</v>
      </c>
      <c r="K102" t="s">
        <v>821</v>
      </c>
      <c r="L102" t="s">
        <v>822</v>
      </c>
      <c r="M102" t="s">
        <v>823</v>
      </c>
    </row>
    <row r="103" spans="1:13" x14ac:dyDescent="0.25">
      <c r="A103" t="str">
        <f>IFERROR(RANK(B103, $B$2:$B$1000,1)+COUNTIF($B$1:B102,B103),"")</f>
        <v/>
      </c>
      <c r="B103" t="str">
        <f>IFERROR(IFERROR(SEARCH(Search!C$3,Data!$C103),"")-(-IFERROR(SEARCH(Search!C$4,Data!$D103),""))-(-IFERROR(SEARCH(Search!C$5,Data!$F103),"")),"")</f>
        <v/>
      </c>
      <c r="C103" t="s">
        <v>824</v>
      </c>
      <c r="D103" t="s">
        <v>825</v>
      </c>
      <c r="E103" t="s">
        <v>826</v>
      </c>
      <c r="F103" t="s">
        <v>827</v>
      </c>
      <c r="G103" t="s">
        <v>828</v>
      </c>
      <c r="H103" t="s">
        <v>24</v>
      </c>
      <c r="I103">
        <v>44311</v>
      </c>
      <c r="J103" t="s">
        <v>829</v>
      </c>
      <c r="K103" t="s">
        <v>830</v>
      </c>
      <c r="L103" t="s">
        <v>831</v>
      </c>
      <c r="M103" t="s">
        <v>832</v>
      </c>
    </row>
    <row r="104" spans="1:13" x14ac:dyDescent="0.25">
      <c r="A104" t="str">
        <f>IFERROR(RANK(B104, $B$2:$B$1000,1)+COUNTIF($B$1:B103,B104),"")</f>
        <v/>
      </c>
      <c r="B104" t="str">
        <f>IFERROR(IFERROR(SEARCH(Search!C$3,Data!$C104),"")-(-IFERROR(SEARCH(Search!C$4,Data!$D104),""))-(-IFERROR(SEARCH(Search!C$5,Data!$F104),"")),"")</f>
        <v/>
      </c>
      <c r="C104" t="s">
        <v>833</v>
      </c>
      <c r="D104" t="s">
        <v>834</v>
      </c>
      <c r="E104" t="s">
        <v>835</v>
      </c>
      <c r="F104" t="s">
        <v>836</v>
      </c>
      <c r="G104" t="s">
        <v>837</v>
      </c>
      <c r="H104" t="s">
        <v>213</v>
      </c>
      <c r="I104">
        <v>71301</v>
      </c>
      <c r="J104" t="s">
        <v>838</v>
      </c>
      <c r="K104" t="s">
        <v>839</v>
      </c>
      <c r="L104" t="s">
        <v>840</v>
      </c>
      <c r="M104" t="s">
        <v>841</v>
      </c>
    </row>
    <row r="105" spans="1:13" x14ac:dyDescent="0.25">
      <c r="A105" t="str">
        <f>IFERROR(RANK(B105, $B$2:$B$1000,1)+COUNTIF($B$1:B104,B105),"")</f>
        <v/>
      </c>
      <c r="B105" t="str">
        <f>IFERROR(IFERROR(SEARCH(Search!C$3,Data!$C105),"")-(-IFERROR(SEARCH(Search!C$4,Data!$D105),""))-(-IFERROR(SEARCH(Search!C$5,Data!$F105),"")),"")</f>
        <v/>
      </c>
      <c r="C105" t="s">
        <v>842</v>
      </c>
      <c r="D105" t="s">
        <v>843</v>
      </c>
      <c r="E105" t="s">
        <v>844</v>
      </c>
      <c r="F105" t="s">
        <v>193</v>
      </c>
      <c r="G105" t="s">
        <v>193</v>
      </c>
      <c r="H105" t="s">
        <v>4</v>
      </c>
      <c r="I105">
        <v>90063</v>
      </c>
      <c r="J105" t="s">
        <v>845</v>
      </c>
      <c r="K105" t="s">
        <v>846</v>
      </c>
      <c r="L105" t="s">
        <v>847</v>
      </c>
      <c r="M105" t="s">
        <v>848</v>
      </c>
    </row>
    <row r="106" spans="1:13" x14ac:dyDescent="0.25">
      <c r="A106" t="str">
        <f>IFERROR(RANK(B106, $B$2:$B$1000,1)+COUNTIF($B$1:B105,B106),"")</f>
        <v/>
      </c>
      <c r="B106" t="str">
        <f>IFERROR(IFERROR(SEARCH(Search!C$3,Data!$C106),"")-(-IFERROR(SEARCH(Search!C$4,Data!$D106),""))-(-IFERROR(SEARCH(Search!C$5,Data!$F106),"")),"")</f>
        <v/>
      </c>
      <c r="C106" t="s">
        <v>849</v>
      </c>
      <c r="D106" t="s">
        <v>850</v>
      </c>
      <c r="E106" t="s">
        <v>851</v>
      </c>
      <c r="F106" t="s">
        <v>852</v>
      </c>
      <c r="G106" t="s">
        <v>853</v>
      </c>
      <c r="H106" t="s">
        <v>854</v>
      </c>
      <c r="I106">
        <v>6905</v>
      </c>
      <c r="J106" t="s">
        <v>855</v>
      </c>
      <c r="K106" t="s">
        <v>856</v>
      </c>
      <c r="L106" t="s">
        <v>857</v>
      </c>
      <c r="M106" t="s">
        <v>858</v>
      </c>
    </row>
    <row r="107" spans="1:13" x14ac:dyDescent="0.25">
      <c r="A107" t="str">
        <f>IFERROR(RANK(B107, $B$2:$B$1000,1)+COUNTIF($B$1:B106,B107),"")</f>
        <v/>
      </c>
      <c r="B107" t="str">
        <f>IFERROR(IFERROR(SEARCH(Search!C$3,Data!$C107),"")-(-IFERROR(SEARCH(Search!C$4,Data!$D107),""))-(-IFERROR(SEARCH(Search!C$5,Data!$F107),"")),"")</f>
        <v/>
      </c>
      <c r="C107" t="s">
        <v>859</v>
      </c>
      <c r="D107" t="s">
        <v>860</v>
      </c>
      <c r="E107" t="s">
        <v>861</v>
      </c>
      <c r="F107" t="s">
        <v>862</v>
      </c>
      <c r="G107" t="s">
        <v>863</v>
      </c>
      <c r="H107" t="s">
        <v>864</v>
      </c>
      <c r="I107">
        <v>72774</v>
      </c>
      <c r="J107" t="s">
        <v>865</v>
      </c>
      <c r="K107" t="s">
        <v>866</v>
      </c>
      <c r="L107" t="s">
        <v>867</v>
      </c>
      <c r="M107" t="s">
        <v>868</v>
      </c>
    </row>
    <row r="108" spans="1:13" x14ac:dyDescent="0.25">
      <c r="A108" t="str">
        <f>IFERROR(RANK(B108, $B$2:$B$1000,1)+COUNTIF($B$1:B107,B108),"")</f>
        <v/>
      </c>
      <c r="B108" t="str">
        <f>IFERROR(IFERROR(SEARCH(Search!C$3,Data!$C108),"")-(-IFERROR(SEARCH(Search!C$4,Data!$D108),""))-(-IFERROR(SEARCH(Search!C$5,Data!$F108),"")),"")</f>
        <v/>
      </c>
      <c r="C108" t="s">
        <v>869</v>
      </c>
      <c r="D108" t="s">
        <v>870</v>
      </c>
      <c r="E108" t="s">
        <v>871</v>
      </c>
      <c r="F108" t="s">
        <v>872</v>
      </c>
      <c r="G108" t="s">
        <v>193</v>
      </c>
      <c r="H108" t="s">
        <v>4</v>
      </c>
      <c r="I108">
        <v>91702</v>
      </c>
      <c r="J108" t="s">
        <v>873</v>
      </c>
      <c r="K108" t="s">
        <v>874</v>
      </c>
      <c r="L108" t="s">
        <v>875</v>
      </c>
      <c r="M108" t="s">
        <v>876</v>
      </c>
    </row>
    <row r="109" spans="1:13" x14ac:dyDescent="0.25">
      <c r="A109" t="str">
        <f>IFERROR(RANK(B109, $B$2:$B$1000,1)+COUNTIF($B$1:B108,B109),"")</f>
        <v/>
      </c>
      <c r="B109" t="str">
        <f>IFERROR(IFERROR(SEARCH(Search!C$3,Data!$C109),"")-(-IFERROR(SEARCH(Search!C$4,Data!$D109),""))-(-IFERROR(SEARCH(Search!C$5,Data!$F109),"")),"")</f>
        <v/>
      </c>
      <c r="C109" t="s">
        <v>877</v>
      </c>
      <c r="D109" t="s">
        <v>878</v>
      </c>
      <c r="E109" t="s">
        <v>879</v>
      </c>
      <c r="F109" t="s">
        <v>32</v>
      </c>
      <c r="G109" t="s">
        <v>32</v>
      </c>
      <c r="H109" t="s">
        <v>4</v>
      </c>
      <c r="I109">
        <v>95826</v>
      </c>
      <c r="J109" t="s">
        <v>880</v>
      </c>
      <c r="K109" t="s">
        <v>881</v>
      </c>
      <c r="L109" t="s">
        <v>882</v>
      </c>
      <c r="M109" t="s">
        <v>883</v>
      </c>
    </row>
    <row r="110" spans="1:13" x14ac:dyDescent="0.25">
      <c r="A110" t="str">
        <f>IFERROR(RANK(B110, $B$2:$B$1000,1)+COUNTIF($B$1:B109,B110),"")</f>
        <v/>
      </c>
      <c r="B110" t="str">
        <f>IFERROR(IFERROR(SEARCH(Search!C$3,Data!$C110),"")-(-IFERROR(SEARCH(Search!C$4,Data!$D110),""))-(-IFERROR(SEARCH(Search!C$5,Data!$F110),"")),"")</f>
        <v/>
      </c>
      <c r="C110" t="s">
        <v>884</v>
      </c>
      <c r="D110" t="s">
        <v>885</v>
      </c>
      <c r="E110" t="s">
        <v>886</v>
      </c>
      <c r="F110" t="s">
        <v>887</v>
      </c>
      <c r="G110" t="s">
        <v>440</v>
      </c>
      <c r="H110" t="s">
        <v>14</v>
      </c>
      <c r="I110">
        <v>33030</v>
      </c>
      <c r="J110" t="s">
        <v>888</v>
      </c>
      <c r="K110" t="s">
        <v>889</v>
      </c>
      <c r="L110" t="s">
        <v>890</v>
      </c>
      <c r="M110" t="s">
        <v>891</v>
      </c>
    </row>
    <row r="111" spans="1:13" x14ac:dyDescent="0.25">
      <c r="A111" t="str">
        <f>IFERROR(RANK(B111, $B$2:$B$1000,1)+COUNTIF($B$1:B110,B111),"")</f>
        <v/>
      </c>
      <c r="B111" t="str">
        <f>IFERROR(IFERROR(SEARCH(Search!C$3,Data!$C111),"")-(-IFERROR(SEARCH(Search!C$4,Data!$D111),""))-(-IFERROR(SEARCH(Search!C$5,Data!$F111),"")),"")</f>
        <v/>
      </c>
      <c r="C111" t="s">
        <v>892</v>
      </c>
      <c r="D111" t="s">
        <v>893</v>
      </c>
      <c r="E111" t="s">
        <v>894</v>
      </c>
      <c r="F111" t="s">
        <v>895</v>
      </c>
      <c r="G111" t="s">
        <v>895</v>
      </c>
      <c r="H111" t="s">
        <v>213</v>
      </c>
      <c r="I111">
        <v>70508</v>
      </c>
      <c r="J111" t="s">
        <v>896</v>
      </c>
      <c r="K111" t="s">
        <v>897</v>
      </c>
      <c r="L111" t="s">
        <v>898</v>
      </c>
      <c r="M111" t="s">
        <v>899</v>
      </c>
    </row>
    <row r="112" spans="1:13" x14ac:dyDescent="0.25">
      <c r="A112" t="str">
        <f>IFERROR(RANK(B112, $B$2:$B$1000,1)+COUNTIF($B$1:B111,B112),"")</f>
        <v/>
      </c>
      <c r="B112" t="str">
        <f>IFERROR(IFERROR(SEARCH(Search!C$3,Data!$C112),"")-(-IFERROR(SEARCH(Search!C$4,Data!$D112),""))-(-IFERROR(SEARCH(Search!C$5,Data!$F112),"")),"")</f>
        <v/>
      </c>
      <c r="C112" t="s">
        <v>900</v>
      </c>
      <c r="D112" t="s">
        <v>901</v>
      </c>
      <c r="E112" t="s">
        <v>902</v>
      </c>
      <c r="F112" t="s">
        <v>249</v>
      </c>
      <c r="G112" t="s">
        <v>250</v>
      </c>
      <c r="H112" t="s">
        <v>251</v>
      </c>
      <c r="I112">
        <v>11201</v>
      </c>
      <c r="J112" t="s">
        <v>903</v>
      </c>
      <c r="K112" t="s">
        <v>904</v>
      </c>
      <c r="L112" t="s">
        <v>905</v>
      </c>
      <c r="M112" t="s">
        <v>906</v>
      </c>
    </row>
    <row r="113" spans="1:13" x14ac:dyDescent="0.25">
      <c r="A113" t="str">
        <f>IFERROR(RANK(B113, $B$2:$B$1000,1)+COUNTIF($B$1:B112,B113),"")</f>
        <v/>
      </c>
      <c r="B113" t="str">
        <f>IFERROR(IFERROR(SEARCH(Search!C$3,Data!$C113),"")-(-IFERROR(SEARCH(Search!C$4,Data!$D113),""))-(-IFERROR(SEARCH(Search!C$5,Data!$F113),"")),"")</f>
        <v/>
      </c>
      <c r="C113" t="s">
        <v>907</v>
      </c>
      <c r="D113" t="s">
        <v>908</v>
      </c>
      <c r="E113" t="s">
        <v>909</v>
      </c>
      <c r="F113" t="s">
        <v>910</v>
      </c>
      <c r="G113" t="s">
        <v>155</v>
      </c>
      <c r="H113" t="s">
        <v>223</v>
      </c>
      <c r="I113">
        <v>20866</v>
      </c>
      <c r="J113" t="s">
        <v>911</v>
      </c>
      <c r="K113" t="s">
        <v>912</v>
      </c>
      <c r="L113" t="s">
        <v>913</v>
      </c>
      <c r="M113" t="s">
        <v>914</v>
      </c>
    </row>
    <row r="114" spans="1:13" x14ac:dyDescent="0.25">
      <c r="A114" t="str">
        <f>IFERROR(RANK(B114, $B$2:$B$1000,1)+COUNTIF($B$1:B113,B114),"")</f>
        <v/>
      </c>
      <c r="B114" t="str">
        <f>IFERROR(IFERROR(SEARCH(Search!C$3,Data!$C114),"")-(-IFERROR(SEARCH(Search!C$4,Data!$D114),""))-(-IFERROR(SEARCH(Search!C$5,Data!$F114),"")),"")</f>
        <v/>
      </c>
      <c r="C114" t="s">
        <v>915</v>
      </c>
      <c r="D114" t="s">
        <v>916</v>
      </c>
      <c r="E114" t="s">
        <v>917</v>
      </c>
      <c r="F114" t="s">
        <v>918</v>
      </c>
      <c r="G114" t="s">
        <v>919</v>
      </c>
      <c r="H114" t="s">
        <v>920</v>
      </c>
      <c r="I114">
        <v>57105</v>
      </c>
      <c r="J114" t="s">
        <v>921</v>
      </c>
      <c r="K114" t="s">
        <v>922</v>
      </c>
      <c r="L114" t="s">
        <v>923</v>
      </c>
      <c r="M114" t="s">
        <v>924</v>
      </c>
    </row>
    <row r="115" spans="1:13" x14ac:dyDescent="0.25">
      <c r="A115" t="str">
        <f>IFERROR(RANK(B115, $B$2:$B$1000,1)+COUNTIF($B$1:B114,B115),"")</f>
        <v/>
      </c>
      <c r="B115" t="str">
        <f>IFERROR(IFERROR(SEARCH(Search!C$3,Data!$C115),"")-(-IFERROR(SEARCH(Search!C$4,Data!$D115),""))-(-IFERROR(SEARCH(Search!C$5,Data!$F115),"")),"")</f>
        <v/>
      </c>
      <c r="C115" t="s">
        <v>925</v>
      </c>
      <c r="D115" t="s">
        <v>926</v>
      </c>
      <c r="E115" t="s">
        <v>927</v>
      </c>
      <c r="F115" t="s">
        <v>928</v>
      </c>
      <c r="G115" t="s">
        <v>929</v>
      </c>
      <c r="H115" t="s">
        <v>930</v>
      </c>
      <c r="I115">
        <v>64101</v>
      </c>
      <c r="J115" t="s">
        <v>931</v>
      </c>
      <c r="K115" t="s">
        <v>932</v>
      </c>
      <c r="L115" t="s">
        <v>933</v>
      </c>
      <c r="M115" t="s">
        <v>934</v>
      </c>
    </row>
    <row r="116" spans="1:13" x14ac:dyDescent="0.25">
      <c r="A116" t="str">
        <f>IFERROR(RANK(B116, $B$2:$B$1000,1)+COUNTIF($B$1:B115,B116),"")</f>
        <v/>
      </c>
      <c r="B116" t="str">
        <f>IFERROR(IFERROR(SEARCH(Search!C$3,Data!$C116),"")-(-IFERROR(SEARCH(Search!C$4,Data!$D116),""))-(-IFERROR(SEARCH(Search!C$5,Data!$F116),"")),"")</f>
        <v/>
      </c>
      <c r="C116" t="s">
        <v>935</v>
      </c>
      <c r="D116" t="s">
        <v>936</v>
      </c>
      <c r="E116" t="s">
        <v>937</v>
      </c>
      <c r="F116" t="s">
        <v>938</v>
      </c>
      <c r="G116" t="s">
        <v>939</v>
      </c>
      <c r="H116" t="s">
        <v>131</v>
      </c>
      <c r="I116">
        <v>30753</v>
      </c>
      <c r="J116" t="s">
        <v>940</v>
      </c>
      <c r="K116" t="s">
        <v>941</v>
      </c>
      <c r="L116" t="s">
        <v>942</v>
      </c>
      <c r="M116" t="s">
        <v>943</v>
      </c>
    </row>
    <row r="117" spans="1:13" x14ac:dyDescent="0.25">
      <c r="A117" t="str">
        <f>IFERROR(RANK(B117, $B$2:$B$1000,1)+COUNTIF($B$1:B116,B117),"")</f>
        <v/>
      </c>
      <c r="B117" t="str">
        <f>IFERROR(IFERROR(SEARCH(Search!C$3,Data!$C117),"")-(-IFERROR(SEARCH(Search!C$4,Data!$D117),""))-(-IFERROR(SEARCH(Search!C$5,Data!$F117),"")),"")</f>
        <v/>
      </c>
      <c r="C117" t="s">
        <v>944</v>
      </c>
      <c r="D117" t="s">
        <v>945</v>
      </c>
      <c r="E117" t="s">
        <v>946</v>
      </c>
      <c r="F117" t="s">
        <v>947</v>
      </c>
      <c r="G117" t="s">
        <v>183</v>
      </c>
      <c r="H117" t="s">
        <v>184</v>
      </c>
      <c r="I117">
        <v>7514</v>
      </c>
      <c r="J117" t="s">
        <v>948</v>
      </c>
      <c r="K117" t="s">
        <v>949</v>
      </c>
      <c r="L117" t="s">
        <v>950</v>
      </c>
      <c r="M117" t="s">
        <v>951</v>
      </c>
    </row>
    <row r="118" spans="1:13" x14ac:dyDescent="0.25">
      <c r="A118" t="str">
        <f>IFERROR(RANK(B118, $B$2:$B$1000,1)+COUNTIF($B$1:B117,B118),"")</f>
        <v/>
      </c>
      <c r="B118" t="str">
        <f>IFERROR(IFERROR(SEARCH(Search!C$3,Data!$C118),"")-(-IFERROR(SEARCH(Search!C$4,Data!$D118),""))-(-IFERROR(SEARCH(Search!C$5,Data!$F118),"")),"")</f>
        <v/>
      </c>
      <c r="C118" t="s">
        <v>952</v>
      </c>
      <c r="D118" t="s">
        <v>953</v>
      </c>
      <c r="E118" t="s">
        <v>954</v>
      </c>
      <c r="F118" t="s">
        <v>955</v>
      </c>
      <c r="G118" t="s">
        <v>463</v>
      </c>
      <c r="H118" t="s">
        <v>4</v>
      </c>
      <c r="I118">
        <v>94710</v>
      </c>
      <c r="J118" t="s">
        <v>956</v>
      </c>
      <c r="K118" t="s">
        <v>957</v>
      </c>
      <c r="L118" t="s">
        <v>958</v>
      </c>
      <c r="M118" t="s">
        <v>959</v>
      </c>
    </row>
    <row r="119" spans="1:13" x14ac:dyDescent="0.25">
      <c r="A119" t="str">
        <f>IFERROR(RANK(B119, $B$2:$B$1000,1)+COUNTIF($B$1:B118,B119),"")</f>
        <v/>
      </c>
      <c r="B119" t="str">
        <f>IFERROR(IFERROR(SEARCH(Search!C$3,Data!$C119),"")-(-IFERROR(SEARCH(Search!C$4,Data!$D119),""))-(-IFERROR(SEARCH(Search!C$5,Data!$F119),"")),"")</f>
        <v/>
      </c>
      <c r="C119" t="s">
        <v>960</v>
      </c>
      <c r="D119" t="s">
        <v>961</v>
      </c>
      <c r="E119" t="s">
        <v>962</v>
      </c>
      <c r="F119" t="s">
        <v>963</v>
      </c>
      <c r="G119" t="s">
        <v>964</v>
      </c>
      <c r="H119" t="s">
        <v>864</v>
      </c>
      <c r="I119">
        <v>72032</v>
      </c>
      <c r="J119" t="s">
        <v>965</v>
      </c>
      <c r="K119" t="s">
        <v>966</v>
      </c>
      <c r="L119" t="s">
        <v>967</v>
      </c>
      <c r="M119" t="s">
        <v>968</v>
      </c>
    </row>
    <row r="120" spans="1:13" x14ac:dyDescent="0.25">
      <c r="A120" t="str">
        <f>IFERROR(RANK(B120, $B$2:$B$1000,1)+COUNTIF($B$1:B119,B120),"")</f>
        <v/>
      </c>
      <c r="B120" t="str">
        <f>IFERROR(IFERROR(SEARCH(Search!C$3,Data!$C120),"")-(-IFERROR(SEARCH(Search!C$4,Data!$D120),""))-(-IFERROR(SEARCH(Search!C$5,Data!$F120),"")),"")</f>
        <v/>
      </c>
      <c r="C120" t="s">
        <v>969</v>
      </c>
      <c r="D120" t="s">
        <v>970</v>
      </c>
      <c r="E120" t="s">
        <v>971</v>
      </c>
      <c r="F120" t="s">
        <v>972</v>
      </c>
      <c r="G120" t="s">
        <v>973</v>
      </c>
      <c r="H120" t="s">
        <v>184</v>
      </c>
      <c r="I120">
        <v>8318</v>
      </c>
      <c r="J120" t="s">
        <v>974</v>
      </c>
      <c r="K120" t="s">
        <v>975</v>
      </c>
      <c r="L120" t="s">
        <v>976</v>
      </c>
      <c r="M120" t="s">
        <v>977</v>
      </c>
    </row>
    <row r="121" spans="1:13" x14ac:dyDescent="0.25">
      <c r="A121" t="str">
        <f>IFERROR(RANK(B121, $B$2:$B$1000,1)+COUNTIF($B$1:B120,B121),"")</f>
        <v/>
      </c>
      <c r="B121" t="str">
        <f>IFERROR(IFERROR(SEARCH(Search!C$3,Data!$C121),"")-(-IFERROR(SEARCH(Search!C$4,Data!$D121),""))-(-IFERROR(SEARCH(Search!C$5,Data!$F121),"")),"")</f>
        <v/>
      </c>
      <c r="C121" t="s">
        <v>978</v>
      </c>
      <c r="D121" t="s">
        <v>979</v>
      </c>
      <c r="E121" t="s">
        <v>980</v>
      </c>
      <c r="F121" t="s">
        <v>981</v>
      </c>
      <c r="G121" t="s">
        <v>982</v>
      </c>
      <c r="H121" t="s">
        <v>983</v>
      </c>
      <c r="I121">
        <v>3570</v>
      </c>
      <c r="J121" t="s">
        <v>984</v>
      </c>
      <c r="K121" t="s">
        <v>985</v>
      </c>
      <c r="L121" t="s">
        <v>986</v>
      </c>
      <c r="M121" t="s">
        <v>987</v>
      </c>
    </row>
    <row r="122" spans="1:13" x14ac:dyDescent="0.25">
      <c r="A122" t="str">
        <f>IFERROR(RANK(B122, $B$2:$B$1000,1)+COUNTIF($B$1:B121,B122),"")</f>
        <v/>
      </c>
      <c r="B122" t="str">
        <f>IFERROR(IFERROR(SEARCH(Search!C$3,Data!$C122),"")-(-IFERROR(SEARCH(Search!C$4,Data!$D122),""))-(-IFERROR(SEARCH(Search!C$5,Data!$F122),"")),"")</f>
        <v/>
      </c>
      <c r="C122" t="s">
        <v>988</v>
      </c>
      <c r="D122" t="s">
        <v>989</v>
      </c>
      <c r="E122" t="s">
        <v>990</v>
      </c>
      <c r="F122" t="s">
        <v>991</v>
      </c>
      <c r="G122" t="s">
        <v>497</v>
      </c>
      <c r="H122" t="s">
        <v>184</v>
      </c>
      <c r="I122">
        <v>7701</v>
      </c>
      <c r="J122" t="s">
        <v>992</v>
      </c>
      <c r="K122" t="s">
        <v>993</v>
      </c>
      <c r="L122" t="s">
        <v>994</v>
      </c>
      <c r="M122" t="s">
        <v>995</v>
      </c>
    </row>
    <row r="123" spans="1:13" x14ac:dyDescent="0.25">
      <c r="A123" t="str">
        <f>IFERROR(RANK(B123, $B$2:$B$1000,1)+COUNTIF($B$1:B122,B123),"")</f>
        <v/>
      </c>
      <c r="B123" t="str">
        <f>IFERROR(IFERROR(SEARCH(Search!C$3,Data!$C123),"")-(-IFERROR(SEARCH(Search!C$4,Data!$D123),""))-(-IFERROR(SEARCH(Search!C$5,Data!$F123),"")),"")</f>
        <v/>
      </c>
      <c r="C123" t="s">
        <v>996</v>
      </c>
      <c r="D123" t="s">
        <v>997</v>
      </c>
      <c r="E123" t="s">
        <v>998</v>
      </c>
      <c r="F123" t="s">
        <v>999</v>
      </c>
      <c r="G123" t="s">
        <v>232</v>
      </c>
      <c r="H123" t="s">
        <v>4</v>
      </c>
      <c r="I123">
        <v>92806</v>
      </c>
      <c r="J123" t="s">
        <v>1000</v>
      </c>
      <c r="K123" t="s">
        <v>1001</v>
      </c>
      <c r="L123" t="s">
        <v>1002</v>
      </c>
      <c r="M123" t="s">
        <v>1003</v>
      </c>
    </row>
    <row r="124" spans="1:13" x14ac:dyDescent="0.25">
      <c r="A124" t="str">
        <f>IFERROR(RANK(B124, $B$2:$B$1000,1)+COUNTIF($B$1:B123,B124),"")</f>
        <v/>
      </c>
      <c r="B124" t="str">
        <f>IFERROR(IFERROR(SEARCH(Search!C$3,Data!$C124),"")-(-IFERROR(SEARCH(Search!C$4,Data!$D124),""))-(-IFERROR(SEARCH(Search!C$5,Data!$F124),"")),"")</f>
        <v/>
      </c>
      <c r="C124" t="s">
        <v>1004</v>
      </c>
      <c r="D124" t="s">
        <v>1005</v>
      </c>
      <c r="E124" t="s">
        <v>1006</v>
      </c>
      <c r="F124" t="s">
        <v>1007</v>
      </c>
      <c r="G124" t="s">
        <v>1008</v>
      </c>
      <c r="H124" t="s">
        <v>251</v>
      </c>
      <c r="I124">
        <v>10304</v>
      </c>
      <c r="J124" t="s">
        <v>1009</v>
      </c>
      <c r="K124" t="s">
        <v>1010</v>
      </c>
      <c r="L124" t="s">
        <v>1011</v>
      </c>
      <c r="M124" t="s">
        <v>1012</v>
      </c>
    </row>
    <row r="125" spans="1:13" x14ac:dyDescent="0.25">
      <c r="A125" t="str">
        <f>IFERROR(RANK(B125, $B$2:$B$1000,1)+COUNTIF($B$1:B124,B125),"")</f>
        <v/>
      </c>
      <c r="B125" t="str">
        <f>IFERROR(IFERROR(SEARCH(Search!C$3,Data!$C125),"")-(-IFERROR(SEARCH(Search!C$4,Data!$D125),""))-(-IFERROR(SEARCH(Search!C$5,Data!$F125),"")),"")</f>
        <v/>
      </c>
      <c r="C125" t="s">
        <v>1013</v>
      </c>
      <c r="D125" t="s">
        <v>1014</v>
      </c>
      <c r="E125" t="s">
        <v>1015</v>
      </c>
      <c r="F125" t="s">
        <v>638</v>
      </c>
      <c r="G125" t="s">
        <v>440</v>
      </c>
      <c r="H125" t="s">
        <v>14</v>
      </c>
      <c r="I125">
        <v>33142</v>
      </c>
      <c r="J125" t="s">
        <v>1016</v>
      </c>
      <c r="K125" t="s">
        <v>1017</v>
      </c>
      <c r="L125" t="s">
        <v>1018</v>
      </c>
      <c r="M125" t="s">
        <v>1019</v>
      </c>
    </row>
    <row r="126" spans="1:13" x14ac:dyDescent="0.25">
      <c r="A126" t="str">
        <f>IFERROR(RANK(B126, $B$2:$B$1000,1)+COUNTIF($B$1:B125,B126),"")</f>
        <v/>
      </c>
      <c r="B126" t="str">
        <f>IFERROR(IFERROR(SEARCH(Search!C$3,Data!$C126),"")-(-IFERROR(SEARCH(Search!C$4,Data!$D126),""))-(-IFERROR(SEARCH(Search!C$5,Data!$F126),"")),"")</f>
        <v/>
      </c>
      <c r="C126" t="s">
        <v>1020</v>
      </c>
      <c r="D126" t="s">
        <v>1021</v>
      </c>
      <c r="E126" t="s">
        <v>1022</v>
      </c>
      <c r="F126" t="s">
        <v>1023</v>
      </c>
      <c r="G126" t="s">
        <v>1024</v>
      </c>
      <c r="H126" t="s">
        <v>184</v>
      </c>
      <c r="I126">
        <v>8053</v>
      </c>
      <c r="J126" t="s">
        <v>1025</v>
      </c>
      <c r="K126" t="s">
        <v>1026</v>
      </c>
      <c r="L126" t="s">
        <v>1027</v>
      </c>
      <c r="M126" t="s">
        <v>1028</v>
      </c>
    </row>
    <row r="127" spans="1:13" x14ac:dyDescent="0.25">
      <c r="A127" t="str">
        <f>IFERROR(RANK(B127, $B$2:$B$1000,1)+COUNTIF($B$1:B126,B127),"")</f>
        <v/>
      </c>
      <c r="B127" t="str">
        <f>IFERROR(IFERROR(SEARCH(Search!C$3,Data!$C127),"")-(-IFERROR(SEARCH(Search!C$4,Data!$D127),""))-(-IFERROR(SEARCH(Search!C$5,Data!$F127),"")),"")</f>
        <v/>
      </c>
      <c r="C127" t="s">
        <v>1029</v>
      </c>
      <c r="D127" t="s">
        <v>1030</v>
      </c>
      <c r="E127" t="s">
        <v>1031</v>
      </c>
      <c r="F127" t="s">
        <v>1032</v>
      </c>
      <c r="G127" t="s">
        <v>1033</v>
      </c>
      <c r="H127" t="s">
        <v>184</v>
      </c>
      <c r="I127">
        <v>8007</v>
      </c>
      <c r="J127" t="s">
        <v>1034</v>
      </c>
      <c r="K127" t="s">
        <v>1035</v>
      </c>
      <c r="L127" t="s">
        <v>1036</v>
      </c>
      <c r="M127" t="s">
        <v>1037</v>
      </c>
    </row>
    <row r="128" spans="1:13" x14ac:dyDescent="0.25">
      <c r="A128" t="str">
        <f>IFERROR(RANK(B128, $B$2:$B$1000,1)+COUNTIF($B$1:B127,B128),"")</f>
        <v/>
      </c>
      <c r="B128" t="str">
        <f>IFERROR(IFERROR(SEARCH(Search!C$3,Data!$C128),"")-(-IFERROR(SEARCH(Search!C$4,Data!$D128),""))-(-IFERROR(SEARCH(Search!C$5,Data!$F128),"")),"")</f>
        <v/>
      </c>
      <c r="C128" t="s">
        <v>1038</v>
      </c>
      <c r="D128" t="s">
        <v>1039</v>
      </c>
      <c r="E128" t="s">
        <v>1040</v>
      </c>
      <c r="F128" t="s">
        <v>1041</v>
      </c>
      <c r="G128" t="s">
        <v>1042</v>
      </c>
      <c r="H128" t="s">
        <v>277</v>
      </c>
      <c r="I128">
        <v>18045</v>
      </c>
      <c r="J128" t="s">
        <v>1043</v>
      </c>
      <c r="K128" t="s">
        <v>1044</v>
      </c>
      <c r="L128" t="s">
        <v>1045</v>
      </c>
      <c r="M128" t="s">
        <v>1046</v>
      </c>
    </row>
    <row r="129" spans="1:13" x14ac:dyDescent="0.25">
      <c r="A129" t="str">
        <f>IFERROR(RANK(B129, $B$2:$B$1000,1)+COUNTIF($B$1:B128,B129),"")</f>
        <v/>
      </c>
      <c r="B129" t="str">
        <f>IFERROR(IFERROR(SEARCH(Search!C$3,Data!$C129),"")-(-IFERROR(SEARCH(Search!C$4,Data!$D129),""))-(-IFERROR(SEARCH(Search!C$5,Data!$F129),"")),"")</f>
        <v/>
      </c>
      <c r="C129" t="s">
        <v>1047</v>
      </c>
      <c r="D129" t="s">
        <v>1048</v>
      </c>
      <c r="E129" t="s">
        <v>1049</v>
      </c>
      <c r="F129" t="s">
        <v>1050</v>
      </c>
      <c r="G129" t="s">
        <v>1051</v>
      </c>
      <c r="H129" t="s">
        <v>184</v>
      </c>
      <c r="I129">
        <v>7481</v>
      </c>
      <c r="J129" t="s">
        <v>1052</v>
      </c>
      <c r="K129" t="s">
        <v>1053</v>
      </c>
      <c r="L129" t="s">
        <v>1054</v>
      </c>
      <c r="M129" t="s">
        <v>1055</v>
      </c>
    </row>
    <row r="130" spans="1:13" x14ac:dyDescent="0.25">
      <c r="A130" t="str">
        <f>IFERROR(RANK(B130, $B$2:$B$1000,1)+COUNTIF($B$1:B129,B130),"")</f>
        <v/>
      </c>
      <c r="B130" t="str">
        <f>IFERROR(IFERROR(SEARCH(Search!C$3,Data!$C130),"")-(-IFERROR(SEARCH(Search!C$4,Data!$D130),""))-(-IFERROR(SEARCH(Search!C$5,Data!$F130),"")),"")</f>
        <v/>
      </c>
      <c r="C130" t="s">
        <v>1056</v>
      </c>
      <c r="D130" t="s">
        <v>1057</v>
      </c>
      <c r="E130" t="s">
        <v>1058</v>
      </c>
      <c r="F130" t="s">
        <v>363</v>
      </c>
      <c r="G130" t="s">
        <v>363</v>
      </c>
      <c r="H130" t="s">
        <v>97</v>
      </c>
      <c r="I130">
        <v>79915</v>
      </c>
      <c r="J130" t="s">
        <v>1059</v>
      </c>
      <c r="K130" t="s">
        <v>1060</v>
      </c>
      <c r="L130" t="s">
        <v>1061</v>
      </c>
      <c r="M130" t="s">
        <v>1062</v>
      </c>
    </row>
    <row r="131" spans="1:13" x14ac:dyDescent="0.25">
      <c r="A131" t="str">
        <f>IFERROR(RANK(B131, $B$2:$B$1000,1)+COUNTIF($B$1:B130,B131),"")</f>
        <v/>
      </c>
      <c r="B131" t="str">
        <f>IFERROR(IFERROR(SEARCH(Search!C$3,Data!$C131),"")-(-IFERROR(SEARCH(Search!C$4,Data!$D131),""))-(-IFERROR(SEARCH(Search!C$5,Data!$F131),"")),"")</f>
        <v/>
      </c>
      <c r="C131" t="s">
        <v>1063</v>
      </c>
      <c r="D131" t="s">
        <v>1064</v>
      </c>
      <c r="E131" t="s">
        <v>1065</v>
      </c>
      <c r="F131" t="s">
        <v>1066</v>
      </c>
      <c r="G131" t="s">
        <v>1067</v>
      </c>
      <c r="H131" t="s">
        <v>251</v>
      </c>
      <c r="I131">
        <v>14621</v>
      </c>
      <c r="J131" t="s">
        <v>1068</v>
      </c>
      <c r="K131" t="s">
        <v>1069</v>
      </c>
      <c r="L131" t="s">
        <v>1070</v>
      </c>
      <c r="M131" t="s">
        <v>1071</v>
      </c>
    </row>
    <row r="132" spans="1:13" x14ac:dyDescent="0.25">
      <c r="A132" t="str">
        <f>IFERROR(RANK(B132, $B$2:$B$1000,1)+COUNTIF($B$1:B131,B132),"")</f>
        <v/>
      </c>
      <c r="B132" t="str">
        <f>IFERROR(IFERROR(SEARCH(Search!C$3,Data!$C132),"")-(-IFERROR(SEARCH(Search!C$4,Data!$D132),""))-(-IFERROR(SEARCH(Search!C$5,Data!$F132),"")),"")</f>
        <v/>
      </c>
      <c r="C132" t="s">
        <v>1072</v>
      </c>
      <c r="D132" t="s">
        <v>1073</v>
      </c>
      <c r="E132" t="s">
        <v>1074</v>
      </c>
      <c r="F132" t="s">
        <v>1075</v>
      </c>
      <c r="G132" t="s">
        <v>1076</v>
      </c>
      <c r="H132" t="s">
        <v>251</v>
      </c>
      <c r="I132">
        <v>13165</v>
      </c>
      <c r="J132" t="s">
        <v>1077</v>
      </c>
      <c r="K132" t="s">
        <v>1078</v>
      </c>
      <c r="L132" t="s">
        <v>1079</v>
      </c>
      <c r="M132" t="s">
        <v>1080</v>
      </c>
    </row>
    <row r="133" spans="1:13" x14ac:dyDescent="0.25">
      <c r="A133" t="str">
        <f>IFERROR(RANK(B133, $B$2:$B$1000,1)+COUNTIF($B$1:B132,B133),"")</f>
        <v/>
      </c>
      <c r="B133" t="str">
        <f>IFERROR(IFERROR(SEARCH(Search!C$3,Data!$C133),"")-(-IFERROR(SEARCH(Search!C$4,Data!$D133),""))-(-IFERROR(SEARCH(Search!C$5,Data!$F133),"")),"")</f>
        <v/>
      </c>
      <c r="C133" t="s">
        <v>1081</v>
      </c>
      <c r="D133" t="s">
        <v>1082</v>
      </c>
      <c r="E133" t="s">
        <v>1006</v>
      </c>
      <c r="F133" t="s">
        <v>1007</v>
      </c>
      <c r="G133" t="s">
        <v>1008</v>
      </c>
      <c r="H133" t="s">
        <v>251</v>
      </c>
      <c r="I133">
        <v>10304</v>
      </c>
      <c r="J133" t="s">
        <v>1083</v>
      </c>
      <c r="K133" t="s">
        <v>1084</v>
      </c>
      <c r="L133" t="s">
        <v>1085</v>
      </c>
      <c r="M133" t="s">
        <v>1086</v>
      </c>
    </row>
    <row r="134" spans="1:13" x14ac:dyDescent="0.25">
      <c r="A134" t="str">
        <f>IFERROR(RANK(B134, $B$2:$B$1000,1)+COUNTIF($B$1:B133,B134),"")</f>
        <v/>
      </c>
      <c r="B134" t="str">
        <f>IFERROR(IFERROR(SEARCH(Search!C$3,Data!$C134),"")-(-IFERROR(SEARCH(Search!C$4,Data!$D134),""))-(-IFERROR(SEARCH(Search!C$5,Data!$F134),"")),"")</f>
        <v/>
      </c>
      <c r="C134" t="s">
        <v>1087</v>
      </c>
      <c r="D134" t="s">
        <v>1088</v>
      </c>
      <c r="E134" t="s">
        <v>1089</v>
      </c>
      <c r="F134" t="s">
        <v>1090</v>
      </c>
      <c r="G134" t="s">
        <v>463</v>
      </c>
      <c r="H134" t="s">
        <v>4</v>
      </c>
      <c r="I134">
        <v>94577</v>
      </c>
      <c r="J134" t="s">
        <v>1091</v>
      </c>
      <c r="K134" t="s">
        <v>1092</v>
      </c>
      <c r="L134" t="s">
        <v>1093</v>
      </c>
      <c r="M134" t="s">
        <v>1094</v>
      </c>
    </row>
    <row r="135" spans="1:13" x14ac:dyDescent="0.25">
      <c r="A135" t="str">
        <f>IFERROR(RANK(B135, $B$2:$B$1000,1)+COUNTIF($B$1:B134,B135),"")</f>
        <v/>
      </c>
      <c r="B135" t="str">
        <f>IFERROR(IFERROR(SEARCH(Search!C$3,Data!$C135),"")-(-IFERROR(SEARCH(Search!C$4,Data!$D135),""))-(-IFERROR(SEARCH(Search!C$5,Data!$F135),"")),"")</f>
        <v/>
      </c>
      <c r="C135" t="s">
        <v>1095</v>
      </c>
      <c r="D135" t="s">
        <v>1096</v>
      </c>
      <c r="E135" t="s">
        <v>1097</v>
      </c>
      <c r="F135" t="s">
        <v>1098</v>
      </c>
      <c r="G135" t="s">
        <v>1099</v>
      </c>
      <c r="H135" t="s">
        <v>4</v>
      </c>
      <c r="I135">
        <v>93031</v>
      </c>
      <c r="J135" t="s">
        <v>1100</v>
      </c>
      <c r="K135" t="s">
        <v>1101</v>
      </c>
      <c r="L135" t="s">
        <v>1102</v>
      </c>
      <c r="M135" t="s">
        <v>1103</v>
      </c>
    </row>
    <row r="136" spans="1:13" x14ac:dyDescent="0.25">
      <c r="A136" t="str">
        <f>IFERROR(RANK(B136, $B$2:$B$1000,1)+COUNTIF($B$1:B135,B136),"")</f>
        <v/>
      </c>
      <c r="B136" t="str">
        <f>IFERROR(IFERROR(SEARCH(Search!C$3,Data!$C136),"")-(-IFERROR(SEARCH(Search!C$4,Data!$D136),""))-(-IFERROR(SEARCH(Search!C$5,Data!$F136),"")),"")</f>
        <v/>
      </c>
      <c r="C136" t="s">
        <v>1104</v>
      </c>
      <c r="D136" t="s">
        <v>1105</v>
      </c>
      <c r="E136" t="s">
        <v>1106</v>
      </c>
      <c r="F136" t="s">
        <v>3</v>
      </c>
      <c r="G136" t="s">
        <v>3</v>
      </c>
      <c r="H136" t="s">
        <v>4</v>
      </c>
      <c r="I136">
        <v>92111</v>
      </c>
      <c r="J136" t="s">
        <v>1107</v>
      </c>
      <c r="K136" t="s">
        <v>1108</v>
      </c>
      <c r="L136" t="s">
        <v>1109</v>
      </c>
      <c r="M136" t="s">
        <v>1110</v>
      </c>
    </row>
    <row r="137" spans="1:13" x14ac:dyDescent="0.25">
      <c r="A137" t="str">
        <f>IFERROR(RANK(B137, $B$2:$B$1000,1)+COUNTIF($B$1:B136,B137),"")</f>
        <v/>
      </c>
      <c r="B137" t="str">
        <f>IFERROR(IFERROR(SEARCH(Search!C$3,Data!$C137),"")-(-IFERROR(SEARCH(Search!C$4,Data!$D137),""))-(-IFERROR(SEARCH(Search!C$5,Data!$F137),"")),"")</f>
        <v/>
      </c>
      <c r="C137" t="s">
        <v>1111</v>
      </c>
      <c r="D137" t="s">
        <v>1112</v>
      </c>
      <c r="E137" t="s">
        <v>1113</v>
      </c>
      <c r="F137" t="s">
        <v>1114</v>
      </c>
      <c r="G137" t="s">
        <v>1115</v>
      </c>
      <c r="H137" t="s">
        <v>472</v>
      </c>
      <c r="I137">
        <v>54484</v>
      </c>
      <c r="J137" t="s">
        <v>1116</v>
      </c>
      <c r="K137" t="s">
        <v>1117</v>
      </c>
      <c r="L137" t="s">
        <v>1118</v>
      </c>
      <c r="M137" t="s">
        <v>1119</v>
      </c>
    </row>
    <row r="138" spans="1:13" x14ac:dyDescent="0.25">
      <c r="A138" t="str">
        <f>IFERROR(RANK(B138, $B$2:$B$1000,1)+COUNTIF($B$1:B137,B138),"")</f>
        <v/>
      </c>
      <c r="B138" t="str">
        <f>IFERROR(IFERROR(SEARCH(Search!C$3,Data!$C138),"")-(-IFERROR(SEARCH(Search!C$4,Data!$D138),""))-(-IFERROR(SEARCH(Search!C$5,Data!$F138),"")),"")</f>
        <v/>
      </c>
      <c r="C138" t="s">
        <v>1120</v>
      </c>
      <c r="D138" t="s">
        <v>1121</v>
      </c>
      <c r="E138" t="s">
        <v>1122</v>
      </c>
      <c r="F138" t="s">
        <v>1123</v>
      </c>
      <c r="G138" t="s">
        <v>1124</v>
      </c>
      <c r="H138" t="s">
        <v>4</v>
      </c>
      <c r="I138">
        <v>95521</v>
      </c>
      <c r="J138" t="s">
        <v>1125</v>
      </c>
      <c r="K138" t="s">
        <v>1126</v>
      </c>
      <c r="L138" t="s">
        <v>1127</v>
      </c>
      <c r="M138" t="s">
        <v>1128</v>
      </c>
    </row>
    <row r="139" spans="1:13" x14ac:dyDescent="0.25">
      <c r="A139" t="str">
        <f>IFERROR(RANK(B139, $B$2:$B$1000,1)+COUNTIF($B$1:B138,B139),"")</f>
        <v/>
      </c>
      <c r="B139" t="str">
        <f>IFERROR(IFERROR(SEARCH(Search!C$3,Data!$C139),"")-(-IFERROR(SEARCH(Search!C$4,Data!$D139),""))-(-IFERROR(SEARCH(Search!C$5,Data!$F139),"")),"")</f>
        <v/>
      </c>
      <c r="C139" t="s">
        <v>1129</v>
      </c>
      <c r="D139" t="s">
        <v>1130</v>
      </c>
      <c r="E139" t="s">
        <v>1131</v>
      </c>
      <c r="F139" t="s">
        <v>1132</v>
      </c>
      <c r="G139" t="s">
        <v>1133</v>
      </c>
      <c r="H139" t="s">
        <v>4</v>
      </c>
      <c r="I139">
        <v>93901</v>
      </c>
      <c r="J139" t="s">
        <v>1134</v>
      </c>
      <c r="K139" t="s">
        <v>1135</v>
      </c>
      <c r="L139" t="s">
        <v>1136</v>
      </c>
      <c r="M139" t="s">
        <v>1137</v>
      </c>
    </row>
    <row r="140" spans="1:13" x14ac:dyDescent="0.25">
      <c r="A140" t="str">
        <f>IFERROR(RANK(B140, $B$2:$B$1000,1)+COUNTIF($B$1:B139,B140),"")</f>
        <v/>
      </c>
      <c r="B140" t="str">
        <f>IFERROR(IFERROR(SEARCH(Search!C$3,Data!$C140),"")-(-IFERROR(SEARCH(Search!C$4,Data!$D140),""))-(-IFERROR(SEARCH(Search!C$5,Data!$F140),"")),"")</f>
        <v/>
      </c>
      <c r="C140" t="s">
        <v>1138</v>
      </c>
      <c r="D140" t="s">
        <v>1139</v>
      </c>
      <c r="E140" t="s">
        <v>1140</v>
      </c>
      <c r="F140" t="s">
        <v>1141</v>
      </c>
      <c r="G140" t="s">
        <v>1142</v>
      </c>
      <c r="H140" t="s">
        <v>203</v>
      </c>
      <c r="I140">
        <v>97220</v>
      </c>
      <c r="J140" t="s">
        <v>1143</v>
      </c>
      <c r="K140" t="s">
        <v>1144</v>
      </c>
      <c r="L140" t="s">
        <v>1145</v>
      </c>
      <c r="M140" t="s">
        <v>1146</v>
      </c>
    </row>
    <row r="141" spans="1:13" x14ac:dyDescent="0.25">
      <c r="A141" t="str">
        <f>IFERROR(RANK(B141, $B$2:$B$1000,1)+COUNTIF($B$1:B140,B141),"")</f>
        <v/>
      </c>
      <c r="B141" t="str">
        <f>IFERROR(IFERROR(SEARCH(Search!C$3,Data!$C141),"")-(-IFERROR(SEARCH(Search!C$4,Data!$D141),""))-(-IFERROR(SEARCH(Search!C$5,Data!$F141),"")),"")</f>
        <v/>
      </c>
      <c r="C141" t="s">
        <v>1147</v>
      </c>
      <c r="D141" t="s">
        <v>1148</v>
      </c>
      <c r="E141" t="s">
        <v>1149</v>
      </c>
      <c r="F141" t="s">
        <v>1150</v>
      </c>
      <c r="G141" t="s">
        <v>1151</v>
      </c>
      <c r="H141" t="s">
        <v>277</v>
      </c>
      <c r="I141">
        <v>15146</v>
      </c>
      <c r="J141" t="s">
        <v>1152</v>
      </c>
      <c r="K141" t="s">
        <v>1153</v>
      </c>
      <c r="L141" t="s">
        <v>1154</v>
      </c>
      <c r="M141" t="s">
        <v>1155</v>
      </c>
    </row>
    <row r="142" spans="1:13" x14ac:dyDescent="0.25">
      <c r="A142" t="str">
        <f>IFERROR(RANK(B142, $B$2:$B$1000,1)+COUNTIF($B$1:B141,B142),"")</f>
        <v/>
      </c>
      <c r="B142" t="str">
        <f>IFERROR(IFERROR(SEARCH(Search!C$3,Data!$C142),"")-(-IFERROR(SEARCH(Search!C$4,Data!$D142),""))-(-IFERROR(SEARCH(Search!C$5,Data!$F142),"")),"")</f>
        <v/>
      </c>
      <c r="C142" t="s">
        <v>1156</v>
      </c>
      <c r="D142" t="s">
        <v>1157</v>
      </c>
      <c r="E142" t="s">
        <v>1158</v>
      </c>
      <c r="F142" t="s">
        <v>1159</v>
      </c>
      <c r="G142" t="s">
        <v>655</v>
      </c>
      <c r="H142" t="s">
        <v>656</v>
      </c>
      <c r="I142">
        <v>27403</v>
      </c>
      <c r="J142" t="s">
        <v>1160</v>
      </c>
      <c r="K142" t="s">
        <v>1161</v>
      </c>
      <c r="L142" t="s">
        <v>1162</v>
      </c>
      <c r="M142" t="s">
        <v>1163</v>
      </c>
    </row>
    <row r="143" spans="1:13" x14ac:dyDescent="0.25">
      <c r="A143" t="str">
        <f>IFERROR(RANK(B143, $B$2:$B$1000,1)+COUNTIF($B$1:B142,B143),"")</f>
        <v/>
      </c>
      <c r="B143" t="str">
        <f>IFERROR(IFERROR(SEARCH(Search!C$3,Data!$C143),"")-(-IFERROR(SEARCH(Search!C$4,Data!$D143),""))-(-IFERROR(SEARCH(Search!C$5,Data!$F143),"")),"")</f>
        <v/>
      </c>
      <c r="C143" t="s">
        <v>1164</v>
      </c>
      <c r="D143" t="s">
        <v>1165</v>
      </c>
      <c r="E143" t="s">
        <v>1166</v>
      </c>
      <c r="F143" t="s">
        <v>193</v>
      </c>
      <c r="G143" t="s">
        <v>193</v>
      </c>
      <c r="H143" t="s">
        <v>4</v>
      </c>
      <c r="I143">
        <v>90013</v>
      </c>
      <c r="J143" t="s">
        <v>1167</v>
      </c>
      <c r="K143" t="s">
        <v>1168</v>
      </c>
      <c r="L143" t="s">
        <v>1169</v>
      </c>
      <c r="M143" t="s">
        <v>1170</v>
      </c>
    </row>
    <row r="144" spans="1:13" x14ac:dyDescent="0.25">
      <c r="A144" t="str">
        <f>IFERROR(RANK(B144, $B$2:$B$1000,1)+COUNTIF($B$1:B143,B144),"")</f>
        <v/>
      </c>
      <c r="B144" t="str">
        <f>IFERROR(IFERROR(SEARCH(Search!C$3,Data!$C144),"")-(-IFERROR(SEARCH(Search!C$4,Data!$D144),""))-(-IFERROR(SEARCH(Search!C$5,Data!$F144),"")),"")</f>
        <v/>
      </c>
      <c r="C144" t="s">
        <v>1171</v>
      </c>
      <c r="D144" t="s">
        <v>1172</v>
      </c>
      <c r="E144" t="s">
        <v>1173</v>
      </c>
      <c r="F144" t="s">
        <v>1174</v>
      </c>
      <c r="G144" t="s">
        <v>1175</v>
      </c>
      <c r="H144" t="s">
        <v>184</v>
      </c>
      <c r="I144">
        <v>7830</v>
      </c>
      <c r="J144" t="s">
        <v>1176</v>
      </c>
      <c r="K144" t="s">
        <v>1177</v>
      </c>
      <c r="L144" t="s">
        <v>1178</v>
      </c>
      <c r="M144" t="s">
        <v>1179</v>
      </c>
    </row>
    <row r="145" spans="1:13" x14ac:dyDescent="0.25">
      <c r="A145" t="str">
        <f>IFERROR(RANK(B145, $B$2:$B$1000,1)+COUNTIF($B$1:B144,B145),"")</f>
        <v/>
      </c>
      <c r="B145" t="str">
        <f>IFERROR(IFERROR(SEARCH(Search!C$3,Data!$C145),"")-(-IFERROR(SEARCH(Search!C$4,Data!$D145),""))-(-IFERROR(SEARCH(Search!C$5,Data!$F145),"")),"")</f>
        <v/>
      </c>
      <c r="C145" t="s">
        <v>1180</v>
      </c>
      <c r="D145" t="s">
        <v>1181</v>
      </c>
      <c r="E145" t="s">
        <v>1182</v>
      </c>
      <c r="F145" t="s">
        <v>286</v>
      </c>
      <c r="G145" t="s">
        <v>1183</v>
      </c>
      <c r="H145" t="s">
        <v>472</v>
      </c>
      <c r="I145">
        <v>54016</v>
      </c>
      <c r="J145" t="s">
        <v>1184</v>
      </c>
      <c r="K145" t="s">
        <v>1185</v>
      </c>
      <c r="L145" t="s">
        <v>1186</v>
      </c>
      <c r="M145" t="s">
        <v>1187</v>
      </c>
    </row>
    <row r="146" spans="1:13" x14ac:dyDescent="0.25">
      <c r="A146" t="str">
        <f>IFERROR(RANK(B146, $B$2:$B$1000,1)+COUNTIF($B$1:B145,B146),"")</f>
        <v/>
      </c>
      <c r="B146" t="str">
        <f>IFERROR(IFERROR(SEARCH(Search!C$3,Data!$C146),"")-(-IFERROR(SEARCH(Search!C$4,Data!$D146),""))-(-IFERROR(SEARCH(Search!C$5,Data!$F146),"")),"")</f>
        <v/>
      </c>
      <c r="C146" t="s">
        <v>1188</v>
      </c>
      <c r="D146" t="s">
        <v>1189</v>
      </c>
      <c r="E146" t="s">
        <v>1040</v>
      </c>
      <c r="F146" t="s">
        <v>1041</v>
      </c>
      <c r="G146" t="s">
        <v>1042</v>
      </c>
      <c r="H146" t="s">
        <v>277</v>
      </c>
      <c r="I146">
        <v>18045</v>
      </c>
      <c r="J146" t="s">
        <v>1190</v>
      </c>
      <c r="K146" t="s">
        <v>1191</v>
      </c>
      <c r="L146" t="s">
        <v>1192</v>
      </c>
      <c r="M146" t="s">
        <v>1193</v>
      </c>
    </row>
    <row r="147" spans="1:13" x14ac:dyDescent="0.25">
      <c r="A147" t="str">
        <f>IFERROR(RANK(B147, $B$2:$B$1000,1)+COUNTIF($B$1:B146,B147),"")</f>
        <v/>
      </c>
      <c r="B147" t="str">
        <f>IFERROR(IFERROR(SEARCH(Search!C$3,Data!$C147),"")-(-IFERROR(SEARCH(Search!C$4,Data!$D147),""))-(-IFERROR(SEARCH(Search!C$5,Data!$F147),"")),"")</f>
        <v/>
      </c>
      <c r="C147" t="s">
        <v>1194</v>
      </c>
      <c r="D147" t="s">
        <v>1195</v>
      </c>
      <c r="E147" t="s">
        <v>1196</v>
      </c>
      <c r="F147" t="s">
        <v>1197</v>
      </c>
      <c r="G147" t="s">
        <v>1198</v>
      </c>
      <c r="H147" t="s">
        <v>390</v>
      </c>
      <c r="I147">
        <v>59701</v>
      </c>
      <c r="J147" t="s">
        <v>1199</v>
      </c>
      <c r="K147" t="s">
        <v>1200</v>
      </c>
      <c r="L147" t="s">
        <v>1201</v>
      </c>
      <c r="M147" t="s">
        <v>1202</v>
      </c>
    </row>
    <row r="148" spans="1:13" x14ac:dyDescent="0.25">
      <c r="A148" t="str">
        <f>IFERROR(RANK(B148, $B$2:$B$1000,1)+COUNTIF($B$1:B147,B148),"")</f>
        <v/>
      </c>
      <c r="B148" t="str">
        <f>IFERROR(IFERROR(SEARCH(Search!C$3,Data!$C148),"")-(-IFERROR(SEARCH(Search!C$4,Data!$D148),""))-(-IFERROR(SEARCH(Search!C$5,Data!$F148),"")),"")</f>
        <v/>
      </c>
      <c r="C148" t="s">
        <v>1203</v>
      </c>
      <c r="D148" t="s">
        <v>1204</v>
      </c>
      <c r="E148" t="s">
        <v>1205</v>
      </c>
      <c r="F148" t="s">
        <v>1206</v>
      </c>
      <c r="G148" t="s">
        <v>1207</v>
      </c>
      <c r="H148" t="s">
        <v>1208</v>
      </c>
      <c r="I148">
        <v>37138</v>
      </c>
      <c r="J148" t="s">
        <v>1209</v>
      </c>
      <c r="K148" t="s">
        <v>1210</v>
      </c>
      <c r="L148" t="s">
        <v>1211</v>
      </c>
      <c r="M148" t="s">
        <v>1212</v>
      </c>
    </row>
    <row r="149" spans="1:13" x14ac:dyDescent="0.25">
      <c r="A149" t="str">
        <f>IFERROR(RANK(B149, $B$2:$B$1000,1)+COUNTIF($B$1:B148,B149),"")</f>
        <v/>
      </c>
      <c r="B149" t="str">
        <f>IFERROR(IFERROR(SEARCH(Search!C$3,Data!$C149),"")-(-IFERROR(SEARCH(Search!C$4,Data!$D149),""))-(-IFERROR(SEARCH(Search!C$5,Data!$F149),"")),"")</f>
        <v/>
      </c>
      <c r="C149" t="s">
        <v>1213</v>
      </c>
      <c r="D149" t="s">
        <v>1214</v>
      </c>
      <c r="E149" t="s">
        <v>1215</v>
      </c>
      <c r="F149" t="s">
        <v>1216</v>
      </c>
      <c r="G149" t="s">
        <v>1217</v>
      </c>
      <c r="H149" t="s">
        <v>97</v>
      </c>
      <c r="I149">
        <v>79104</v>
      </c>
      <c r="J149" t="s">
        <v>1218</v>
      </c>
      <c r="K149" t="s">
        <v>1219</v>
      </c>
      <c r="L149" t="s">
        <v>1220</v>
      </c>
      <c r="M149" t="s">
        <v>1221</v>
      </c>
    </row>
    <row r="150" spans="1:13" x14ac:dyDescent="0.25">
      <c r="A150" t="str">
        <f>IFERROR(RANK(B150, $B$2:$B$1000,1)+COUNTIF($B$1:B149,B150),"")</f>
        <v/>
      </c>
      <c r="B150" t="str">
        <f>IFERROR(IFERROR(SEARCH(Search!C$3,Data!$C150),"")-(-IFERROR(SEARCH(Search!C$4,Data!$D150),""))-(-IFERROR(SEARCH(Search!C$5,Data!$F150),"")),"")</f>
        <v/>
      </c>
      <c r="C150" t="s">
        <v>1222</v>
      </c>
      <c r="D150" t="s">
        <v>1223</v>
      </c>
      <c r="E150" t="s">
        <v>1224</v>
      </c>
      <c r="F150" t="s">
        <v>1225</v>
      </c>
      <c r="G150" t="s">
        <v>1226</v>
      </c>
      <c r="H150" t="s">
        <v>864</v>
      </c>
      <c r="I150">
        <v>72201</v>
      </c>
      <c r="J150" t="s">
        <v>1227</v>
      </c>
      <c r="K150" t="s">
        <v>1228</v>
      </c>
      <c r="L150" t="s">
        <v>1229</v>
      </c>
      <c r="M150" t="s">
        <v>1230</v>
      </c>
    </row>
    <row r="151" spans="1:13" x14ac:dyDescent="0.25">
      <c r="A151" t="str">
        <f>IFERROR(RANK(B151, $B$2:$B$1000,1)+COUNTIF($B$1:B150,B151),"")</f>
        <v/>
      </c>
      <c r="B151" t="str">
        <f>IFERROR(IFERROR(SEARCH(Search!C$3,Data!$C151),"")-(-IFERROR(SEARCH(Search!C$4,Data!$D151),""))-(-IFERROR(SEARCH(Search!C$5,Data!$F151),"")),"")</f>
        <v/>
      </c>
      <c r="C151" t="s">
        <v>1231</v>
      </c>
      <c r="D151" t="s">
        <v>1232</v>
      </c>
      <c r="E151" t="s">
        <v>1233</v>
      </c>
      <c r="F151" t="s">
        <v>423</v>
      </c>
      <c r="G151" t="s">
        <v>423</v>
      </c>
      <c r="H151" t="s">
        <v>277</v>
      </c>
      <c r="I151">
        <v>19127</v>
      </c>
      <c r="J151" t="s">
        <v>1234</v>
      </c>
      <c r="K151" t="s">
        <v>1235</v>
      </c>
      <c r="L151" t="s">
        <v>1236</v>
      </c>
      <c r="M151" t="s">
        <v>1237</v>
      </c>
    </row>
    <row r="152" spans="1:13" x14ac:dyDescent="0.25">
      <c r="A152" t="str">
        <f>IFERROR(RANK(B152, $B$2:$B$1000,1)+COUNTIF($B$1:B151,B152),"")</f>
        <v/>
      </c>
      <c r="B152" t="str">
        <f>IFERROR(IFERROR(SEARCH(Search!C$3,Data!$C152),"")-(-IFERROR(SEARCH(Search!C$4,Data!$D152),""))-(-IFERROR(SEARCH(Search!C$5,Data!$F152),"")),"")</f>
        <v/>
      </c>
      <c r="C152" t="s">
        <v>1238</v>
      </c>
      <c r="D152" t="s">
        <v>1239</v>
      </c>
      <c r="E152" t="s">
        <v>1240</v>
      </c>
      <c r="F152" t="s">
        <v>1241</v>
      </c>
      <c r="G152" t="s">
        <v>1241</v>
      </c>
      <c r="H152" t="s">
        <v>726</v>
      </c>
      <c r="I152">
        <v>99518</v>
      </c>
      <c r="J152" t="s">
        <v>1242</v>
      </c>
      <c r="K152" t="s">
        <v>1243</v>
      </c>
      <c r="L152" t="s">
        <v>1244</v>
      </c>
      <c r="M152" t="s">
        <v>1245</v>
      </c>
    </row>
    <row r="153" spans="1:13" x14ac:dyDescent="0.25">
      <c r="A153" t="str">
        <f>IFERROR(RANK(B153, $B$2:$B$1000,1)+COUNTIF($B$1:B152,B153),"")</f>
        <v/>
      </c>
      <c r="B153" t="str">
        <f>IFERROR(IFERROR(SEARCH(Search!C$3,Data!$C153),"")-(-IFERROR(SEARCH(Search!C$4,Data!$D153),""))-(-IFERROR(SEARCH(Search!C$5,Data!$F153),"")),"")</f>
        <v/>
      </c>
      <c r="C153" t="s">
        <v>1246</v>
      </c>
      <c r="D153" t="s">
        <v>1247</v>
      </c>
      <c r="E153" t="s">
        <v>1248</v>
      </c>
      <c r="F153" t="s">
        <v>1249</v>
      </c>
      <c r="G153" t="s">
        <v>1250</v>
      </c>
      <c r="H153" t="s">
        <v>1251</v>
      </c>
      <c r="I153">
        <v>22903</v>
      </c>
      <c r="J153" t="s">
        <v>1252</v>
      </c>
      <c r="K153" t="s">
        <v>1253</v>
      </c>
      <c r="L153" t="s">
        <v>1254</v>
      </c>
      <c r="M153" t="s">
        <v>1255</v>
      </c>
    </row>
    <row r="154" spans="1:13" x14ac:dyDescent="0.25">
      <c r="A154" t="str">
        <f>IFERROR(RANK(B154, $B$2:$B$1000,1)+COUNTIF($B$1:B153,B154),"")</f>
        <v/>
      </c>
      <c r="B154" t="str">
        <f>IFERROR(IFERROR(SEARCH(Search!C$3,Data!$C154),"")-(-IFERROR(SEARCH(Search!C$4,Data!$D154),""))-(-IFERROR(SEARCH(Search!C$5,Data!$F154),"")),"")</f>
        <v/>
      </c>
      <c r="C154" t="s">
        <v>1256</v>
      </c>
      <c r="D154" t="s">
        <v>1257</v>
      </c>
      <c r="E154" t="s">
        <v>1258</v>
      </c>
      <c r="F154" t="s">
        <v>285</v>
      </c>
      <c r="G154" t="s">
        <v>286</v>
      </c>
      <c r="H154" t="s">
        <v>184</v>
      </c>
      <c r="I154">
        <v>7305</v>
      </c>
      <c r="J154" t="s">
        <v>1259</v>
      </c>
      <c r="K154" t="s">
        <v>1260</v>
      </c>
      <c r="L154" t="s">
        <v>1261</v>
      </c>
      <c r="M154" t="s">
        <v>1262</v>
      </c>
    </row>
    <row r="155" spans="1:13" x14ac:dyDescent="0.25">
      <c r="A155" t="str">
        <f>IFERROR(RANK(B155, $B$2:$B$1000,1)+COUNTIF($B$1:B154,B155),"")</f>
        <v/>
      </c>
      <c r="B155" t="str">
        <f>IFERROR(IFERROR(SEARCH(Search!C$3,Data!$C155),"")-(-IFERROR(SEARCH(Search!C$4,Data!$D155),""))-(-IFERROR(SEARCH(Search!C$5,Data!$F155),"")),"")</f>
        <v/>
      </c>
      <c r="C155" t="s">
        <v>1263</v>
      </c>
      <c r="D155" t="s">
        <v>1264</v>
      </c>
      <c r="E155" t="s">
        <v>1265</v>
      </c>
      <c r="F155" t="s">
        <v>1266</v>
      </c>
      <c r="G155" t="s">
        <v>193</v>
      </c>
      <c r="H155" t="s">
        <v>4</v>
      </c>
      <c r="I155">
        <v>91325</v>
      </c>
      <c r="J155" t="s">
        <v>1267</v>
      </c>
      <c r="K155" t="s">
        <v>1268</v>
      </c>
      <c r="L155" t="s">
        <v>1269</v>
      </c>
      <c r="M155" t="s">
        <v>1270</v>
      </c>
    </row>
    <row r="156" spans="1:13" x14ac:dyDescent="0.25">
      <c r="A156" t="str">
        <f>IFERROR(RANK(B156, $B$2:$B$1000,1)+COUNTIF($B$1:B155,B156),"")</f>
        <v/>
      </c>
      <c r="B156" t="str">
        <f>IFERROR(IFERROR(SEARCH(Search!C$3,Data!$C156),"")-(-IFERROR(SEARCH(Search!C$4,Data!$D156),""))-(-IFERROR(SEARCH(Search!C$5,Data!$F156),"")),"")</f>
        <v/>
      </c>
      <c r="C156" t="s">
        <v>1271</v>
      </c>
      <c r="D156" t="s">
        <v>1272</v>
      </c>
      <c r="E156" t="s">
        <v>1273</v>
      </c>
      <c r="F156" t="s">
        <v>232</v>
      </c>
      <c r="G156" t="s">
        <v>1274</v>
      </c>
      <c r="H156" t="s">
        <v>184</v>
      </c>
      <c r="I156">
        <v>7050</v>
      </c>
      <c r="J156" t="s">
        <v>1275</v>
      </c>
      <c r="K156" t="s">
        <v>1276</v>
      </c>
      <c r="L156" t="s">
        <v>1277</v>
      </c>
      <c r="M156" t="s">
        <v>1278</v>
      </c>
    </row>
    <row r="157" spans="1:13" x14ac:dyDescent="0.25">
      <c r="A157" t="str">
        <f>IFERROR(RANK(B157, $B$2:$B$1000,1)+COUNTIF($B$1:B156,B157),"")</f>
        <v/>
      </c>
      <c r="B157" t="str">
        <f>IFERROR(IFERROR(SEARCH(Search!C$3,Data!$C157),"")-(-IFERROR(SEARCH(Search!C$4,Data!$D157),""))-(-IFERROR(SEARCH(Search!C$5,Data!$F157),"")),"")</f>
        <v/>
      </c>
      <c r="C157" t="s">
        <v>1279</v>
      </c>
      <c r="D157" t="s">
        <v>1280</v>
      </c>
      <c r="E157" t="s">
        <v>1281</v>
      </c>
      <c r="F157" t="s">
        <v>1282</v>
      </c>
      <c r="G157" t="s">
        <v>522</v>
      </c>
      <c r="H157" t="s">
        <v>251</v>
      </c>
      <c r="I157">
        <v>10603</v>
      </c>
      <c r="J157" t="s">
        <v>1283</v>
      </c>
      <c r="K157" t="s">
        <v>1284</v>
      </c>
      <c r="L157" t="s">
        <v>1285</v>
      </c>
      <c r="M157" t="s">
        <v>1286</v>
      </c>
    </row>
    <row r="158" spans="1:13" x14ac:dyDescent="0.25">
      <c r="A158" t="str">
        <f>IFERROR(RANK(B158, $B$2:$B$1000,1)+COUNTIF($B$1:B157,B158),"")</f>
        <v/>
      </c>
      <c r="B158" t="str">
        <f>IFERROR(IFERROR(SEARCH(Search!C$3,Data!$C158),"")-(-IFERROR(SEARCH(Search!C$4,Data!$D158),""))-(-IFERROR(SEARCH(Search!C$5,Data!$F158),"")),"")</f>
        <v/>
      </c>
      <c r="C158" t="s">
        <v>1287</v>
      </c>
      <c r="D158" t="s">
        <v>1288</v>
      </c>
      <c r="E158" t="s">
        <v>1289</v>
      </c>
      <c r="F158" t="s">
        <v>1290</v>
      </c>
      <c r="G158" t="s">
        <v>1291</v>
      </c>
      <c r="H158" t="s">
        <v>14</v>
      </c>
      <c r="I158">
        <v>32901</v>
      </c>
      <c r="J158" t="s">
        <v>1292</v>
      </c>
      <c r="K158" t="s">
        <v>1293</v>
      </c>
      <c r="L158" t="s">
        <v>1294</v>
      </c>
      <c r="M158" t="s">
        <v>1295</v>
      </c>
    </row>
    <row r="159" spans="1:13" x14ac:dyDescent="0.25">
      <c r="A159" t="str">
        <f>IFERROR(RANK(B159, $B$2:$B$1000,1)+COUNTIF($B$1:B158,B159),"")</f>
        <v/>
      </c>
      <c r="B159" t="str">
        <f>IFERROR(IFERROR(SEARCH(Search!C$3,Data!$C159),"")-(-IFERROR(SEARCH(Search!C$4,Data!$D159),""))-(-IFERROR(SEARCH(Search!C$5,Data!$F159),"")),"")</f>
        <v/>
      </c>
      <c r="C159" t="s">
        <v>1296</v>
      </c>
      <c r="D159" t="s">
        <v>1297</v>
      </c>
      <c r="E159" t="s">
        <v>1298</v>
      </c>
      <c r="F159" t="s">
        <v>1299</v>
      </c>
      <c r="G159" t="s">
        <v>1300</v>
      </c>
      <c r="H159" t="s">
        <v>223</v>
      </c>
      <c r="I159">
        <v>20744</v>
      </c>
      <c r="J159" t="s">
        <v>1301</v>
      </c>
      <c r="K159" t="s">
        <v>1302</v>
      </c>
      <c r="L159" t="s">
        <v>1303</v>
      </c>
      <c r="M159" t="s">
        <v>1304</v>
      </c>
    </row>
    <row r="160" spans="1:13" x14ac:dyDescent="0.25">
      <c r="A160" t="str">
        <f>IFERROR(RANK(B160, $B$2:$B$1000,1)+COUNTIF($B$1:B159,B160),"")</f>
        <v/>
      </c>
      <c r="B160" t="str">
        <f>IFERROR(IFERROR(SEARCH(Search!C$3,Data!$C160),"")-(-IFERROR(SEARCH(Search!C$4,Data!$D160),""))-(-IFERROR(SEARCH(Search!C$5,Data!$F160),"")),"")</f>
        <v/>
      </c>
      <c r="C160" t="s">
        <v>1305</v>
      </c>
      <c r="D160" t="s">
        <v>1306</v>
      </c>
      <c r="E160" t="s">
        <v>1307</v>
      </c>
      <c r="F160" t="s">
        <v>1308</v>
      </c>
      <c r="G160" t="s">
        <v>286</v>
      </c>
      <c r="H160" t="s">
        <v>184</v>
      </c>
      <c r="I160">
        <v>7030</v>
      </c>
      <c r="J160" t="s">
        <v>1309</v>
      </c>
      <c r="K160" t="s">
        <v>1310</v>
      </c>
      <c r="L160" t="s">
        <v>1311</v>
      </c>
      <c r="M160" t="s">
        <v>1312</v>
      </c>
    </row>
    <row r="161" spans="1:13" x14ac:dyDescent="0.25">
      <c r="A161" t="str">
        <f>IFERROR(RANK(B161, $B$2:$B$1000,1)+COUNTIF($B$1:B160,B161),"")</f>
        <v/>
      </c>
      <c r="B161" t="str">
        <f>IFERROR(IFERROR(SEARCH(Search!C$3,Data!$C161),"")-(-IFERROR(SEARCH(Search!C$4,Data!$D161),""))-(-IFERROR(SEARCH(Search!C$5,Data!$F161),"")),"")</f>
        <v/>
      </c>
      <c r="C161" t="s">
        <v>1313</v>
      </c>
      <c r="D161" t="s">
        <v>1314</v>
      </c>
      <c r="E161" t="s">
        <v>1315</v>
      </c>
      <c r="F161" t="s">
        <v>1316</v>
      </c>
      <c r="G161" t="s">
        <v>1317</v>
      </c>
      <c r="H161" t="s">
        <v>277</v>
      </c>
      <c r="I161">
        <v>19014</v>
      </c>
      <c r="J161" t="s">
        <v>1318</v>
      </c>
      <c r="K161" t="s">
        <v>1319</v>
      </c>
      <c r="L161" t="s">
        <v>1320</v>
      </c>
      <c r="M161" t="s">
        <v>1321</v>
      </c>
    </row>
    <row r="162" spans="1:13" x14ac:dyDescent="0.25">
      <c r="A162" t="str">
        <f>IFERROR(RANK(B162, $B$2:$B$1000,1)+COUNTIF($B$1:B161,B162),"")</f>
        <v/>
      </c>
      <c r="B162" t="str">
        <f>IFERROR(IFERROR(SEARCH(Search!C$3,Data!$C162),"")-(-IFERROR(SEARCH(Search!C$4,Data!$D162),""))-(-IFERROR(SEARCH(Search!C$5,Data!$F162),"")),"")</f>
        <v/>
      </c>
      <c r="C162" t="s">
        <v>1322</v>
      </c>
      <c r="D162" t="s">
        <v>1323</v>
      </c>
      <c r="E162" t="s">
        <v>1324</v>
      </c>
      <c r="F162" t="s">
        <v>1325</v>
      </c>
      <c r="G162" t="s">
        <v>1326</v>
      </c>
      <c r="H162" t="s">
        <v>51</v>
      </c>
      <c r="I162">
        <v>2382</v>
      </c>
      <c r="J162" t="s">
        <v>1327</v>
      </c>
      <c r="K162" t="s">
        <v>1328</v>
      </c>
      <c r="L162" t="s">
        <v>1329</v>
      </c>
      <c r="M162" t="s">
        <v>1330</v>
      </c>
    </row>
    <row r="163" spans="1:13" x14ac:dyDescent="0.25">
      <c r="A163" t="str">
        <f>IFERROR(RANK(B163, $B$2:$B$1000,1)+COUNTIF($B$1:B162,B163),"")</f>
        <v/>
      </c>
      <c r="B163" t="str">
        <f>IFERROR(IFERROR(SEARCH(Search!C$3,Data!$C163),"")-(-IFERROR(SEARCH(Search!C$4,Data!$D163),""))-(-IFERROR(SEARCH(Search!C$5,Data!$F163),"")),"")</f>
        <v/>
      </c>
      <c r="C163" t="s">
        <v>1331</v>
      </c>
      <c r="D163" t="s">
        <v>1332</v>
      </c>
      <c r="E163" t="s">
        <v>1333</v>
      </c>
      <c r="F163" t="s">
        <v>1334</v>
      </c>
      <c r="G163" t="s">
        <v>1335</v>
      </c>
      <c r="H163" t="s">
        <v>1336</v>
      </c>
      <c r="I163">
        <v>55449</v>
      </c>
      <c r="J163" t="s">
        <v>1337</v>
      </c>
      <c r="K163" t="s">
        <v>1338</v>
      </c>
      <c r="L163" t="s">
        <v>1339</v>
      </c>
      <c r="M163" t="s">
        <v>1340</v>
      </c>
    </row>
    <row r="164" spans="1:13" x14ac:dyDescent="0.25">
      <c r="A164" t="str">
        <f>IFERROR(RANK(B164, $B$2:$B$1000,1)+COUNTIF($B$1:B163,B164),"")</f>
        <v/>
      </c>
      <c r="B164" t="str">
        <f>IFERROR(IFERROR(SEARCH(Search!C$3,Data!$C164),"")-(-IFERROR(SEARCH(Search!C$4,Data!$D164),""))-(-IFERROR(SEARCH(Search!C$5,Data!$F164),"")),"")</f>
        <v/>
      </c>
      <c r="C164" t="s">
        <v>1341</v>
      </c>
      <c r="D164" t="s">
        <v>1342</v>
      </c>
      <c r="E164" t="s">
        <v>1343</v>
      </c>
      <c r="F164" t="s">
        <v>1344</v>
      </c>
      <c r="G164" t="s">
        <v>193</v>
      </c>
      <c r="H164" t="s">
        <v>4</v>
      </c>
      <c r="I164">
        <v>91010</v>
      </c>
      <c r="J164" t="s">
        <v>1345</v>
      </c>
      <c r="K164" t="s">
        <v>1346</v>
      </c>
      <c r="L164" t="s">
        <v>1347</v>
      </c>
      <c r="M164" t="s">
        <v>1348</v>
      </c>
    </row>
    <row r="165" spans="1:13" x14ac:dyDescent="0.25">
      <c r="A165" t="str">
        <f>IFERROR(RANK(B165, $B$2:$B$1000,1)+COUNTIF($B$1:B164,B165),"")</f>
        <v/>
      </c>
      <c r="B165" t="str">
        <f>IFERROR(IFERROR(SEARCH(Search!C$3,Data!$C165),"")-(-IFERROR(SEARCH(Search!C$4,Data!$D165),""))-(-IFERROR(SEARCH(Search!C$5,Data!$F165),"")),"")</f>
        <v/>
      </c>
      <c r="C165" t="s">
        <v>1349</v>
      </c>
      <c r="D165" t="s">
        <v>1350</v>
      </c>
      <c r="E165" t="s">
        <v>1351</v>
      </c>
      <c r="F165" t="s">
        <v>1352</v>
      </c>
      <c r="G165" t="s">
        <v>1051</v>
      </c>
      <c r="H165" t="s">
        <v>184</v>
      </c>
      <c r="I165">
        <v>7652</v>
      </c>
      <c r="J165" t="s">
        <v>1353</v>
      </c>
      <c r="K165" t="s">
        <v>1354</v>
      </c>
      <c r="L165" t="s">
        <v>1355</v>
      </c>
      <c r="M165" t="s">
        <v>1356</v>
      </c>
    </row>
    <row r="166" spans="1:13" x14ac:dyDescent="0.25">
      <c r="A166" t="str">
        <f>IFERROR(RANK(B166, $B$2:$B$1000,1)+COUNTIF($B$1:B165,B166),"")</f>
        <v/>
      </c>
      <c r="B166" t="str">
        <f>IFERROR(IFERROR(SEARCH(Search!C$3,Data!$C166),"")-(-IFERROR(SEARCH(Search!C$4,Data!$D166),""))-(-IFERROR(SEARCH(Search!C$5,Data!$F166),"")),"")</f>
        <v/>
      </c>
      <c r="C166" t="s">
        <v>1357</v>
      </c>
      <c r="D166" t="s">
        <v>1358</v>
      </c>
      <c r="E166" t="s">
        <v>1359</v>
      </c>
      <c r="F166" t="s">
        <v>1360</v>
      </c>
      <c r="G166" t="s">
        <v>193</v>
      </c>
      <c r="H166" t="s">
        <v>4</v>
      </c>
      <c r="I166">
        <v>93551</v>
      </c>
      <c r="J166" t="s">
        <v>1361</v>
      </c>
      <c r="K166" t="s">
        <v>1362</v>
      </c>
      <c r="L166" t="s">
        <v>1363</v>
      </c>
      <c r="M166" t="s">
        <v>1364</v>
      </c>
    </row>
    <row r="167" spans="1:13" x14ac:dyDescent="0.25">
      <c r="A167" t="str">
        <f>IFERROR(RANK(B167, $B$2:$B$1000,1)+COUNTIF($B$1:B166,B167),"")</f>
        <v/>
      </c>
      <c r="B167" t="str">
        <f>IFERROR(IFERROR(SEARCH(Search!C$3,Data!$C167),"")-(-IFERROR(SEARCH(Search!C$4,Data!$D167),""))-(-IFERROR(SEARCH(Search!C$5,Data!$F167),"")),"")</f>
        <v/>
      </c>
      <c r="C167" t="s">
        <v>1365</v>
      </c>
      <c r="D167" t="s">
        <v>1366</v>
      </c>
      <c r="E167" t="s">
        <v>1367</v>
      </c>
      <c r="F167" t="s">
        <v>1368</v>
      </c>
      <c r="G167" t="s">
        <v>1369</v>
      </c>
      <c r="H167" t="s">
        <v>14</v>
      </c>
      <c r="I167">
        <v>32750</v>
      </c>
      <c r="J167" t="s">
        <v>1370</v>
      </c>
      <c r="K167" t="s">
        <v>1371</v>
      </c>
      <c r="L167" t="s">
        <v>1372</v>
      </c>
      <c r="M167" t="s">
        <v>1373</v>
      </c>
    </row>
    <row r="168" spans="1:13" x14ac:dyDescent="0.25">
      <c r="A168" t="str">
        <f>IFERROR(RANK(B168, $B$2:$B$1000,1)+COUNTIF($B$1:B167,B168),"")</f>
        <v/>
      </c>
      <c r="B168" t="str">
        <f>IFERROR(IFERROR(SEARCH(Search!C$3,Data!$C168),"")-(-IFERROR(SEARCH(Search!C$4,Data!$D168),""))-(-IFERROR(SEARCH(Search!C$5,Data!$F168),"")),"")</f>
        <v/>
      </c>
      <c r="C168" t="s">
        <v>1374</v>
      </c>
      <c r="D168" t="s">
        <v>1375</v>
      </c>
      <c r="E168" t="s">
        <v>1376</v>
      </c>
      <c r="F168" t="s">
        <v>1377</v>
      </c>
      <c r="G168" t="s">
        <v>1378</v>
      </c>
      <c r="H168" t="s">
        <v>97</v>
      </c>
      <c r="I168">
        <v>78572</v>
      </c>
      <c r="J168" t="s">
        <v>1379</v>
      </c>
      <c r="K168" t="s">
        <v>1380</v>
      </c>
      <c r="L168" t="s">
        <v>1381</v>
      </c>
      <c r="M168" t="s">
        <v>1382</v>
      </c>
    </row>
    <row r="169" spans="1:13" x14ac:dyDescent="0.25">
      <c r="A169" t="str">
        <f>IFERROR(RANK(B169, $B$2:$B$1000,1)+COUNTIF($B$1:B168,B169),"")</f>
        <v/>
      </c>
      <c r="B169" t="str">
        <f>IFERROR(IFERROR(SEARCH(Search!C$3,Data!$C169),"")-(-IFERROR(SEARCH(Search!C$4,Data!$D169),""))-(-IFERROR(SEARCH(Search!C$5,Data!$F169),"")),"")</f>
        <v/>
      </c>
      <c r="C169" t="s">
        <v>1383</v>
      </c>
      <c r="D169" t="s">
        <v>1384</v>
      </c>
      <c r="E169" t="s">
        <v>1385</v>
      </c>
      <c r="F169" t="s">
        <v>1386</v>
      </c>
      <c r="G169" t="s">
        <v>1387</v>
      </c>
      <c r="H169" t="s">
        <v>146</v>
      </c>
      <c r="I169">
        <v>80010</v>
      </c>
      <c r="J169" t="s">
        <v>1388</v>
      </c>
      <c r="K169" t="s">
        <v>1389</v>
      </c>
      <c r="L169" t="s">
        <v>1390</v>
      </c>
      <c r="M169" t="s">
        <v>1391</v>
      </c>
    </row>
    <row r="170" spans="1:13" x14ac:dyDescent="0.25">
      <c r="A170" t="str">
        <f>IFERROR(RANK(B170, $B$2:$B$1000,1)+COUNTIF($B$1:B169,B170),"")</f>
        <v/>
      </c>
      <c r="B170" t="str">
        <f>IFERROR(IFERROR(SEARCH(Search!C$3,Data!$C170),"")-(-IFERROR(SEARCH(Search!C$4,Data!$D170),""))-(-IFERROR(SEARCH(Search!C$5,Data!$F170),"")),"")</f>
        <v/>
      </c>
      <c r="C170" t="s">
        <v>1392</v>
      </c>
      <c r="D170" t="s">
        <v>1393</v>
      </c>
      <c r="E170" t="s">
        <v>1394</v>
      </c>
      <c r="F170" t="s">
        <v>1395</v>
      </c>
      <c r="G170" t="s">
        <v>1396</v>
      </c>
      <c r="H170" t="s">
        <v>1397</v>
      </c>
      <c r="I170">
        <v>83501</v>
      </c>
      <c r="J170" t="s">
        <v>1398</v>
      </c>
      <c r="K170" t="s">
        <v>1399</v>
      </c>
      <c r="L170" t="s">
        <v>1400</v>
      </c>
      <c r="M170" t="s">
        <v>1401</v>
      </c>
    </row>
    <row r="171" spans="1:13" x14ac:dyDescent="0.25">
      <c r="A171" t="str">
        <f>IFERROR(RANK(B171, $B$2:$B$1000,1)+COUNTIF($B$1:B170,B171),"")</f>
        <v/>
      </c>
      <c r="B171" t="str">
        <f>IFERROR(IFERROR(SEARCH(Search!C$3,Data!$C171),"")-(-IFERROR(SEARCH(Search!C$4,Data!$D171),""))-(-IFERROR(SEARCH(Search!C$5,Data!$F171),"")),"")</f>
        <v/>
      </c>
      <c r="C171" t="s">
        <v>1402</v>
      </c>
      <c r="D171" t="s">
        <v>1403</v>
      </c>
      <c r="E171" t="s">
        <v>1404</v>
      </c>
      <c r="F171" t="s">
        <v>1405</v>
      </c>
      <c r="G171" t="s">
        <v>674</v>
      </c>
      <c r="H171" t="s">
        <v>4</v>
      </c>
      <c r="I171">
        <v>94063</v>
      </c>
      <c r="J171" t="s">
        <v>1406</v>
      </c>
      <c r="K171" t="s">
        <v>1407</v>
      </c>
      <c r="L171" t="s">
        <v>1408</v>
      </c>
      <c r="M171" t="s">
        <v>1409</v>
      </c>
    </row>
    <row r="172" spans="1:13" x14ac:dyDescent="0.25">
      <c r="A172" t="str">
        <f>IFERROR(RANK(B172, $B$2:$B$1000,1)+COUNTIF($B$1:B171,B172),"")</f>
        <v/>
      </c>
      <c r="B172" t="str">
        <f>IFERROR(IFERROR(SEARCH(Search!C$3,Data!$C172),"")-(-IFERROR(SEARCH(Search!C$4,Data!$D172),""))-(-IFERROR(SEARCH(Search!C$5,Data!$F172),"")),"")</f>
        <v/>
      </c>
      <c r="C172" t="s">
        <v>1410</v>
      </c>
      <c r="D172" t="s">
        <v>1411</v>
      </c>
      <c r="E172" t="s">
        <v>1412</v>
      </c>
      <c r="F172" t="s">
        <v>1413</v>
      </c>
      <c r="G172" t="s">
        <v>193</v>
      </c>
      <c r="H172" t="s">
        <v>4</v>
      </c>
      <c r="I172">
        <v>90502</v>
      </c>
      <c r="J172" t="s">
        <v>1414</v>
      </c>
      <c r="K172" t="s">
        <v>1415</v>
      </c>
      <c r="L172" t="s">
        <v>1416</v>
      </c>
      <c r="M172" t="s">
        <v>1417</v>
      </c>
    </row>
    <row r="173" spans="1:13" x14ac:dyDescent="0.25">
      <c r="A173" t="str">
        <f>IFERROR(RANK(B173, $B$2:$B$1000,1)+COUNTIF($B$1:B172,B173),"")</f>
        <v/>
      </c>
      <c r="B173" t="str">
        <f>IFERROR(IFERROR(SEARCH(Search!C$3,Data!$C173),"")-(-IFERROR(SEARCH(Search!C$4,Data!$D173),""))-(-IFERROR(SEARCH(Search!C$5,Data!$F173),"")),"")</f>
        <v/>
      </c>
      <c r="C173" t="s">
        <v>1418</v>
      </c>
      <c r="D173" t="s">
        <v>1419</v>
      </c>
      <c r="E173" t="s">
        <v>1420</v>
      </c>
      <c r="F173" t="s">
        <v>1421</v>
      </c>
      <c r="G173" t="s">
        <v>323</v>
      </c>
      <c r="H173" t="s">
        <v>4</v>
      </c>
      <c r="I173">
        <v>95020</v>
      </c>
      <c r="J173" t="s">
        <v>1422</v>
      </c>
      <c r="K173" t="s">
        <v>1423</v>
      </c>
      <c r="L173" t="s">
        <v>1424</v>
      </c>
      <c r="M173" t="s">
        <v>1425</v>
      </c>
    </row>
    <row r="174" spans="1:13" x14ac:dyDescent="0.25">
      <c r="A174" t="str">
        <f>IFERROR(RANK(B174, $B$2:$B$1000,1)+COUNTIF($B$1:B173,B174),"")</f>
        <v/>
      </c>
      <c r="B174" t="str">
        <f>IFERROR(IFERROR(SEARCH(Search!C$3,Data!$C174),"")-(-IFERROR(SEARCH(Search!C$4,Data!$D174),""))-(-IFERROR(SEARCH(Search!C$5,Data!$F174),"")),"")</f>
        <v/>
      </c>
      <c r="C174" t="s">
        <v>1426</v>
      </c>
      <c r="D174" t="s">
        <v>1427</v>
      </c>
      <c r="E174" t="s">
        <v>1428</v>
      </c>
      <c r="F174" t="s">
        <v>1429</v>
      </c>
      <c r="G174" t="s">
        <v>1430</v>
      </c>
      <c r="H174" t="s">
        <v>1431</v>
      </c>
      <c r="I174">
        <v>82301</v>
      </c>
      <c r="J174" t="s">
        <v>1432</v>
      </c>
      <c r="K174" t="s">
        <v>1433</v>
      </c>
      <c r="L174" t="s">
        <v>1434</v>
      </c>
      <c r="M174" t="s">
        <v>1435</v>
      </c>
    </row>
    <row r="175" spans="1:13" x14ac:dyDescent="0.25">
      <c r="A175" t="str">
        <f>IFERROR(RANK(B175, $B$2:$B$1000,1)+COUNTIF($B$1:B174,B175),"")</f>
        <v/>
      </c>
      <c r="B175" t="str">
        <f>IFERROR(IFERROR(SEARCH(Search!C$3,Data!$C175),"")-(-IFERROR(SEARCH(Search!C$4,Data!$D175),""))-(-IFERROR(SEARCH(Search!C$5,Data!$F175),"")),"")</f>
        <v/>
      </c>
      <c r="C175" t="s">
        <v>1436</v>
      </c>
      <c r="D175" t="s">
        <v>1437</v>
      </c>
      <c r="E175" t="s">
        <v>1438</v>
      </c>
      <c r="F175" t="s">
        <v>163</v>
      </c>
      <c r="G175" t="s">
        <v>164</v>
      </c>
      <c r="H175" t="s">
        <v>165</v>
      </c>
      <c r="I175">
        <v>68127</v>
      </c>
      <c r="J175" t="s">
        <v>1439</v>
      </c>
      <c r="K175" t="s">
        <v>1440</v>
      </c>
      <c r="L175" t="s">
        <v>1441</v>
      </c>
      <c r="M175" t="s">
        <v>1442</v>
      </c>
    </row>
    <row r="176" spans="1:13" x14ac:dyDescent="0.25">
      <c r="A176" t="str">
        <f>IFERROR(RANK(B176, $B$2:$B$1000,1)+COUNTIF($B$1:B175,B176),"")</f>
        <v/>
      </c>
      <c r="B176" t="str">
        <f>IFERROR(IFERROR(SEARCH(Search!C$3,Data!$C176),"")-(-IFERROR(SEARCH(Search!C$4,Data!$D176),""))-(-IFERROR(SEARCH(Search!C$5,Data!$F176),"")),"")</f>
        <v/>
      </c>
      <c r="C176" t="s">
        <v>1443</v>
      </c>
      <c r="D176" t="s">
        <v>1444</v>
      </c>
      <c r="E176" t="s">
        <v>1445</v>
      </c>
      <c r="F176" t="s">
        <v>423</v>
      </c>
      <c r="G176" t="s">
        <v>423</v>
      </c>
      <c r="H176" t="s">
        <v>277</v>
      </c>
      <c r="I176">
        <v>19106</v>
      </c>
      <c r="J176" t="s">
        <v>1446</v>
      </c>
      <c r="K176" t="s">
        <v>1447</v>
      </c>
      <c r="L176" t="s">
        <v>1448</v>
      </c>
      <c r="M176" t="s">
        <v>1449</v>
      </c>
    </row>
    <row r="177" spans="1:13" x14ac:dyDescent="0.25">
      <c r="A177" t="str">
        <f>IFERROR(RANK(B177, $B$2:$B$1000,1)+COUNTIF($B$1:B176,B177),"")</f>
        <v/>
      </c>
      <c r="B177" t="str">
        <f>IFERROR(IFERROR(SEARCH(Search!C$3,Data!$C177),"")-(-IFERROR(SEARCH(Search!C$4,Data!$D177),""))-(-IFERROR(SEARCH(Search!C$5,Data!$F177),"")),"")</f>
        <v/>
      </c>
      <c r="C177" t="s">
        <v>1450</v>
      </c>
      <c r="D177" t="s">
        <v>1451</v>
      </c>
      <c r="E177" t="s">
        <v>1452</v>
      </c>
      <c r="F177" t="s">
        <v>1453</v>
      </c>
      <c r="G177" t="s">
        <v>1454</v>
      </c>
      <c r="H177" t="s">
        <v>251</v>
      </c>
      <c r="I177">
        <v>11385</v>
      </c>
      <c r="J177" t="s">
        <v>1455</v>
      </c>
      <c r="K177" t="s">
        <v>1456</v>
      </c>
      <c r="L177" t="s">
        <v>1457</v>
      </c>
      <c r="M177" t="s">
        <v>1458</v>
      </c>
    </row>
    <row r="178" spans="1:13" x14ac:dyDescent="0.25">
      <c r="A178" t="str">
        <f>IFERROR(RANK(B178, $B$2:$B$1000,1)+COUNTIF($B$1:B177,B178),"")</f>
        <v/>
      </c>
      <c r="B178" t="str">
        <f>IFERROR(IFERROR(SEARCH(Search!C$3,Data!$C178),"")-(-IFERROR(SEARCH(Search!C$4,Data!$D178),""))-(-IFERROR(SEARCH(Search!C$5,Data!$F178),"")),"")</f>
        <v/>
      </c>
      <c r="C178" t="s">
        <v>1459</v>
      </c>
      <c r="D178" t="s">
        <v>1460</v>
      </c>
      <c r="E178" t="s">
        <v>1461</v>
      </c>
      <c r="F178" t="s">
        <v>1462</v>
      </c>
      <c r="G178" t="s">
        <v>1463</v>
      </c>
      <c r="H178" t="s">
        <v>4</v>
      </c>
      <c r="I178">
        <v>93436</v>
      </c>
      <c r="J178" t="s">
        <v>1464</v>
      </c>
      <c r="K178" t="s">
        <v>1465</v>
      </c>
      <c r="L178" t="s">
        <v>1466</v>
      </c>
      <c r="M178" t="s">
        <v>1467</v>
      </c>
    </row>
    <row r="179" spans="1:13" x14ac:dyDescent="0.25">
      <c r="A179" t="str">
        <f>IFERROR(RANK(B179, $B$2:$B$1000,1)+COUNTIF($B$1:B178,B179),"")</f>
        <v/>
      </c>
      <c r="B179" t="str">
        <f>IFERROR(IFERROR(SEARCH(Search!C$3,Data!$C179),"")-(-IFERROR(SEARCH(Search!C$4,Data!$D179),""))-(-IFERROR(SEARCH(Search!C$5,Data!$F179),"")),"")</f>
        <v/>
      </c>
      <c r="C179" t="s">
        <v>1468</v>
      </c>
      <c r="D179" t="s">
        <v>1469</v>
      </c>
      <c r="E179" t="s">
        <v>1470</v>
      </c>
      <c r="F179" t="s">
        <v>1471</v>
      </c>
      <c r="G179" t="s">
        <v>674</v>
      </c>
      <c r="H179" t="s">
        <v>4</v>
      </c>
      <c r="I179">
        <v>94002</v>
      </c>
      <c r="J179" t="s">
        <v>1472</v>
      </c>
      <c r="K179" t="s">
        <v>1473</v>
      </c>
      <c r="L179" t="s">
        <v>1474</v>
      </c>
      <c r="M179" t="s">
        <v>1475</v>
      </c>
    </row>
    <row r="180" spans="1:13" x14ac:dyDescent="0.25">
      <c r="A180" t="str">
        <f>IFERROR(RANK(B180, $B$2:$B$1000,1)+COUNTIF($B$1:B179,B180),"")</f>
        <v/>
      </c>
      <c r="B180" t="str">
        <f>IFERROR(IFERROR(SEARCH(Search!C$3,Data!$C180),"")-(-IFERROR(SEARCH(Search!C$4,Data!$D180),""))-(-IFERROR(SEARCH(Search!C$5,Data!$F180),"")),"")</f>
        <v/>
      </c>
      <c r="C180" t="s">
        <v>1476</v>
      </c>
      <c r="D180" t="s">
        <v>1477</v>
      </c>
      <c r="E180" t="s">
        <v>1478</v>
      </c>
      <c r="F180" t="s">
        <v>1479</v>
      </c>
      <c r="G180" t="s">
        <v>789</v>
      </c>
      <c r="H180" t="s">
        <v>472</v>
      </c>
      <c r="I180">
        <v>54115</v>
      </c>
      <c r="J180" t="s">
        <v>1480</v>
      </c>
      <c r="K180" t="s">
        <v>1481</v>
      </c>
      <c r="L180" t="s">
        <v>1482</v>
      </c>
      <c r="M180" t="s">
        <v>1483</v>
      </c>
    </row>
    <row r="181" spans="1:13" x14ac:dyDescent="0.25">
      <c r="A181" t="str">
        <f>IFERROR(RANK(B181, $B$2:$B$1000,1)+COUNTIF($B$1:B180,B181),"")</f>
        <v/>
      </c>
      <c r="B181" t="str">
        <f>IFERROR(IFERROR(SEARCH(Search!C$3,Data!$C181),"")-(-IFERROR(SEARCH(Search!C$4,Data!$D181),""))-(-IFERROR(SEARCH(Search!C$5,Data!$F181),"")),"")</f>
        <v/>
      </c>
      <c r="C181" t="s">
        <v>1484</v>
      </c>
      <c r="D181" t="s">
        <v>1485</v>
      </c>
      <c r="E181" t="s">
        <v>1486</v>
      </c>
      <c r="F181" t="s">
        <v>1487</v>
      </c>
      <c r="G181" t="s">
        <v>655</v>
      </c>
      <c r="H181" t="s">
        <v>656</v>
      </c>
      <c r="I181">
        <v>27263</v>
      </c>
      <c r="J181" t="s">
        <v>1488</v>
      </c>
      <c r="K181" t="s">
        <v>1489</v>
      </c>
      <c r="L181" t="s">
        <v>1490</v>
      </c>
      <c r="M181" t="s">
        <v>1491</v>
      </c>
    </row>
    <row r="182" spans="1:13" x14ac:dyDescent="0.25">
      <c r="A182" t="str">
        <f>IFERROR(RANK(B182, $B$2:$B$1000,1)+COUNTIF($B$1:B181,B182),"")</f>
        <v/>
      </c>
      <c r="B182" t="str">
        <f>IFERROR(IFERROR(SEARCH(Search!C$3,Data!$C182),"")-(-IFERROR(SEARCH(Search!C$4,Data!$D182),""))-(-IFERROR(SEARCH(Search!C$5,Data!$F182),"")),"")</f>
        <v/>
      </c>
      <c r="C182" t="s">
        <v>1492</v>
      </c>
      <c r="D182" t="s">
        <v>1493</v>
      </c>
      <c r="E182" t="s">
        <v>1494</v>
      </c>
      <c r="F182" t="s">
        <v>1495</v>
      </c>
      <c r="G182" t="s">
        <v>1496</v>
      </c>
      <c r="H182" t="s">
        <v>277</v>
      </c>
      <c r="I182">
        <v>18049</v>
      </c>
      <c r="J182" t="s">
        <v>1497</v>
      </c>
      <c r="K182" t="s">
        <v>1498</v>
      </c>
      <c r="L182" t="s">
        <v>1499</v>
      </c>
      <c r="M182" t="s">
        <v>1500</v>
      </c>
    </row>
    <row r="183" spans="1:13" x14ac:dyDescent="0.25">
      <c r="A183" t="str">
        <f>IFERROR(RANK(B183, $B$2:$B$1000,1)+COUNTIF($B$1:B182,B183),"")</f>
        <v/>
      </c>
      <c r="B183" t="str">
        <f>IFERROR(IFERROR(SEARCH(Search!C$3,Data!$C183),"")-(-IFERROR(SEARCH(Search!C$4,Data!$D183),""))-(-IFERROR(SEARCH(Search!C$5,Data!$F183),"")),"")</f>
        <v/>
      </c>
      <c r="C183" t="s">
        <v>1501</v>
      </c>
      <c r="D183" t="s">
        <v>1502</v>
      </c>
      <c r="E183" t="s">
        <v>1503</v>
      </c>
      <c r="F183" t="s">
        <v>999</v>
      </c>
      <c r="G183" t="s">
        <v>232</v>
      </c>
      <c r="H183" t="s">
        <v>4</v>
      </c>
      <c r="I183">
        <v>92806</v>
      </c>
      <c r="J183" t="s">
        <v>1504</v>
      </c>
      <c r="K183" t="s">
        <v>1505</v>
      </c>
      <c r="L183" t="s">
        <v>1506</v>
      </c>
      <c r="M183" t="s">
        <v>1507</v>
      </c>
    </row>
    <row r="184" spans="1:13" x14ac:dyDescent="0.25">
      <c r="A184" t="str">
        <f>IFERROR(RANK(B184, $B$2:$B$1000,1)+COUNTIF($B$1:B183,B184),"")</f>
        <v/>
      </c>
      <c r="B184" t="str">
        <f>IFERROR(IFERROR(SEARCH(Search!C$3,Data!$C184),"")-(-IFERROR(SEARCH(Search!C$4,Data!$D184),""))-(-IFERROR(SEARCH(Search!C$5,Data!$F184),"")),"")</f>
        <v/>
      </c>
      <c r="C184" t="s">
        <v>1508</v>
      </c>
      <c r="D184" t="s">
        <v>1509</v>
      </c>
      <c r="E184" t="s">
        <v>1510</v>
      </c>
      <c r="F184" t="s">
        <v>1511</v>
      </c>
      <c r="G184" t="s">
        <v>303</v>
      </c>
      <c r="H184" t="s">
        <v>184</v>
      </c>
      <c r="I184">
        <v>8861</v>
      </c>
      <c r="J184" t="s">
        <v>1512</v>
      </c>
      <c r="K184" t="s">
        <v>1513</v>
      </c>
      <c r="L184" t="s">
        <v>1514</v>
      </c>
      <c r="M184" t="s">
        <v>1515</v>
      </c>
    </row>
    <row r="185" spans="1:13" x14ac:dyDescent="0.25">
      <c r="A185" t="str">
        <f>IFERROR(RANK(B185, $B$2:$B$1000,1)+COUNTIF($B$1:B184,B185),"")</f>
        <v/>
      </c>
      <c r="B185" t="str">
        <f>IFERROR(IFERROR(SEARCH(Search!C$3,Data!$C185),"")-(-IFERROR(SEARCH(Search!C$4,Data!$D185),""))-(-IFERROR(SEARCH(Search!C$5,Data!$F185),"")),"")</f>
        <v/>
      </c>
      <c r="C185" t="s">
        <v>1516</v>
      </c>
      <c r="D185" t="s">
        <v>1517</v>
      </c>
      <c r="E185" t="s">
        <v>1518</v>
      </c>
      <c r="F185" t="s">
        <v>1519</v>
      </c>
      <c r="G185" t="s">
        <v>1024</v>
      </c>
      <c r="H185" t="s">
        <v>184</v>
      </c>
      <c r="I185">
        <v>8077</v>
      </c>
      <c r="J185" t="s">
        <v>1520</v>
      </c>
      <c r="K185" t="s">
        <v>1521</v>
      </c>
      <c r="L185" t="s">
        <v>1522</v>
      </c>
      <c r="M185" t="s">
        <v>1523</v>
      </c>
    </row>
    <row r="186" spans="1:13" x14ac:dyDescent="0.25">
      <c r="A186" t="str">
        <f>IFERROR(RANK(B186, $B$2:$B$1000,1)+COUNTIF($B$1:B185,B186),"")</f>
        <v/>
      </c>
      <c r="B186" t="str">
        <f>IFERROR(IFERROR(SEARCH(Search!C$3,Data!$C186),"")-(-IFERROR(SEARCH(Search!C$4,Data!$D186),""))-(-IFERROR(SEARCH(Search!C$5,Data!$F186),"")),"")</f>
        <v/>
      </c>
      <c r="C186" t="s">
        <v>1524</v>
      </c>
      <c r="D186" t="s">
        <v>1525</v>
      </c>
      <c r="E186" t="s">
        <v>1526</v>
      </c>
      <c r="F186" t="s">
        <v>1527</v>
      </c>
      <c r="G186" t="s">
        <v>212</v>
      </c>
      <c r="H186" t="s">
        <v>251</v>
      </c>
      <c r="I186">
        <v>14411</v>
      </c>
      <c r="J186" t="s">
        <v>1528</v>
      </c>
      <c r="K186" t="s">
        <v>1529</v>
      </c>
      <c r="L186" t="s">
        <v>1530</v>
      </c>
      <c r="M186" t="s">
        <v>1531</v>
      </c>
    </row>
    <row r="187" spans="1:13" x14ac:dyDescent="0.25">
      <c r="A187" t="str">
        <f>IFERROR(RANK(B187, $B$2:$B$1000,1)+COUNTIF($B$1:B186,B187),"")</f>
        <v/>
      </c>
      <c r="B187" t="str">
        <f>IFERROR(IFERROR(SEARCH(Search!C$3,Data!$C187),"")-(-IFERROR(SEARCH(Search!C$4,Data!$D187),""))-(-IFERROR(SEARCH(Search!C$5,Data!$F187),"")),"")</f>
        <v/>
      </c>
      <c r="C187" t="s">
        <v>1532</v>
      </c>
      <c r="D187" t="s">
        <v>1533</v>
      </c>
      <c r="E187" t="s">
        <v>1534</v>
      </c>
      <c r="F187" t="s">
        <v>1535</v>
      </c>
      <c r="G187" t="s">
        <v>193</v>
      </c>
      <c r="H187" t="s">
        <v>4</v>
      </c>
      <c r="I187">
        <v>90232</v>
      </c>
      <c r="J187" t="s">
        <v>1536</v>
      </c>
      <c r="K187" t="s">
        <v>1537</v>
      </c>
      <c r="L187" t="s">
        <v>1538</v>
      </c>
      <c r="M187" t="s">
        <v>1539</v>
      </c>
    </row>
    <row r="188" spans="1:13" x14ac:dyDescent="0.25">
      <c r="A188" t="str">
        <f>IFERROR(RANK(B188, $B$2:$B$1000,1)+COUNTIF($B$1:B187,B188),"")</f>
        <v/>
      </c>
      <c r="B188" t="str">
        <f>IFERROR(IFERROR(SEARCH(Search!C$3,Data!$C188),"")-(-IFERROR(SEARCH(Search!C$4,Data!$D188),""))-(-IFERROR(SEARCH(Search!C$5,Data!$F188),"")),"")</f>
        <v/>
      </c>
      <c r="C188" t="s">
        <v>1540</v>
      </c>
      <c r="D188" t="s">
        <v>1541</v>
      </c>
      <c r="E188" t="s">
        <v>1542</v>
      </c>
      <c r="F188" t="s">
        <v>1543</v>
      </c>
      <c r="G188" t="s">
        <v>708</v>
      </c>
      <c r="H188" t="s">
        <v>930</v>
      </c>
      <c r="I188">
        <v>63049</v>
      </c>
      <c r="J188" t="s">
        <v>1544</v>
      </c>
      <c r="K188" t="s">
        <v>1545</v>
      </c>
      <c r="L188" t="s">
        <v>1546</v>
      </c>
      <c r="M188" t="s">
        <v>1547</v>
      </c>
    </row>
    <row r="189" spans="1:13" x14ac:dyDescent="0.25">
      <c r="A189" t="str">
        <f>IFERROR(RANK(B189, $B$2:$B$1000,1)+COUNTIF($B$1:B188,B189),"")</f>
        <v/>
      </c>
      <c r="B189" t="str">
        <f>IFERROR(IFERROR(SEARCH(Search!C$3,Data!$C189),"")-(-IFERROR(SEARCH(Search!C$4,Data!$D189),""))-(-IFERROR(SEARCH(Search!C$5,Data!$F189),"")),"")</f>
        <v/>
      </c>
      <c r="C189" t="s">
        <v>1548</v>
      </c>
      <c r="D189" t="s">
        <v>1549</v>
      </c>
      <c r="E189" t="s">
        <v>1550</v>
      </c>
      <c r="F189" t="s">
        <v>1551</v>
      </c>
      <c r="G189" t="s">
        <v>1551</v>
      </c>
      <c r="H189" t="s">
        <v>80</v>
      </c>
      <c r="I189">
        <v>49440</v>
      </c>
      <c r="J189" t="s">
        <v>1552</v>
      </c>
      <c r="K189" t="s">
        <v>1553</v>
      </c>
      <c r="L189" t="s">
        <v>1554</v>
      </c>
      <c r="M189" t="s">
        <v>1555</v>
      </c>
    </row>
    <row r="190" spans="1:13" x14ac:dyDescent="0.25">
      <c r="A190" t="str">
        <f>IFERROR(RANK(B190, $B$2:$B$1000,1)+COUNTIF($B$1:B189,B190),"")</f>
        <v/>
      </c>
      <c r="B190" t="str">
        <f>IFERROR(IFERROR(SEARCH(Search!C$3,Data!$C190),"")-(-IFERROR(SEARCH(Search!C$4,Data!$D190),""))-(-IFERROR(SEARCH(Search!C$5,Data!$F190),"")),"")</f>
        <v/>
      </c>
      <c r="C190" t="s">
        <v>1556</v>
      </c>
      <c r="D190" t="s">
        <v>1557</v>
      </c>
      <c r="E190" t="s">
        <v>1558</v>
      </c>
      <c r="F190" t="s">
        <v>594</v>
      </c>
      <c r="G190" t="s">
        <v>595</v>
      </c>
      <c r="H190" t="s">
        <v>97</v>
      </c>
      <c r="I190">
        <v>77244</v>
      </c>
      <c r="J190" t="s">
        <v>1559</v>
      </c>
      <c r="K190" t="s">
        <v>1560</v>
      </c>
      <c r="L190" t="s">
        <v>1561</v>
      </c>
      <c r="M190" t="s">
        <v>1562</v>
      </c>
    </row>
    <row r="191" spans="1:13" x14ac:dyDescent="0.25">
      <c r="A191" t="str">
        <f>IFERROR(RANK(B191, $B$2:$B$1000,1)+COUNTIF($B$1:B190,B191),"")</f>
        <v/>
      </c>
      <c r="B191" t="str">
        <f>IFERROR(IFERROR(SEARCH(Search!C$3,Data!$C191),"")-(-IFERROR(SEARCH(Search!C$4,Data!$D191),""))-(-IFERROR(SEARCH(Search!C$5,Data!$F191),"")),"")</f>
        <v/>
      </c>
      <c r="C191" t="s">
        <v>1563</v>
      </c>
      <c r="D191" t="s">
        <v>1564</v>
      </c>
      <c r="E191" t="s">
        <v>1565</v>
      </c>
      <c r="F191" t="s">
        <v>1566</v>
      </c>
      <c r="G191" t="s">
        <v>1567</v>
      </c>
      <c r="H191" t="s">
        <v>97</v>
      </c>
      <c r="I191">
        <v>78415</v>
      </c>
      <c r="J191" t="s">
        <v>1568</v>
      </c>
      <c r="K191" t="s">
        <v>1569</v>
      </c>
      <c r="L191" t="s">
        <v>1570</v>
      </c>
      <c r="M191" t="s">
        <v>1571</v>
      </c>
    </row>
    <row r="192" spans="1:13" x14ac:dyDescent="0.25">
      <c r="A192" t="str">
        <f>IFERROR(RANK(B192, $B$2:$B$1000,1)+COUNTIF($B$1:B191,B192),"")</f>
        <v/>
      </c>
      <c r="B192" t="str">
        <f>IFERROR(IFERROR(SEARCH(Search!C$3,Data!$C192),"")-(-IFERROR(SEARCH(Search!C$4,Data!$D192),""))-(-IFERROR(SEARCH(Search!C$5,Data!$F192),"")),"")</f>
        <v/>
      </c>
      <c r="C192" t="s">
        <v>1572</v>
      </c>
      <c r="D192" t="s">
        <v>1573</v>
      </c>
      <c r="E192" t="s">
        <v>1428</v>
      </c>
      <c r="F192" t="s">
        <v>1429</v>
      </c>
      <c r="G192" t="s">
        <v>1430</v>
      </c>
      <c r="H192" t="s">
        <v>1431</v>
      </c>
      <c r="I192">
        <v>82301</v>
      </c>
      <c r="J192" t="s">
        <v>1574</v>
      </c>
      <c r="K192" t="s">
        <v>1575</v>
      </c>
      <c r="L192" t="s">
        <v>1576</v>
      </c>
      <c r="M192" t="s">
        <v>1577</v>
      </c>
    </row>
    <row r="193" spans="1:13" x14ac:dyDescent="0.25">
      <c r="A193" t="str">
        <f>IFERROR(RANK(B193, $B$2:$B$1000,1)+COUNTIF($B$1:B192,B193),"")</f>
        <v/>
      </c>
      <c r="B193" t="str">
        <f>IFERROR(IFERROR(SEARCH(Search!C$3,Data!$C193),"")-(-IFERROR(SEARCH(Search!C$4,Data!$D193),""))-(-IFERROR(SEARCH(Search!C$5,Data!$F193),"")),"")</f>
        <v/>
      </c>
      <c r="C193" t="s">
        <v>1578</v>
      </c>
      <c r="D193" t="s">
        <v>1579</v>
      </c>
      <c r="E193" t="s">
        <v>1580</v>
      </c>
      <c r="F193" t="s">
        <v>1581</v>
      </c>
      <c r="G193" t="s">
        <v>1582</v>
      </c>
      <c r="H193" t="s">
        <v>854</v>
      </c>
      <c r="I193">
        <v>6517</v>
      </c>
      <c r="J193" t="s">
        <v>1583</v>
      </c>
      <c r="K193" t="s">
        <v>1584</v>
      </c>
      <c r="L193" t="s">
        <v>1585</v>
      </c>
      <c r="M193" t="s">
        <v>1586</v>
      </c>
    </row>
    <row r="194" spans="1:13" x14ac:dyDescent="0.25">
      <c r="A194" t="str">
        <f>IFERROR(RANK(B194, $B$2:$B$1000,1)+COUNTIF($B$1:B193,B194),"")</f>
        <v/>
      </c>
      <c r="B194" t="str">
        <f>IFERROR(IFERROR(SEARCH(Search!C$3,Data!$C194),"")-(-IFERROR(SEARCH(Search!C$4,Data!$D194),""))-(-IFERROR(SEARCH(Search!C$5,Data!$F194),"")),"")</f>
        <v/>
      </c>
      <c r="C194" t="s">
        <v>1587</v>
      </c>
      <c r="D194" t="s">
        <v>1588</v>
      </c>
      <c r="E194" t="s">
        <v>1589</v>
      </c>
      <c r="F194" t="s">
        <v>1590</v>
      </c>
      <c r="G194" t="s">
        <v>1454</v>
      </c>
      <c r="H194" t="s">
        <v>251</v>
      </c>
      <c r="I194">
        <v>11432</v>
      </c>
      <c r="J194" t="s">
        <v>1591</v>
      </c>
      <c r="K194" t="s">
        <v>1592</v>
      </c>
      <c r="L194" t="s">
        <v>1593</v>
      </c>
      <c r="M194" t="s">
        <v>1594</v>
      </c>
    </row>
    <row r="195" spans="1:13" x14ac:dyDescent="0.25">
      <c r="A195" t="str">
        <f>IFERROR(RANK(B195, $B$2:$B$1000,1)+COUNTIF($B$1:B194,B195),"")</f>
        <v/>
      </c>
      <c r="B195" t="str">
        <f>IFERROR(IFERROR(SEARCH(Search!C$3,Data!$C195),"")-(-IFERROR(SEARCH(Search!C$4,Data!$D195),""))-(-IFERROR(SEARCH(Search!C$5,Data!$F195),"")),"")</f>
        <v/>
      </c>
      <c r="C195" t="s">
        <v>1595</v>
      </c>
      <c r="D195" t="s">
        <v>1596</v>
      </c>
      <c r="E195" t="s">
        <v>1597</v>
      </c>
      <c r="F195" t="s">
        <v>163</v>
      </c>
      <c r="G195" t="s">
        <v>164</v>
      </c>
      <c r="H195" t="s">
        <v>165</v>
      </c>
      <c r="I195">
        <v>68127</v>
      </c>
      <c r="J195" t="s">
        <v>1598</v>
      </c>
      <c r="K195" t="s">
        <v>1599</v>
      </c>
      <c r="L195" t="s">
        <v>1600</v>
      </c>
      <c r="M195" t="s">
        <v>1601</v>
      </c>
    </row>
    <row r="196" spans="1:13" x14ac:dyDescent="0.25">
      <c r="A196" t="str">
        <f>IFERROR(RANK(B196, $B$2:$B$1000,1)+COUNTIF($B$1:B195,B196),"")</f>
        <v/>
      </c>
      <c r="B196" t="str">
        <f>IFERROR(IFERROR(SEARCH(Search!C$3,Data!$C196),"")-(-IFERROR(SEARCH(Search!C$4,Data!$D196),""))-(-IFERROR(SEARCH(Search!C$5,Data!$F196),"")),"")</f>
        <v/>
      </c>
      <c r="C196" t="s">
        <v>1602</v>
      </c>
      <c r="D196" t="s">
        <v>1603</v>
      </c>
      <c r="E196" t="s">
        <v>1604</v>
      </c>
      <c r="F196" t="s">
        <v>1326</v>
      </c>
      <c r="G196" t="s">
        <v>1605</v>
      </c>
      <c r="H196" t="s">
        <v>80</v>
      </c>
      <c r="I196">
        <v>48170</v>
      </c>
      <c r="J196" t="s">
        <v>1606</v>
      </c>
      <c r="K196" t="s">
        <v>1607</v>
      </c>
      <c r="L196" t="s">
        <v>1608</v>
      </c>
      <c r="M196" t="s">
        <v>1609</v>
      </c>
    </row>
    <row r="197" spans="1:13" x14ac:dyDescent="0.25">
      <c r="A197" t="str">
        <f>IFERROR(RANK(B197, $B$2:$B$1000,1)+COUNTIF($B$1:B196,B197),"")</f>
        <v/>
      </c>
      <c r="B197" t="str">
        <f>IFERROR(IFERROR(SEARCH(Search!C$3,Data!$C197),"")-(-IFERROR(SEARCH(Search!C$4,Data!$D197),""))-(-IFERROR(SEARCH(Search!C$5,Data!$F197),"")),"")</f>
        <v/>
      </c>
      <c r="C197" t="s">
        <v>1610</v>
      </c>
      <c r="D197" t="s">
        <v>1611</v>
      </c>
      <c r="E197" t="s">
        <v>1612</v>
      </c>
      <c r="F197" t="s">
        <v>1613</v>
      </c>
      <c r="G197" t="s">
        <v>674</v>
      </c>
      <c r="H197" t="s">
        <v>4</v>
      </c>
      <c r="I197">
        <v>94070</v>
      </c>
      <c r="J197" t="s">
        <v>1614</v>
      </c>
      <c r="K197" t="s">
        <v>1615</v>
      </c>
      <c r="L197" t="s">
        <v>1616</v>
      </c>
      <c r="M197" t="s">
        <v>1617</v>
      </c>
    </row>
    <row r="198" spans="1:13" x14ac:dyDescent="0.25">
      <c r="A198" t="str">
        <f>IFERROR(RANK(B198, $B$2:$B$1000,1)+COUNTIF($B$1:B197,B198),"")</f>
        <v/>
      </c>
      <c r="B198" t="str">
        <f>IFERROR(IFERROR(SEARCH(Search!C$3,Data!$C198),"")-(-IFERROR(SEARCH(Search!C$4,Data!$D198),""))-(-IFERROR(SEARCH(Search!C$5,Data!$F198),"")),"")</f>
        <v/>
      </c>
      <c r="C198" t="s">
        <v>1618</v>
      </c>
      <c r="D198" t="s">
        <v>1619</v>
      </c>
      <c r="E198" t="s">
        <v>1620</v>
      </c>
      <c r="F198" t="s">
        <v>1621</v>
      </c>
      <c r="G198" t="s">
        <v>1622</v>
      </c>
      <c r="H198" t="s">
        <v>97</v>
      </c>
      <c r="I198">
        <v>76301</v>
      </c>
      <c r="J198" t="s">
        <v>1623</v>
      </c>
      <c r="K198" t="s">
        <v>1624</v>
      </c>
      <c r="L198" t="s">
        <v>1625</v>
      </c>
      <c r="M198" t="s">
        <v>1626</v>
      </c>
    </row>
    <row r="199" spans="1:13" x14ac:dyDescent="0.25">
      <c r="A199" t="str">
        <f>IFERROR(RANK(B199, $B$2:$B$1000,1)+COUNTIF($B$1:B198,B199),"")</f>
        <v/>
      </c>
      <c r="B199" t="str">
        <f>IFERROR(IFERROR(SEARCH(Search!C$3,Data!$C199),"")-(-IFERROR(SEARCH(Search!C$4,Data!$D199),""))-(-IFERROR(SEARCH(Search!C$5,Data!$F199),"")),"")</f>
        <v/>
      </c>
      <c r="C199" t="s">
        <v>1627</v>
      </c>
      <c r="D199" t="s">
        <v>1628</v>
      </c>
      <c r="E199" t="s">
        <v>1629</v>
      </c>
      <c r="F199" t="s">
        <v>1630</v>
      </c>
      <c r="G199" t="s">
        <v>164</v>
      </c>
      <c r="H199" t="s">
        <v>472</v>
      </c>
      <c r="I199">
        <v>54880</v>
      </c>
      <c r="J199" t="s">
        <v>1631</v>
      </c>
      <c r="K199" t="s">
        <v>1632</v>
      </c>
      <c r="L199" t="s">
        <v>1633</v>
      </c>
      <c r="M199" t="s">
        <v>1634</v>
      </c>
    </row>
    <row r="200" spans="1:13" x14ac:dyDescent="0.25">
      <c r="A200" t="str">
        <f>IFERROR(RANK(B200, $B$2:$B$1000,1)+COUNTIF($B$1:B199,B200),"")</f>
        <v/>
      </c>
      <c r="B200" t="str">
        <f>IFERROR(IFERROR(SEARCH(Search!C$3,Data!$C200),"")-(-IFERROR(SEARCH(Search!C$4,Data!$D200),""))-(-IFERROR(SEARCH(Search!C$5,Data!$F200),"")),"")</f>
        <v/>
      </c>
      <c r="C200" t="s">
        <v>1635</v>
      </c>
      <c r="D200" t="s">
        <v>1636</v>
      </c>
      <c r="E200" t="s">
        <v>1637</v>
      </c>
      <c r="F200" t="s">
        <v>1638</v>
      </c>
      <c r="G200" t="s">
        <v>1639</v>
      </c>
      <c r="H200" t="s">
        <v>97</v>
      </c>
      <c r="I200">
        <v>78217</v>
      </c>
      <c r="J200" t="s">
        <v>1640</v>
      </c>
      <c r="K200" t="s">
        <v>1641</v>
      </c>
      <c r="L200" t="s">
        <v>1642</v>
      </c>
      <c r="M200" t="s">
        <v>1643</v>
      </c>
    </row>
    <row r="201" spans="1:13" x14ac:dyDescent="0.25">
      <c r="A201" t="str">
        <f>IFERROR(RANK(B201, $B$2:$B$1000,1)+COUNTIF($B$1:B200,B201),"")</f>
        <v/>
      </c>
      <c r="B201" t="str">
        <f>IFERROR(IFERROR(SEARCH(Search!C$3,Data!$C201),"")-(-IFERROR(SEARCH(Search!C$4,Data!$D201),""))-(-IFERROR(SEARCH(Search!C$5,Data!$F201),"")),"")</f>
        <v/>
      </c>
      <c r="C201" t="s">
        <v>1644</v>
      </c>
      <c r="D201" t="s">
        <v>1645</v>
      </c>
      <c r="E201" t="s">
        <v>1646</v>
      </c>
      <c r="F201" t="s">
        <v>1647</v>
      </c>
      <c r="G201" t="s">
        <v>1648</v>
      </c>
      <c r="H201" t="s">
        <v>472</v>
      </c>
      <c r="I201">
        <v>53715</v>
      </c>
      <c r="J201" t="s">
        <v>1649</v>
      </c>
      <c r="K201" t="s">
        <v>1650</v>
      </c>
      <c r="L201" t="s">
        <v>1651</v>
      </c>
      <c r="M201" t="s">
        <v>1652</v>
      </c>
    </row>
    <row r="202" spans="1:13" x14ac:dyDescent="0.25">
      <c r="A202" t="str">
        <f>IFERROR(RANK(B202, $B$2:$B$1000,1)+COUNTIF($B$1:B201,B202),"")</f>
        <v/>
      </c>
      <c r="B202" t="str">
        <f>IFERROR(IFERROR(SEARCH(Search!C$3,Data!$C202),"")-(-IFERROR(SEARCH(Search!C$4,Data!$D202),""))-(-IFERROR(SEARCH(Search!C$5,Data!$F202),"")),"")</f>
        <v/>
      </c>
      <c r="C202" t="s">
        <v>1653</v>
      </c>
      <c r="D202" t="s">
        <v>1654</v>
      </c>
      <c r="E202" t="s">
        <v>1655</v>
      </c>
      <c r="F202" t="s">
        <v>379</v>
      </c>
      <c r="G202" t="s">
        <v>379</v>
      </c>
      <c r="H202" t="s">
        <v>380</v>
      </c>
      <c r="I202">
        <v>96815</v>
      </c>
      <c r="J202" t="s">
        <v>1656</v>
      </c>
      <c r="K202" t="s">
        <v>1657</v>
      </c>
      <c r="L202" t="s">
        <v>1658</v>
      </c>
      <c r="M202" t="s">
        <v>1659</v>
      </c>
    </row>
    <row r="203" spans="1:13" x14ac:dyDescent="0.25">
      <c r="A203" t="str">
        <f>IFERROR(RANK(B203, $B$2:$B$1000,1)+COUNTIF($B$1:B202,B203),"")</f>
        <v/>
      </c>
      <c r="B203" t="str">
        <f>IFERROR(IFERROR(SEARCH(Search!C$3,Data!$C203),"")-(-IFERROR(SEARCH(Search!C$4,Data!$D203),""))-(-IFERROR(SEARCH(Search!C$5,Data!$F203),"")),"")</f>
        <v/>
      </c>
      <c r="C203" t="s">
        <v>1660</v>
      </c>
      <c r="D203" t="s">
        <v>1661</v>
      </c>
      <c r="E203" t="s">
        <v>1662</v>
      </c>
      <c r="F203" t="s">
        <v>1663</v>
      </c>
      <c r="G203" t="s">
        <v>1663</v>
      </c>
      <c r="H203" t="s">
        <v>4</v>
      </c>
      <c r="I203">
        <v>92505</v>
      </c>
      <c r="J203" t="s">
        <v>1664</v>
      </c>
      <c r="K203" t="s">
        <v>1665</v>
      </c>
      <c r="L203" t="s">
        <v>1666</v>
      </c>
      <c r="M203" t="s">
        <v>1667</v>
      </c>
    </row>
    <row r="204" spans="1:13" x14ac:dyDescent="0.25">
      <c r="A204" t="str">
        <f>IFERROR(RANK(B204, $B$2:$B$1000,1)+COUNTIF($B$1:B203,B204),"")</f>
        <v/>
      </c>
      <c r="B204" t="str">
        <f>IFERROR(IFERROR(SEARCH(Search!C$3,Data!$C204),"")-(-IFERROR(SEARCH(Search!C$4,Data!$D204),""))-(-IFERROR(SEARCH(Search!C$5,Data!$F204),"")),"")</f>
        <v/>
      </c>
      <c r="C204" t="s">
        <v>1668</v>
      </c>
      <c r="D204" t="s">
        <v>1669</v>
      </c>
      <c r="E204" t="s">
        <v>1646</v>
      </c>
      <c r="F204" t="s">
        <v>1647</v>
      </c>
      <c r="G204" t="s">
        <v>1648</v>
      </c>
      <c r="H204" t="s">
        <v>472</v>
      </c>
      <c r="I204">
        <v>53715</v>
      </c>
      <c r="J204" t="s">
        <v>1670</v>
      </c>
      <c r="K204" t="s">
        <v>1671</v>
      </c>
      <c r="L204" t="s">
        <v>1672</v>
      </c>
      <c r="M204" t="s">
        <v>1673</v>
      </c>
    </row>
    <row r="205" spans="1:13" x14ac:dyDescent="0.25">
      <c r="A205" t="str">
        <f>IFERROR(RANK(B205, $B$2:$B$1000,1)+COUNTIF($B$1:B204,B205),"")</f>
        <v/>
      </c>
      <c r="B205" t="str">
        <f>IFERROR(IFERROR(SEARCH(Search!C$3,Data!$C205),"")-(-IFERROR(SEARCH(Search!C$4,Data!$D205),""))-(-IFERROR(SEARCH(Search!C$5,Data!$F205),"")),"")</f>
        <v/>
      </c>
      <c r="C205" t="s">
        <v>1674</v>
      </c>
      <c r="D205" t="s">
        <v>1675</v>
      </c>
      <c r="E205" t="s">
        <v>1676</v>
      </c>
      <c r="F205" t="s">
        <v>379</v>
      </c>
      <c r="G205" t="s">
        <v>379</v>
      </c>
      <c r="H205" t="s">
        <v>380</v>
      </c>
      <c r="I205">
        <v>96819</v>
      </c>
      <c r="J205" t="s">
        <v>1677</v>
      </c>
      <c r="K205" t="s">
        <v>1678</v>
      </c>
      <c r="L205" t="s">
        <v>1679</v>
      </c>
      <c r="M205" t="s">
        <v>1680</v>
      </c>
    </row>
    <row r="206" spans="1:13" x14ac:dyDescent="0.25">
      <c r="A206" t="str">
        <f>IFERROR(RANK(B206, $B$2:$B$1000,1)+COUNTIF($B$1:B205,B206),"")</f>
        <v/>
      </c>
      <c r="B206" t="str">
        <f>IFERROR(IFERROR(SEARCH(Search!C$3,Data!$C206),"")-(-IFERROR(SEARCH(Search!C$4,Data!$D206),""))-(-IFERROR(SEARCH(Search!C$5,Data!$F206),"")),"")</f>
        <v/>
      </c>
      <c r="C206" t="s">
        <v>1681</v>
      </c>
      <c r="D206" t="s">
        <v>1682</v>
      </c>
      <c r="E206" t="s">
        <v>1683</v>
      </c>
      <c r="F206" t="s">
        <v>1684</v>
      </c>
      <c r="G206" t="s">
        <v>1685</v>
      </c>
      <c r="H206" t="s">
        <v>223</v>
      </c>
      <c r="I206">
        <v>20763</v>
      </c>
      <c r="J206" t="s">
        <v>1686</v>
      </c>
      <c r="K206" t="s">
        <v>1687</v>
      </c>
      <c r="L206" t="s">
        <v>1688</v>
      </c>
      <c r="M206" t="s">
        <v>1689</v>
      </c>
    </row>
    <row r="207" spans="1:13" x14ac:dyDescent="0.25">
      <c r="A207" t="str">
        <f>IFERROR(RANK(B207, $B$2:$B$1000,1)+COUNTIF($B$1:B206,B207),"")</f>
        <v/>
      </c>
      <c r="B207" t="str">
        <f>IFERROR(IFERROR(SEARCH(Search!C$3,Data!$C207),"")-(-IFERROR(SEARCH(Search!C$4,Data!$D207),""))-(-IFERROR(SEARCH(Search!C$5,Data!$F207),"")),"")</f>
        <v/>
      </c>
      <c r="C207" t="s">
        <v>1690</v>
      </c>
      <c r="D207" t="s">
        <v>1691</v>
      </c>
      <c r="E207" t="s">
        <v>1692</v>
      </c>
      <c r="F207" t="s">
        <v>1693</v>
      </c>
      <c r="G207" t="s">
        <v>1694</v>
      </c>
      <c r="H207" t="s">
        <v>1695</v>
      </c>
      <c r="I207">
        <v>85204</v>
      </c>
      <c r="J207" t="s">
        <v>1696</v>
      </c>
      <c r="K207" t="s">
        <v>1697</v>
      </c>
      <c r="L207" t="s">
        <v>1698</v>
      </c>
      <c r="M207" t="s">
        <v>1699</v>
      </c>
    </row>
    <row r="208" spans="1:13" x14ac:dyDescent="0.25">
      <c r="A208" t="str">
        <f>IFERROR(RANK(B208, $B$2:$B$1000,1)+COUNTIF($B$1:B207,B208),"")</f>
        <v/>
      </c>
      <c r="B208" t="str">
        <f>IFERROR(IFERROR(SEARCH(Search!C$3,Data!$C208),"")-(-IFERROR(SEARCH(Search!C$4,Data!$D208),""))-(-IFERROR(SEARCH(Search!C$5,Data!$F208),"")),"")</f>
        <v/>
      </c>
      <c r="C208" t="s">
        <v>1700</v>
      </c>
      <c r="D208" t="s">
        <v>1701</v>
      </c>
      <c r="E208" t="s">
        <v>1702</v>
      </c>
      <c r="F208" t="s">
        <v>1703</v>
      </c>
      <c r="G208" t="s">
        <v>332</v>
      </c>
      <c r="H208" t="s">
        <v>97</v>
      </c>
      <c r="I208">
        <v>75668</v>
      </c>
      <c r="J208" t="s">
        <v>1704</v>
      </c>
      <c r="K208" t="s">
        <v>1705</v>
      </c>
      <c r="L208" t="s">
        <v>1706</v>
      </c>
      <c r="M208" t="s">
        <v>1707</v>
      </c>
    </row>
    <row r="209" spans="1:13" x14ac:dyDescent="0.25">
      <c r="A209" t="str">
        <f>IFERROR(RANK(B209, $B$2:$B$1000,1)+COUNTIF($B$1:B208,B209),"")</f>
        <v/>
      </c>
      <c r="B209" t="str">
        <f>IFERROR(IFERROR(SEARCH(Search!C$3,Data!$C209),"")-(-IFERROR(SEARCH(Search!C$4,Data!$D209),""))-(-IFERROR(SEARCH(Search!C$5,Data!$F209),"")),"")</f>
        <v/>
      </c>
      <c r="C209" t="s">
        <v>1708</v>
      </c>
      <c r="D209" t="s">
        <v>1709</v>
      </c>
      <c r="E209" t="s">
        <v>1710</v>
      </c>
      <c r="F209" t="s">
        <v>1711</v>
      </c>
      <c r="G209" t="s">
        <v>1712</v>
      </c>
      <c r="H209" t="s">
        <v>277</v>
      </c>
      <c r="I209">
        <v>19057</v>
      </c>
      <c r="J209" t="s">
        <v>1713</v>
      </c>
      <c r="K209" t="s">
        <v>1714</v>
      </c>
      <c r="L209" t="s">
        <v>1715</v>
      </c>
      <c r="M209" t="s">
        <v>1716</v>
      </c>
    </row>
    <row r="210" spans="1:13" x14ac:dyDescent="0.25">
      <c r="A210" t="str">
        <f>IFERROR(RANK(B210, $B$2:$B$1000,1)+COUNTIF($B$1:B209,B210),"")</f>
        <v/>
      </c>
      <c r="B210" t="str">
        <f>IFERROR(IFERROR(SEARCH(Search!C$3,Data!$C210),"")-(-IFERROR(SEARCH(Search!C$4,Data!$D210),""))-(-IFERROR(SEARCH(Search!C$5,Data!$F210),"")),"")</f>
        <v/>
      </c>
      <c r="C210" t="s">
        <v>1717</v>
      </c>
      <c r="D210" t="s">
        <v>1718</v>
      </c>
      <c r="E210" t="s">
        <v>1719</v>
      </c>
      <c r="F210" t="s">
        <v>1720</v>
      </c>
      <c r="G210" t="s">
        <v>1721</v>
      </c>
      <c r="H210" t="s">
        <v>213</v>
      </c>
      <c r="I210">
        <v>70380</v>
      </c>
      <c r="J210" t="s">
        <v>1722</v>
      </c>
      <c r="K210" t="s">
        <v>1723</v>
      </c>
      <c r="L210" t="s">
        <v>1724</v>
      </c>
      <c r="M210" t="s">
        <v>1725</v>
      </c>
    </row>
    <row r="211" spans="1:13" x14ac:dyDescent="0.25">
      <c r="A211" t="str">
        <f>IFERROR(RANK(B211, $B$2:$B$1000,1)+COUNTIF($B$1:B210,B211),"")</f>
        <v/>
      </c>
      <c r="B211" t="str">
        <f>IFERROR(IFERROR(SEARCH(Search!C$3,Data!$C211),"")-(-IFERROR(SEARCH(Search!C$4,Data!$D211),""))-(-IFERROR(SEARCH(Search!C$5,Data!$F211),"")),"")</f>
        <v/>
      </c>
      <c r="C211" t="s">
        <v>1726</v>
      </c>
      <c r="D211" t="s">
        <v>1727</v>
      </c>
      <c r="E211" t="s">
        <v>1728</v>
      </c>
      <c r="F211" t="s">
        <v>1729</v>
      </c>
      <c r="G211" t="s">
        <v>323</v>
      </c>
      <c r="H211" t="s">
        <v>4</v>
      </c>
      <c r="I211">
        <v>95138</v>
      </c>
      <c r="J211" t="s">
        <v>1730</v>
      </c>
      <c r="K211" t="s">
        <v>1731</v>
      </c>
      <c r="L211" t="s">
        <v>1732</v>
      </c>
      <c r="M211" t="s">
        <v>1733</v>
      </c>
    </row>
    <row r="212" spans="1:13" x14ac:dyDescent="0.25">
      <c r="A212" t="str">
        <f>IFERROR(RANK(B212, $B$2:$B$1000,1)+COUNTIF($B$1:B211,B212),"")</f>
        <v/>
      </c>
      <c r="B212" t="str">
        <f>IFERROR(IFERROR(SEARCH(Search!C$3,Data!$C212),"")-(-IFERROR(SEARCH(Search!C$4,Data!$D212),""))-(-IFERROR(SEARCH(Search!C$5,Data!$F212),"")),"")</f>
        <v/>
      </c>
      <c r="C212" t="s">
        <v>1734</v>
      </c>
      <c r="D212" t="s">
        <v>1735</v>
      </c>
      <c r="E212" t="s">
        <v>1736</v>
      </c>
      <c r="F212" t="s">
        <v>1737</v>
      </c>
      <c r="G212" t="s">
        <v>1738</v>
      </c>
      <c r="H212" t="s">
        <v>380</v>
      </c>
      <c r="I212">
        <v>96720</v>
      </c>
      <c r="J212" t="s">
        <v>1739</v>
      </c>
      <c r="K212" t="s">
        <v>1740</v>
      </c>
      <c r="L212" t="s">
        <v>1741</v>
      </c>
      <c r="M212" t="s">
        <v>1742</v>
      </c>
    </row>
    <row r="213" spans="1:13" x14ac:dyDescent="0.25">
      <c r="A213" t="str">
        <f>IFERROR(RANK(B213, $B$2:$B$1000,1)+COUNTIF($B$1:B212,B213),"")</f>
        <v/>
      </c>
      <c r="B213" t="str">
        <f>IFERROR(IFERROR(SEARCH(Search!C$3,Data!$C213),"")-(-IFERROR(SEARCH(Search!C$4,Data!$D213),""))-(-IFERROR(SEARCH(Search!C$5,Data!$F213),"")),"")</f>
        <v/>
      </c>
      <c r="C213" t="s">
        <v>1743</v>
      </c>
      <c r="D213" t="s">
        <v>1744</v>
      </c>
      <c r="E213" t="s">
        <v>1745</v>
      </c>
      <c r="F213" t="s">
        <v>1746</v>
      </c>
      <c r="G213" t="s">
        <v>1051</v>
      </c>
      <c r="H213" t="s">
        <v>184</v>
      </c>
      <c r="I213">
        <v>7410</v>
      </c>
      <c r="J213" t="s">
        <v>1747</v>
      </c>
      <c r="K213" t="s">
        <v>1748</v>
      </c>
      <c r="L213" t="s">
        <v>1749</v>
      </c>
      <c r="M213" t="s">
        <v>1750</v>
      </c>
    </row>
    <row r="214" spans="1:13" x14ac:dyDescent="0.25">
      <c r="A214" t="str">
        <f>IFERROR(RANK(B214, $B$2:$B$1000,1)+COUNTIF($B$1:B213,B214),"")</f>
        <v/>
      </c>
      <c r="B214" t="str">
        <f>IFERROR(IFERROR(SEARCH(Search!C$3,Data!$C214),"")-(-IFERROR(SEARCH(Search!C$4,Data!$D214),""))-(-IFERROR(SEARCH(Search!C$5,Data!$F214),"")),"")</f>
        <v/>
      </c>
      <c r="C214" t="s">
        <v>1751</v>
      </c>
      <c r="D214" t="s">
        <v>1752</v>
      </c>
      <c r="E214" t="s">
        <v>1753</v>
      </c>
      <c r="F214" t="s">
        <v>1754</v>
      </c>
      <c r="G214" t="s">
        <v>604</v>
      </c>
      <c r="H214" t="s">
        <v>513</v>
      </c>
      <c r="I214">
        <v>60605</v>
      </c>
      <c r="J214" t="s">
        <v>1755</v>
      </c>
      <c r="K214" t="s">
        <v>1756</v>
      </c>
      <c r="L214" t="s">
        <v>1757</v>
      </c>
      <c r="M214" t="s">
        <v>1758</v>
      </c>
    </row>
    <row r="215" spans="1:13" x14ac:dyDescent="0.25">
      <c r="A215" t="str">
        <f>IFERROR(RANK(B215, $B$2:$B$1000,1)+COUNTIF($B$1:B214,B215),"")</f>
        <v/>
      </c>
      <c r="B215" t="str">
        <f>IFERROR(IFERROR(SEARCH(Search!C$3,Data!$C215),"")-(-IFERROR(SEARCH(Search!C$4,Data!$D215),""))-(-IFERROR(SEARCH(Search!C$5,Data!$F215),"")),"")</f>
        <v/>
      </c>
      <c r="C215" t="s">
        <v>1759</v>
      </c>
      <c r="D215" t="s">
        <v>1760</v>
      </c>
      <c r="E215" t="s">
        <v>1761</v>
      </c>
      <c r="F215" t="s">
        <v>805</v>
      </c>
      <c r="G215" t="s">
        <v>232</v>
      </c>
      <c r="H215" t="s">
        <v>4</v>
      </c>
      <c r="I215">
        <v>92704</v>
      </c>
      <c r="J215" t="s">
        <v>1762</v>
      </c>
      <c r="K215" t="s">
        <v>1763</v>
      </c>
      <c r="L215" t="s">
        <v>1764</v>
      </c>
      <c r="M215" t="s">
        <v>1765</v>
      </c>
    </row>
    <row r="216" spans="1:13" x14ac:dyDescent="0.25">
      <c r="A216" t="str">
        <f>IFERROR(RANK(B216, $B$2:$B$1000,1)+COUNTIF($B$1:B215,B216),"")</f>
        <v/>
      </c>
      <c r="B216" t="str">
        <f>IFERROR(IFERROR(SEARCH(Search!C$3,Data!$C216),"")-(-IFERROR(SEARCH(Search!C$4,Data!$D216),""))-(-IFERROR(SEARCH(Search!C$5,Data!$F216),"")),"")</f>
        <v/>
      </c>
      <c r="C216" t="s">
        <v>1766</v>
      </c>
      <c r="D216" t="s">
        <v>1767</v>
      </c>
      <c r="E216" t="s">
        <v>1646</v>
      </c>
      <c r="F216" t="s">
        <v>1647</v>
      </c>
      <c r="G216" t="s">
        <v>1648</v>
      </c>
      <c r="H216" t="s">
        <v>472</v>
      </c>
      <c r="I216">
        <v>53715</v>
      </c>
      <c r="J216" t="s">
        <v>1768</v>
      </c>
      <c r="K216" t="s">
        <v>1769</v>
      </c>
      <c r="L216" t="s">
        <v>1770</v>
      </c>
      <c r="M216" t="s">
        <v>1771</v>
      </c>
    </row>
    <row r="217" spans="1:13" x14ac:dyDescent="0.25">
      <c r="A217" t="str">
        <f>IFERROR(RANK(B217, $B$2:$B$1000,1)+COUNTIF($B$1:B216,B217),"")</f>
        <v/>
      </c>
      <c r="B217" t="str">
        <f>IFERROR(IFERROR(SEARCH(Search!C$3,Data!$C217),"")-(-IFERROR(SEARCH(Search!C$4,Data!$D217),""))-(-IFERROR(SEARCH(Search!C$5,Data!$F217),"")),"")</f>
        <v/>
      </c>
      <c r="C217" t="s">
        <v>1772</v>
      </c>
      <c r="D217" t="s">
        <v>1773</v>
      </c>
      <c r="E217" t="s">
        <v>1774</v>
      </c>
      <c r="F217" t="s">
        <v>1638</v>
      </c>
      <c r="G217" t="s">
        <v>1639</v>
      </c>
      <c r="H217" t="s">
        <v>97</v>
      </c>
      <c r="I217">
        <v>78217</v>
      </c>
      <c r="J217" t="s">
        <v>1775</v>
      </c>
      <c r="K217" t="s">
        <v>1776</v>
      </c>
      <c r="L217" t="s">
        <v>1777</v>
      </c>
      <c r="M217" t="s">
        <v>1778</v>
      </c>
    </row>
    <row r="218" spans="1:13" x14ac:dyDescent="0.25">
      <c r="A218" t="str">
        <f>IFERROR(RANK(B218, $B$2:$B$1000,1)+COUNTIF($B$1:B217,B218),"")</f>
        <v/>
      </c>
      <c r="B218" t="str">
        <f>IFERROR(IFERROR(SEARCH(Search!C$3,Data!$C218),"")-(-IFERROR(SEARCH(Search!C$4,Data!$D218),""))-(-IFERROR(SEARCH(Search!C$5,Data!$F218),"")),"")</f>
        <v/>
      </c>
      <c r="C218" t="s">
        <v>1779</v>
      </c>
      <c r="D218" t="s">
        <v>1780</v>
      </c>
      <c r="E218" t="s">
        <v>1781</v>
      </c>
      <c r="F218" t="s">
        <v>1754</v>
      </c>
      <c r="G218" t="s">
        <v>604</v>
      </c>
      <c r="H218" t="s">
        <v>513</v>
      </c>
      <c r="I218">
        <v>60607</v>
      </c>
      <c r="J218" t="s">
        <v>1782</v>
      </c>
      <c r="K218" t="s">
        <v>1783</v>
      </c>
      <c r="L218" t="s">
        <v>1784</v>
      </c>
      <c r="M218" t="s">
        <v>1785</v>
      </c>
    </row>
    <row r="219" spans="1:13" x14ac:dyDescent="0.25">
      <c r="A219" t="str">
        <f>IFERROR(RANK(B219, $B$2:$B$1000,1)+COUNTIF($B$1:B218,B219),"")</f>
        <v/>
      </c>
      <c r="B219" t="str">
        <f>IFERROR(IFERROR(SEARCH(Search!C$3,Data!$C219),"")-(-IFERROR(SEARCH(Search!C$4,Data!$D219),""))-(-IFERROR(SEARCH(Search!C$5,Data!$F219),"")),"")</f>
        <v/>
      </c>
      <c r="C219" t="s">
        <v>1786</v>
      </c>
      <c r="D219" t="s">
        <v>1787</v>
      </c>
      <c r="E219" t="s">
        <v>1788</v>
      </c>
      <c r="F219" t="s">
        <v>1789</v>
      </c>
      <c r="G219" t="s">
        <v>929</v>
      </c>
      <c r="H219" t="s">
        <v>203</v>
      </c>
      <c r="I219">
        <v>97502</v>
      </c>
      <c r="J219" t="s">
        <v>1790</v>
      </c>
      <c r="K219" t="s">
        <v>1791</v>
      </c>
      <c r="L219" t="s">
        <v>1792</v>
      </c>
      <c r="M219" t="s">
        <v>1793</v>
      </c>
    </row>
    <row r="220" spans="1:13" x14ac:dyDescent="0.25">
      <c r="A220" t="str">
        <f>IFERROR(RANK(B220, $B$2:$B$1000,1)+COUNTIF($B$1:B219,B220),"")</f>
        <v/>
      </c>
      <c r="B220" t="str">
        <f>IFERROR(IFERROR(SEARCH(Search!C$3,Data!$C220),"")-(-IFERROR(SEARCH(Search!C$4,Data!$D220),""))-(-IFERROR(SEARCH(Search!C$5,Data!$F220),"")),"")</f>
        <v/>
      </c>
      <c r="C220" t="s">
        <v>1794</v>
      </c>
      <c r="D220" t="s">
        <v>1795</v>
      </c>
      <c r="E220" t="s">
        <v>1796</v>
      </c>
      <c r="F220" t="s">
        <v>853</v>
      </c>
      <c r="G220" t="s">
        <v>1274</v>
      </c>
      <c r="H220" t="s">
        <v>184</v>
      </c>
      <c r="I220">
        <v>7004</v>
      </c>
      <c r="J220" t="s">
        <v>1797</v>
      </c>
      <c r="K220" t="s">
        <v>1798</v>
      </c>
      <c r="L220" t="s">
        <v>1799</v>
      </c>
      <c r="M220" t="s">
        <v>1800</v>
      </c>
    </row>
    <row r="221" spans="1:13" x14ac:dyDescent="0.25">
      <c r="A221" t="str">
        <f>IFERROR(RANK(B221, $B$2:$B$1000,1)+COUNTIF($B$1:B220,B221),"")</f>
        <v/>
      </c>
      <c r="B221" t="str">
        <f>IFERROR(IFERROR(SEARCH(Search!C$3,Data!$C221),"")-(-IFERROR(SEARCH(Search!C$4,Data!$D221),""))-(-IFERROR(SEARCH(Search!C$5,Data!$F221),"")),"")</f>
        <v/>
      </c>
      <c r="C221" t="s">
        <v>1801</v>
      </c>
      <c r="D221" t="s">
        <v>1802</v>
      </c>
      <c r="E221" t="s">
        <v>1803</v>
      </c>
      <c r="F221" t="s">
        <v>1804</v>
      </c>
      <c r="G221" t="s">
        <v>1805</v>
      </c>
      <c r="H221" t="s">
        <v>97</v>
      </c>
      <c r="I221">
        <v>75061</v>
      </c>
      <c r="J221" t="s">
        <v>1806</v>
      </c>
      <c r="K221" t="s">
        <v>1807</v>
      </c>
      <c r="L221" t="s">
        <v>1808</v>
      </c>
      <c r="M221" t="s">
        <v>1809</v>
      </c>
    </row>
    <row r="222" spans="1:13" x14ac:dyDescent="0.25">
      <c r="A222" t="str">
        <f>IFERROR(RANK(B222, $B$2:$B$1000,1)+COUNTIF($B$1:B221,B222),"")</f>
        <v/>
      </c>
      <c r="B222" t="str">
        <f>IFERROR(IFERROR(SEARCH(Search!C$3,Data!$C222),"")-(-IFERROR(SEARCH(Search!C$4,Data!$D222),""))-(-IFERROR(SEARCH(Search!C$5,Data!$F222),"")),"")</f>
        <v/>
      </c>
      <c r="C222" t="s">
        <v>1810</v>
      </c>
      <c r="D222" t="s">
        <v>1811</v>
      </c>
      <c r="E222" t="s">
        <v>1812</v>
      </c>
      <c r="F222" t="s">
        <v>423</v>
      </c>
      <c r="G222" t="s">
        <v>423</v>
      </c>
      <c r="H222" t="s">
        <v>277</v>
      </c>
      <c r="I222">
        <v>19151</v>
      </c>
      <c r="J222" t="s">
        <v>1813</v>
      </c>
      <c r="K222" t="s">
        <v>1814</v>
      </c>
      <c r="L222" t="s">
        <v>1815</v>
      </c>
      <c r="M222" t="s">
        <v>1816</v>
      </c>
    </row>
    <row r="223" spans="1:13" x14ac:dyDescent="0.25">
      <c r="A223" t="str">
        <f>IFERROR(RANK(B223, $B$2:$B$1000,1)+COUNTIF($B$1:B222,B223),"")</f>
        <v/>
      </c>
      <c r="B223" t="str">
        <f>IFERROR(IFERROR(SEARCH(Search!C$3,Data!$C223),"")-(-IFERROR(SEARCH(Search!C$4,Data!$D223),""))-(-IFERROR(SEARCH(Search!C$5,Data!$F223),"")),"")</f>
        <v/>
      </c>
      <c r="C223" t="s">
        <v>1817</v>
      </c>
      <c r="D223" t="s">
        <v>1818</v>
      </c>
      <c r="E223" t="s">
        <v>1819</v>
      </c>
      <c r="F223" t="s">
        <v>1820</v>
      </c>
      <c r="G223" t="s">
        <v>3</v>
      </c>
      <c r="H223" t="s">
        <v>4</v>
      </c>
      <c r="I223">
        <v>91942</v>
      </c>
      <c r="J223" t="s">
        <v>1821</v>
      </c>
      <c r="K223" t="s">
        <v>1822</v>
      </c>
      <c r="L223" t="s">
        <v>1823</v>
      </c>
      <c r="M223" t="s">
        <v>1824</v>
      </c>
    </row>
    <row r="224" spans="1:13" x14ac:dyDescent="0.25">
      <c r="A224" t="str">
        <f>IFERROR(RANK(B224, $B$2:$B$1000,1)+COUNTIF($B$1:B223,B224),"")</f>
        <v/>
      </c>
      <c r="B224" t="str">
        <f>IFERROR(IFERROR(SEARCH(Search!C$3,Data!$C224),"")-(-IFERROR(SEARCH(Search!C$4,Data!$D224),""))-(-IFERROR(SEARCH(Search!C$5,Data!$F224),"")),"")</f>
        <v/>
      </c>
      <c r="C224" t="s">
        <v>1825</v>
      </c>
      <c r="D224" t="s">
        <v>1826</v>
      </c>
      <c r="E224" t="s">
        <v>1827</v>
      </c>
      <c r="F224" t="s">
        <v>1828</v>
      </c>
      <c r="G224" t="s">
        <v>1829</v>
      </c>
      <c r="H224" t="s">
        <v>184</v>
      </c>
      <c r="I224">
        <v>7062</v>
      </c>
      <c r="J224" t="s">
        <v>1830</v>
      </c>
      <c r="K224" t="s">
        <v>1831</v>
      </c>
      <c r="L224" t="s">
        <v>1832</v>
      </c>
      <c r="M224" t="s">
        <v>1833</v>
      </c>
    </row>
    <row r="225" spans="1:13" x14ac:dyDescent="0.25">
      <c r="A225" t="str">
        <f>IFERROR(RANK(B225, $B$2:$B$1000,1)+COUNTIF($B$1:B224,B225),"")</f>
        <v/>
      </c>
      <c r="B225" t="str">
        <f>IFERROR(IFERROR(SEARCH(Search!C$3,Data!$C225),"")-(-IFERROR(SEARCH(Search!C$4,Data!$D225),""))-(-IFERROR(SEARCH(Search!C$5,Data!$F225),"")),"")</f>
        <v/>
      </c>
      <c r="C225" t="s">
        <v>1834</v>
      </c>
      <c r="D225" t="s">
        <v>1835</v>
      </c>
      <c r="E225" t="s">
        <v>1836</v>
      </c>
      <c r="F225" t="s">
        <v>1837</v>
      </c>
      <c r="G225" t="s">
        <v>1274</v>
      </c>
      <c r="H225" t="s">
        <v>184</v>
      </c>
      <c r="I225">
        <v>7052</v>
      </c>
      <c r="J225" t="s">
        <v>1838</v>
      </c>
      <c r="K225" t="s">
        <v>1839</v>
      </c>
      <c r="L225" t="s">
        <v>1840</v>
      </c>
      <c r="M225" t="s">
        <v>1841</v>
      </c>
    </row>
    <row r="226" spans="1:13" x14ac:dyDescent="0.25">
      <c r="A226" t="str">
        <f>IFERROR(RANK(B226, $B$2:$B$1000,1)+COUNTIF($B$1:B225,B226),"")</f>
        <v/>
      </c>
      <c r="B226" t="str">
        <f>IFERROR(IFERROR(SEARCH(Search!C$3,Data!$C226),"")-(-IFERROR(SEARCH(Search!C$4,Data!$D226),""))-(-IFERROR(SEARCH(Search!C$5,Data!$F226),"")),"")</f>
        <v/>
      </c>
      <c r="C226" t="s">
        <v>1842</v>
      </c>
      <c r="D226" t="s">
        <v>1843</v>
      </c>
      <c r="E226" t="s">
        <v>1844</v>
      </c>
      <c r="F226" t="s">
        <v>249</v>
      </c>
      <c r="G226" t="s">
        <v>250</v>
      </c>
      <c r="H226" t="s">
        <v>251</v>
      </c>
      <c r="I226">
        <v>11221</v>
      </c>
      <c r="J226" t="s">
        <v>1845</v>
      </c>
      <c r="K226" t="s">
        <v>1846</v>
      </c>
      <c r="L226" t="s">
        <v>1847</v>
      </c>
      <c r="M226" t="s">
        <v>1848</v>
      </c>
    </row>
    <row r="227" spans="1:13" x14ac:dyDescent="0.25">
      <c r="A227" t="str">
        <f>IFERROR(RANK(B227, $B$2:$B$1000,1)+COUNTIF($B$1:B226,B227),"")</f>
        <v/>
      </c>
      <c r="B227" t="str">
        <f>IFERROR(IFERROR(SEARCH(Search!C$3,Data!$C227),"")-(-IFERROR(SEARCH(Search!C$4,Data!$D227),""))-(-IFERROR(SEARCH(Search!C$5,Data!$F227),"")),"")</f>
        <v/>
      </c>
      <c r="C227" t="s">
        <v>1849</v>
      </c>
      <c r="D227" t="s">
        <v>1850</v>
      </c>
      <c r="E227" t="s">
        <v>1851</v>
      </c>
      <c r="F227" t="s">
        <v>594</v>
      </c>
      <c r="G227" t="s">
        <v>595</v>
      </c>
      <c r="H227" t="s">
        <v>97</v>
      </c>
      <c r="I227">
        <v>77040</v>
      </c>
      <c r="J227" t="s">
        <v>1852</v>
      </c>
      <c r="K227" t="s">
        <v>1853</v>
      </c>
      <c r="L227" t="s">
        <v>1854</v>
      </c>
      <c r="M227" t="s">
        <v>1855</v>
      </c>
    </row>
    <row r="228" spans="1:13" x14ac:dyDescent="0.25">
      <c r="A228" t="str">
        <f>IFERROR(RANK(B228, $B$2:$B$1000,1)+COUNTIF($B$1:B227,B228),"")</f>
        <v/>
      </c>
      <c r="B228" t="str">
        <f>IFERROR(IFERROR(SEARCH(Search!C$3,Data!$C228),"")-(-IFERROR(SEARCH(Search!C$4,Data!$D228),""))-(-IFERROR(SEARCH(Search!C$5,Data!$F228),"")),"")</f>
        <v/>
      </c>
      <c r="C228" t="s">
        <v>1856</v>
      </c>
      <c r="D228" t="s">
        <v>1857</v>
      </c>
      <c r="E228" t="s">
        <v>1858</v>
      </c>
      <c r="F228" t="s">
        <v>1859</v>
      </c>
      <c r="G228" t="s">
        <v>1860</v>
      </c>
      <c r="H228" t="s">
        <v>24</v>
      </c>
      <c r="I228">
        <v>43615</v>
      </c>
      <c r="J228" t="s">
        <v>1861</v>
      </c>
      <c r="K228" t="s">
        <v>1862</v>
      </c>
      <c r="L228" t="s">
        <v>1863</v>
      </c>
      <c r="M228" t="s">
        <v>1864</v>
      </c>
    </row>
    <row r="229" spans="1:13" x14ac:dyDescent="0.25">
      <c r="A229" t="str">
        <f>IFERROR(RANK(B229, $B$2:$B$1000,1)+COUNTIF($B$1:B228,B229),"")</f>
        <v/>
      </c>
      <c r="B229" t="str">
        <f>IFERROR(IFERROR(SEARCH(Search!C$3,Data!$C229),"")-(-IFERROR(SEARCH(Search!C$4,Data!$D229),""))-(-IFERROR(SEARCH(Search!C$5,Data!$F229),"")),"")</f>
        <v/>
      </c>
      <c r="C229" t="s">
        <v>1865</v>
      </c>
      <c r="D229" t="s">
        <v>1866</v>
      </c>
      <c r="E229" t="s">
        <v>1867</v>
      </c>
      <c r="F229" t="s">
        <v>1868</v>
      </c>
      <c r="G229" t="s">
        <v>1378</v>
      </c>
      <c r="H229" t="s">
        <v>97</v>
      </c>
      <c r="I229">
        <v>78596</v>
      </c>
      <c r="J229" t="s">
        <v>1869</v>
      </c>
      <c r="K229" t="s">
        <v>1870</v>
      </c>
      <c r="L229" t="s">
        <v>1871</v>
      </c>
      <c r="M229" t="s">
        <v>1872</v>
      </c>
    </row>
    <row r="230" spans="1:13" x14ac:dyDescent="0.25">
      <c r="A230" t="str">
        <f>IFERROR(RANK(B230, $B$2:$B$1000,1)+COUNTIF($B$1:B229,B230),"")</f>
        <v/>
      </c>
      <c r="B230" t="str">
        <f>IFERROR(IFERROR(SEARCH(Search!C$3,Data!$C230),"")-(-IFERROR(SEARCH(Search!C$4,Data!$D230),""))-(-IFERROR(SEARCH(Search!C$5,Data!$F230),"")),"")</f>
        <v/>
      </c>
      <c r="C230" t="s">
        <v>1873</v>
      </c>
      <c r="D230" t="s">
        <v>1874</v>
      </c>
      <c r="E230" t="s">
        <v>1875</v>
      </c>
      <c r="F230" t="s">
        <v>1876</v>
      </c>
      <c r="G230" t="s">
        <v>1877</v>
      </c>
      <c r="H230" t="s">
        <v>97</v>
      </c>
      <c r="I230">
        <v>78840</v>
      </c>
      <c r="J230" t="s">
        <v>1878</v>
      </c>
      <c r="K230" t="s">
        <v>1879</v>
      </c>
      <c r="L230" t="s">
        <v>1880</v>
      </c>
      <c r="M230" t="s">
        <v>1881</v>
      </c>
    </row>
    <row r="231" spans="1:13" x14ac:dyDescent="0.25">
      <c r="A231" t="str">
        <f>IFERROR(RANK(B231, $B$2:$B$1000,1)+COUNTIF($B$1:B230,B231),"")</f>
        <v/>
      </c>
      <c r="B231" t="str">
        <f>IFERROR(IFERROR(SEARCH(Search!C$3,Data!$C231),"")-(-IFERROR(SEARCH(Search!C$4,Data!$D231),""))-(-IFERROR(SEARCH(Search!C$5,Data!$F231),"")),"")</f>
        <v/>
      </c>
      <c r="C231" t="s">
        <v>1882</v>
      </c>
      <c r="D231" t="s">
        <v>1883</v>
      </c>
      <c r="E231" t="s">
        <v>1884</v>
      </c>
      <c r="F231" t="s">
        <v>1885</v>
      </c>
      <c r="G231" t="s">
        <v>1886</v>
      </c>
      <c r="H231" t="s">
        <v>1336</v>
      </c>
      <c r="I231">
        <v>55379</v>
      </c>
      <c r="J231" t="s">
        <v>1887</v>
      </c>
      <c r="K231" t="s">
        <v>1888</v>
      </c>
      <c r="L231" t="s">
        <v>1889</v>
      </c>
      <c r="M231" t="s">
        <v>1890</v>
      </c>
    </row>
    <row r="232" spans="1:13" x14ac:dyDescent="0.25">
      <c r="A232" t="str">
        <f>IFERROR(RANK(B232, $B$2:$B$1000,1)+COUNTIF($B$1:B231,B232),"")</f>
        <v/>
      </c>
      <c r="B232" t="str">
        <f>IFERROR(IFERROR(SEARCH(Search!C$3,Data!$C232),"")-(-IFERROR(SEARCH(Search!C$4,Data!$D232),""))-(-IFERROR(SEARCH(Search!C$5,Data!$F232),"")),"")</f>
        <v/>
      </c>
      <c r="C232" t="s">
        <v>1891</v>
      </c>
      <c r="D232" t="s">
        <v>1892</v>
      </c>
      <c r="E232" t="s">
        <v>1893</v>
      </c>
      <c r="F232" t="s">
        <v>1754</v>
      </c>
      <c r="G232" t="s">
        <v>604</v>
      </c>
      <c r="H232" t="s">
        <v>513</v>
      </c>
      <c r="I232">
        <v>60618</v>
      </c>
      <c r="J232" t="s">
        <v>1894</v>
      </c>
      <c r="K232" t="s">
        <v>1895</v>
      </c>
      <c r="L232" t="s">
        <v>1896</v>
      </c>
      <c r="M232" t="s">
        <v>1897</v>
      </c>
    </row>
    <row r="233" spans="1:13" x14ac:dyDescent="0.25">
      <c r="A233" t="str">
        <f>IFERROR(RANK(B233, $B$2:$B$1000,1)+COUNTIF($B$1:B232,B233),"")</f>
        <v/>
      </c>
      <c r="B233" t="str">
        <f>IFERROR(IFERROR(SEARCH(Search!C$3,Data!$C233),"")-(-IFERROR(SEARCH(Search!C$4,Data!$D233),""))-(-IFERROR(SEARCH(Search!C$5,Data!$F233),"")),"")</f>
        <v/>
      </c>
      <c r="C233" t="s">
        <v>1898</v>
      </c>
      <c r="D233" t="s">
        <v>1899</v>
      </c>
      <c r="E233" t="s">
        <v>1900</v>
      </c>
      <c r="F233" t="s">
        <v>1901</v>
      </c>
      <c r="G233" t="s">
        <v>3</v>
      </c>
      <c r="H233" t="s">
        <v>4</v>
      </c>
      <c r="I233">
        <v>92054</v>
      </c>
      <c r="J233" t="s">
        <v>1902</v>
      </c>
      <c r="K233" t="s">
        <v>1903</v>
      </c>
      <c r="L233" t="s">
        <v>1904</v>
      </c>
      <c r="M233" t="s">
        <v>1905</v>
      </c>
    </row>
    <row r="234" spans="1:13" x14ac:dyDescent="0.25">
      <c r="A234" t="str">
        <f>IFERROR(RANK(B234, $B$2:$B$1000,1)+COUNTIF($B$1:B233,B234),"")</f>
        <v/>
      </c>
      <c r="B234" t="str">
        <f>IFERROR(IFERROR(SEARCH(Search!C$3,Data!$C234),"")-(-IFERROR(SEARCH(Search!C$4,Data!$D234),""))-(-IFERROR(SEARCH(Search!C$5,Data!$F234),"")),"")</f>
        <v/>
      </c>
      <c r="C234" t="s">
        <v>1906</v>
      </c>
      <c r="D234" t="s">
        <v>1907</v>
      </c>
      <c r="E234" t="s">
        <v>1908</v>
      </c>
      <c r="F234" t="s">
        <v>268</v>
      </c>
      <c r="G234" t="s">
        <v>268</v>
      </c>
      <c r="H234" t="s">
        <v>184</v>
      </c>
      <c r="I234">
        <v>8873</v>
      </c>
      <c r="J234" t="s">
        <v>1909</v>
      </c>
      <c r="K234" t="s">
        <v>1910</v>
      </c>
      <c r="L234" t="s">
        <v>1911</v>
      </c>
      <c r="M234" t="s">
        <v>1912</v>
      </c>
    </row>
    <row r="235" spans="1:13" x14ac:dyDescent="0.25">
      <c r="A235" t="str">
        <f>IFERROR(RANK(B235, $B$2:$B$1000,1)+COUNTIF($B$1:B234,B235),"")</f>
        <v/>
      </c>
      <c r="B235" t="str">
        <f>IFERROR(IFERROR(SEARCH(Search!C$3,Data!$C235),"")-(-IFERROR(SEARCH(Search!C$4,Data!$D235),""))-(-IFERROR(SEARCH(Search!C$5,Data!$F235),"")),"")</f>
        <v/>
      </c>
      <c r="C235" t="s">
        <v>1913</v>
      </c>
      <c r="D235" t="s">
        <v>1914</v>
      </c>
      <c r="E235" t="s">
        <v>1915</v>
      </c>
      <c r="F235" t="s">
        <v>1916</v>
      </c>
      <c r="G235" t="s">
        <v>1917</v>
      </c>
      <c r="H235" t="s">
        <v>513</v>
      </c>
      <c r="I235">
        <v>60191</v>
      </c>
      <c r="J235" t="s">
        <v>1918</v>
      </c>
      <c r="K235" t="s">
        <v>1919</v>
      </c>
      <c r="L235" t="s">
        <v>1920</v>
      </c>
      <c r="M235" t="s">
        <v>1921</v>
      </c>
    </row>
    <row r="236" spans="1:13" x14ac:dyDescent="0.25">
      <c r="A236" t="str">
        <f>IFERROR(RANK(B236, $B$2:$B$1000,1)+COUNTIF($B$1:B235,B236),"")</f>
        <v/>
      </c>
      <c r="B236" t="str">
        <f>IFERROR(IFERROR(SEARCH(Search!C$3,Data!$C236),"")-(-IFERROR(SEARCH(Search!C$4,Data!$D236),""))-(-IFERROR(SEARCH(Search!C$5,Data!$F236),"")),"")</f>
        <v/>
      </c>
      <c r="C236" t="s">
        <v>1922</v>
      </c>
      <c r="D236" t="s">
        <v>1923</v>
      </c>
      <c r="E236" t="s">
        <v>1924</v>
      </c>
      <c r="F236" t="s">
        <v>1925</v>
      </c>
      <c r="G236" t="s">
        <v>1454</v>
      </c>
      <c r="H236" t="s">
        <v>251</v>
      </c>
      <c r="I236">
        <v>11354</v>
      </c>
      <c r="J236" t="s">
        <v>1926</v>
      </c>
      <c r="K236" t="s">
        <v>1927</v>
      </c>
      <c r="L236" t="s">
        <v>1928</v>
      </c>
      <c r="M236" t="s">
        <v>1929</v>
      </c>
    </row>
    <row r="237" spans="1:13" x14ac:dyDescent="0.25">
      <c r="A237" t="str">
        <f>IFERROR(RANK(B237, $B$2:$B$1000,1)+COUNTIF($B$1:B236,B237),"")</f>
        <v/>
      </c>
      <c r="B237" t="str">
        <f>IFERROR(IFERROR(SEARCH(Search!C$3,Data!$C237),"")-(-IFERROR(SEARCH(Search!C$4,Data!$D237),""))-(-IFERROR(SEARCH(Search!C$5,Data!$F237),"")),"")</f>
        <v/>
      </c>
      <c r="C237" t="s">
        <v>1930</v>
      </c>
      <c r="D237" t="s">
        <v>1931</v>
      </c>
      <c r="E237" t="s">
        <v>1932</v>
      </c>
      <c r="F237" t="s">
        <v>1066</v>
      </c>
      <c r="G237" t="s">
        <v>1067</v>
      </c>
      <c r="H237" t="s">
        <v>251</v>
      </c>
      <c r="I237">
        <v>14622</v>
      </c>
      <c r="J237" t="s">
        <v>1933</v>
      </c>
      <c r="K237" t="s">
        <v>1934</v>
      </c>
      <c r="L237" t="s">
        <v>1935</v>
      </c>
      <c r="M237" t="s">
        <v>1936</v>
      </c>
    </row>
    <row r="238" spans="1:13" x14ac:dyDescent="0.25">
      <c r="A238" t="str">
        <f>IFERROR(RANK(B238, $B$2:$B$1000,1)+COUNTIF($B$1:B237,B238),"")</f>
        <v/>
      </c>
      <c r="B238" t="str">
        <f>IFERROR(IFERROR(SEARCH(Search!C$3,Data!$C238),"")-(-IFERROR(SEARCH(Search!C$4,Data!$D238),""))-(-IFERROR(SEARCH(Search!C$5,Data!$F238),"")),"")</f>
        <v/>
      </c>
      <c r="C238" t="s">
        <v>1937</v>
      </c>
      <c r="D238" t="s">
        <v>1938</v>
      </c>
      <c r="E238" t="s">
        <v>1939</v>
      </c>
      <c r="F238" t="s">
        <v>249</v>
      </c>
      <c r="G238" t="s">
        <v>250</v>
      </c>
      <c r="H238" t="s">
        <v>251</v>
      </c>
      <c r="I238">
        <v>11215</v>
      </c>
      <c r="J238" t="s">
        <v>1940</v>
      </c>
      <c r="K238" t="s">
        <v>1941</v>
      </c>
      <c r="L238" t="s">
        <v>1942</v>
      </c>
      <c r="M238" t="s">
        <v>1943</v>
      </c>
    </row>
    <row r="239" spans="1:13" x14ac:dyDescent="0.25">
      <c r="A239" t="str">
        <f>IFERROR(RANK(B239, $B$2:$B$1000,1)+COUNTIF($B$1:B238,B239),"")</f>
        <v/>
      </c>
      <c r="B239" t="str">
        <f>IFERROR(IFERROR(SEARCH(Search!C$3,Data!$C239),"")-(-IFERROR(SEARCH(Search!C$4,Data!$D239),""))-(-IFERROR(SEARCH(Search!C$5,Data!$F239),"")),"")</f>
        <v/>
      </c>
      <c r="C239" t="s">
        <v>1944</v>
      </c>
      <c r="D239" t="s">
        <v>1945</v>
      </c>
      <c r="E239" t="s">
        <v>1946</v>
      </c>
      <c r="F239" t="s">
        <v>471</v>
      </c>
      <c r="G239" t="s">
        <v>471</v>
      </c>
      <c r="H239" t="s">
        <v>472</v>
      </c>
      <c r="I239">
        <v>53216</v>
      </c>
      <c r="J239" t="s">
        <v>1947</v>
      </c>
      <c r="K239" t="s">
        <v>1948</v>
      </c>
      <c r="L239" t="s">
        <v>1949</v>
      </c>
      <c r="M239" t="s">
        <v>1950</v>
      </c>
    </row>
    <row r="240" spans="1:13" x14ac:dyDescent="0.25">
      <c r="A240" t="str">
        <f>IFERROR(RANK(B240, $B$2:$B$1000,1)+COUNTIF($B$1:B239,B240),"")</f>
        <v/>
      </c>
      <c r="B240" t="str">
        <f>IFERROR(IFERROR(SEARCH(Search!C$3,Data!$C240),"")-(-IFERROR(SEARCH(Search!C$4,Data!$D240),""))-(-IFERROR(SEARCH(Search!C$5,Data!$F240),"")),"")</f>
        <v/>
      </c>
      <c r="C240" t="s">
        <v>1951</v>
      </c>
      <c r="D240" t="s">
        <v>1952</v>
      </c>
      <c r="E240" t="s">
        <v>1953</v>
      </c>
      <c r="F240" t="s">
        <v>1954</v>
      </c>
      <c r="G240" t="s">
        <v>323</v>
      </c>
      <c r="H240" t="s">
        <v>4</v>
      </c>
      <c r="I240">
        <v>94086</v>
      </c>
      <c r="J240" t="s">
        <v>1955</v>
      </c>
      <c r="K240" t="s">
        <v>1956</v>
      </c>
      <c r="L240" t="s">
        <v>1957</v>
      </c>
      <c r="M240" t="s">
        <v>1958</v>
      </c>
    </row>
    <row r="241" spans="1:13" x14ac:dyDescent="0.25">
      <c r="A241" t="str">
        <f>IFERROR(RANK(B241, $B$2:$B$1000,1)+COUNTIF($B$1:B240,B241),"")</f>
        <v/>
      </c>
      <c r="B241" t="str">
        <f>IFERROR(IFERROR(SEARCH(Search!C$3,Data!$C241),"")-(-IFERROR(SEARCH(Search!C$4,Data!$D241),""))-(-IFERROR(SEARCH(Search!C$5,Data!$F241),"")),"")</f>
        <v/>
      </c>
      <c r="C241" t="s">
        <v>1959</v>
      </c>
      <c r="D241" t="s">
        <v>1960</v>
      </c>
      <c r="E241" t="s">
        <v>1961</v>
      </c>
      <c r="F241" t="s">
        <v>1962</v>
      </c>
      <c r="G241" t="s">
        <v>1963</v>
      </c>
      <c r="H241" t="s">
        <v>277</v>
      </c>
      <c r="I241">
        <v>19380</v>
      </c>
      <c r="J241" t="s">
        <v>1964</v>
      </c>
      <c r="K241" t="s">
        <v>1965</v>
      </c>
      <c r="L241" t="s">
        <v>1966</v>
      </c>
      <c r="M241" t="s">
        <v>1967</v>
      </c>
    </row>
    <row r="242" spans="1:13" x14ac:dyDescent="0.25">
      <c r="A242" t="str">
        <f>IFERROR(RANK(B242, $B$2:$B$1000,1)+COUNTIF($B$1:B241,B242),"")</f>
        <v/>
      </c>
      <c r="B242" t="str">
        <f>IFERROR(IFERROR(SEARCH(Search!C$3,Data!$C242),"")-(-IFERROR(SEARCH(Search!C$4,Data!$D242),""))-(-IFERROR(SEARCH(Search!C$5,Data!$F242),"")),"")</f>
        <v/>
      </c>
      <c r="C242" t="s">
        <v>1968</v>
      </c>
      <c r="D242" t="s">
        <v>1969</v>
      </c>
      <c r="E242" t="s">
        <v>1970</v>
      </c>
      <c r="F242" t="s">
        <v>1971</v>
      </c>
      <c r="G242" t="s">
        <v>1317</v>
      </c>
      <c r="H242" t="s">
        <v>277</v>
      </c>
      <c r="I242">
        <v>19008</v>
      </c>
      <c r="J242" t="s">
        <v>1972</v>
      </c>
      <c r="K242" t="s">
        <v>1973</v>
      </c>
      <c r="L242" t="s">
        <v>1974</v>
      </c>
      <c r="M242" t="s">
        <v>1975</v>
      </c>
    </row>
    <row r="243" spans="1:13" x14ac:dyDescent="0.25">
      <c r="A243" t="str">
        <f>IFERROR(RANK(B243, $B$2:$B$1000,1)+COUNTIF($B$1:B242,B243),"")</f>
        <v/>
      </c>
      <c r="B243" t="str">
        <f>IFERROR(IFERROR(SEARCH(Search!C$3,Data!$C243),"")-(-IFERROR(SEARCH(Search!C$4,Data!$D243),""))-(-IFERROR(SEARCH(Search!C$5,Data!$F243),"")),"")</f>
        <v/>
      </c>
      <c r="C243" t="s">
        <v>1976</v>
      </c>
      <c r="D243" t="s">
        <v>1977</v>
      </c>
      <c r="E243" t="s">
        <v>1978</v>
      </c>
      <c r="F243" t="s">
        <v>1979</v>
      </c>
      <c r="G243" t="s">
        <v>1979</v>
      </c>
      <c r="H243" t="s">
        <v>251</v>
      </c>
      <c r="I243">
        <v>10011</v>
      </c>
      <c r="J243" t="s">
        <v>1980</v>
      </c>
      <c r="K243" t="s">
        <v>1981</v>
      </c>
      <c r="L243" t="s">
        <v>1982</v>
      </c>
      <c r="M243" t="s">
        <v>1983</v>
      </c>
    </row>
    <row r="244" spans="1:13" x14ac:dyDescent="0.25">
      <c r="A244" t="str">
        <f>IFERROR(RANK(B244, $B$2:$B$1000,1)+COUNTIF($B$1:B243,B244),"")</f>
        <v/>
      </c>
      <c r="B244" t="str">
        <f>IFERROR(IFERROR(SEARCH(Search!C$3,Data!$C244),"")-(-IFERROR(SEARCH(Search!C$4,Data!$D244),""))-(-IFERROR(SEARCH(Search!C$5,Data!$F244),"")),"")</f>
        <v/>
      </c>
      <c r="C244" t="s">
        <v>1984</v>
      </c>
      <c r="D244" t="s">
        <v>1985</v>
      </c>
      <c r="E244" t="s">
        <v>1986</v>
      </c>
      <c r="F244" t="s">
        <v>1987</v>
      </c>
      <c r="G244" t="s">
        <v>1694</v>
      </c>
      <c r="H244" t="s">
        <v>1695</v>
      </c>
      <c r="I244">
        <v>85381</v>
      </c>
      <c r="J244" t="s">
        <v>1988</v>
      </c>
      <c r="K244" t="s">
        <v>1989</v>
      </c>
      <c r="L244" t="s">
        <v>1990</v>
      </c>
      <c r="M244" t="s">
        <v>1991</v>
      </c>
    </row>
    <row r="245" spans="1:13" x14ac:dyDescent="0.25">
      <c r="A245" t="str">
        <f>IFERROR(RANK(B245, $B$2:$B$1000,1)+COUNTIF($B$1:B244,B245),"")</f>
        <v/>
      </c>
      <c r="B245" t="str">
        <f>IFERROR(IFERROR(SEARCH(Search!C$3,Data!$C245),"")-(-IFERROR(SEARCH(Search!C$4,Data!$D245),""))-(-IFERROR(SEARCH(Search!C$5,Data!$F245),"")),"")</f>
        <v/>
      </c>
      <c r="C245" t="s">
        <v>1992</v>
      </c>
      <c r="D245" t="s">
        <v>1993</v>
      </c>
      <c r="E245" t="s">
        <v>1946</v>
      </c>
      <c r="F245" t="s">
        <v>471</v>
      </c>
      <c r="G245" t="s">
        <v>471</v>
      </c>
      <c r="H245" t="s">
        <v>472</v>
      </c>
      <c r="I245">
        <v>53216</v>
      </c>
      <c r="J245" t="s">
        <v>1994</v>
      </c>
      <c r="K245" t="s">
        <v>1995</v>
      </c>
      <c r="L245" t="s">
        <v>1996</v>
      </c>
      <c r="M245" t="s">
        <v>1997</v>
      </c>
    </row>
    <row r="246" spans="1:13" x14ac:dyDescent="0.25">
      <c r="A246" t="str">
        <f>IFERROR(RANK(B246, $B$2:$B$1000,1)+COUNTIF($B$1:B245,B246),"")</f>
        <v/>
      </c>
      <c r="B246" t="str">
        <f>IFERROR(IFERROR(SEARCH(Search!C$3,Data!$C246),"")-(-IFERROR(SEARCH(Search!C$4,Data!$D246),""))-(-IFERROR(SEARCH(Search!C$5,Data!$F246),"")),"")</f>
        <v/>
      </c>
      <c r="C246" t="s">
        <v>1998</v>
      </c>
      <c r="D246" t="s">
        <v>1999</v>
      </c>
      <c r="E246" t="s">
        <v>2000</v>
      </c>
      <c r="F246" t="s">
        <v>2001</v>
      </c>
      <c r="G246" t="s">
        <v>2002</v>
      </c>
      <c r="H246" t="s">
        <v>2003</v>
      </c>
      <c r="I246">
        <v>89406</v>
      </c>
      <c r="J246" t="s">
        <v>2004</v>
      </c>
      <c r="K246" t="s">
        <v>2005</v>
      </c>
      <c r="L246" t="s">
        <v>2006</v>
      </c>
      <c r="M246" t="s">
        <v>2007</v>
      </c>
    </row>
    <row r="247" spans="1:13" x14ac:dyDescent="0.25">
      <c r="A247" t="str">
        <f>IFERROR(RANK(B247, $B$2:$B$1000,1)+COUNTIF($B$1:B246,B247),"")</f>
        <v/>
      </c>
      <c r="B247" t="str">
        <f>IFERROR(IFERROR(SEARCH(Search!C$3,Data!$C247),"")-(-IFERROR(SEARCH(Search!C$4,Data!$D247),""))-(-IFERROR(SEARCH(Search!C$5,Data!$F247),"")),"")</f>
        <v/>
      </c>
      <c r="C247" t="s">
        <v>2008</v>
      </c>
      <c r="D247" t="s">
        <v>2009</v>
      </c>
      <c r="E247" t="s">
        <v>2010</v>
      </c>
      <c r="F247" t="s">
        <v>2011</v>
      </c>
      <c r="G247" t="s">
        <v>2012</v>
      </c>
      <c r="H247" t="s">
        <v>1431</v>
      </c>
      <c r="I247">
        <v>82601</v>
      </c>
      <c r="J247" t="s">
        <v>2013</v>
      </c>
      <c r="K247" t="s">
        <v>2014</v>
      </c>
      <c r="L247" t="s">
        <v>2015</v>
      </c>
      <c r="M247" t="s">
        <v>2016</v>
      </c>
    </row>
    <row r="248" spans="1:13" x14ac:dyDescent="0.25">
      <c r="A248" t="str">
        <f>IFERROR(RANK(B248, $B$2:$B$1000,1)+COUNTIF($B$1:B247,B248),"")</f>
        <v/>
      </c>
      <c r="B248" t="str">
        <f>IFERROR(IFERROR(SEARCH(Search!C$3,Data!$C248),"")-(-IFERROR(SEARCH(Search!C$4,Data!$D248),""))-(-IFERROR(SEARCH(Search!C$5,Data!$F248),"")),"")</f>
        <v/>
      </c>
      <c r="C248" t="s">
        <v>2017</v>
      </c>
      <c r="D248" t="s">
        <v>2018</v>
      </c>
      <c r="E248" t="s">
        <v>2019</v>
      </c>
      <c r="F248" t="s">
        <v>2020</v>
      </c>
      <c r="G248" t="s">
        <v>145</v>
      </c>
      <c r="H248" t="s">
        <v>146</v>
      </c>
      <c r="I248">
        <v>80501</v>
      </c>
      <c r="J248" t="s">
        <v>2021</v>
      </c>
      <c r="K248" t="s">
        <v>2022</v>
      </c>
      <c r="L248" t="s">
        <v>2023</v>
      </c>
      <c r="M248" t="s">
        <v>2024</v>
      </c>
    </row>
    <row r="249" spans="1:13" x14ac:dyDescent="0.25">
      <c r="A249" t="str">
        <f>IFERROR(RANK(B249, $B$2:$B$1000,1)+COUNTIF($B$1:B248,B249),"")</f>
        <v/>
      </c>
      <c r="B249" t="str">
        <f>IFERROR(IFERROR(SEARCH(Search!C$3,Data!$C249),"")-(-IFERROR(SEARCH(Search!C$4,Data!$D249),""))-(-IFERROR(SEARCH(Search!C$5,Data!$F249),"")),"")</f>
        <v/>
      </c>
      <c r="C249" t="s">
        <v>2025</v>
      </c>
      <c r="D249" t="s">
        <v>2026</v>
      </c>
      <c r="E249" t="s">
        <v>2027</v>
      </c>
      <c r="F249" t="s">
        <v>1804</v>
      </c>
      <c r="G249" t="s">
        <v>1805</v>
      </c>
      <c r="H249" t="s">
        <v>97</v>
      </c>
      <c r="I249">
        <v>75061</v>
      </c>
      <c r="J249" t="s">
        <v>2028</v>
      </c>
      <c r="K249" t="s">
        <v>2029</v>
      </c>
      <c r="L249" t="s">
        <v>2030</v>
      </c>
      <c r="M249" t="s">
        <v>2031</v>
      </c>
    </row>
    <row r="250" spans="1:13" x14ac:dyDescent="0.25">
      <c r="A250" t="str">
        <f>IFERROR(RANK(B250, $B$2:$B$1000,1)+COUNTIF($B$1:B249,B250),"")</f>
        <v/>
      </c>
      <c r="B250" t="str">
        <f>IFERROR(IFERROR(SEARCH(Search!C$3,Data!$C250),"")-(-IFERROR(SEARCH(Search!C$4,Data!$D250),""))-(-IFERROR(SEARCH(Search!C$5,Data!$F250),"")),"")</f>
        <v/>
      </c>
      <c r="C250" t="s">
        <v>2032</v>
      </c>
      <c r="D250" t="s">
        <v>2033</v>
      </c>
      <c r="E250" t="s">
        <v>2034</v>
      </c>
      <c r="F250" t="s">
        <v>1754</v>
      </c>
      <c r="G250" t="s">
        <v>604</v>
      </c>
      <c r="H250" t="s">
        <v>513</v>
      </c>
      <c r="I250">
        <v>60607</v>
      </c>
      <c r="J250" t="s">
        <v>2035</v>
      </c>
      <c r="K250" t="s">
        <v>2036</v>
      </c>
      <c r="L250" t="s">
        <v>2037</v>
      </c>
      <c r="M250" t="s">
        <v>2038</v>
      </c>
    </row>
    <row r="251" spans="1:13" x14ac:dyDescent="0.25">
      <c r="A251" t="str">
        <f>IFERROR(RANK(B251, $B$2:$B$1000,1)+COUNTIF($B$1:B250,B251),"")</f>
        <v/>
      </c>
      <c r="B251" t="str">
        <f>IFERROR(IFERROR(SEARCH(Search!C$3,Data!$C251),"")-(-IFERROR(SEARCH(Search!C$4,Data!$D251),""))-(-IFERROR(SEARCH(Search!C$5,Data!$F251),"")),"")</f>
        <v/>
      </c>
      <c r="C251" t="s">
        <v>2039</v>
      </c>
      <c r="D251" t="s">
        <v>2040</v>
      </c>
      <c r="E251" t="s">
        <v>2027</v>
      </c>
      <c r="F251" t="s">
        <v>1804</v>
      </c>
      <c r="G251" t="s">
        <v>1805</v>
      </c>
      <c r="H251" t="s">
        <v>97</v>
      </c>
      <c r="I251">
        <v>75061</v>
      </c>
      <c r="J251" t="s">
        <v>2041</v>
      </c>
      <c r="K251" t="s">
        <v>2042</v>
      </c>
      <c r="L251" t="s">
        <v>2043</v>
      </c>
      <c r="M251" t="s">
        <v>2044</v>
      </c>
    </row>
    <row r="252" spans="1:13" x14ac:dyDescent="0.25">
      <c r="A252" t="str">
        <f>IFERROR(RANK(B252, $B$2:$B$1000,1)+COUNTIF($B$1:B251,B252),"")</f>
        <v/>
      </c>
      <c r="B252" t="str">
        <f>IFERROR(IFERROR(SEARCH(Search!C$3,Data!$C252),"")-(-IFERROR(SEARCH(Search!C$4,Data!$D252),""))-(-IFERROR(SEARCH(Search!C$5,Data!$F252),"")),"")</f>
        <v/>
      </c>
      <c r="C252" t="s">
        <v>2045</v>
      </c>
      <c r="D252" t="s">
        <v>2046</v>
      </c>
      <c r="E252" t="s">
        <v>2047</v>
      </c>
      <c r="F252" t="s">
        <v>2048</v>
      </c>
      <c r="G252" t="s">
        <v>2049</v>
      </c>
      <c r="H252" t="s">
        <v>24</v>
      </c>
      <c r="I252">
        <v>45030</v>
      </c>
      <c r="J252" t="s">
        <v>2050</v>
      </c>
      <c r="K252" t="s">
        <v>2051</v>
      </c>
      <c r="L252" t="s">
        <v>2052</v>
      </c>
      <c r="M252" t="s">
        <v>2053</v>
      </c>
    </row>
    <row r="253" spans="1:13" x14ac:dyDescent="0.25">
      <c r="A253" t="str">
        <f>IFERROR(RANK(B253, $B$2:$B$1000,1)+COUNTIF($B$1:B252,B253),"")</f>
        <v/>
      </c>
      <c r="B253" t="str">
        <f>IFERROR(IFERROR(SEARCH(Search!C$3,Data!$C253),"")-(-IFERROR(SEARCH(Search!C$4,Data!$D253),""))-(-IFERROR(SEARCH(Search!C$5,Data!$F253),"")),"")</f>
        <v/>
      </c>
      <c r="C253" t="s">
        <v>2054</v>
      </c>
      <c r="D253" t="s">
        <v>2055</v>
      </c>
      <c r="E253" t="s">
        <v>2056</v>
      </c>
      <c r="F253" t="s">
        <v>2057</v>
      </c>
      <c r="G253" t="s">
        <v>2058</v>
      </c>
      <c r="H253" t="s">
        <v>184</v>
      </c>
      <c r="I253">
        <v>8094</v>
      </c>
      <c r="J253" t="s">
        <v>2059</v>
      </c>
      <c r="K253" t="s">
        <v>2060</v>
      </c>
      <c r="L253" t="s">
        <v>2061</v>
      </c>
      <c r="M253" t="s">
        <v>2062</v>
      </c>
    </row>
    <row r="254" spans="1:13" x14ac:dyDescent="0.25">
      <c r="A254" t="str">
        <f>IFERROR(RANK(B254, $B$2:$B$1000,1)+COUNTIF($B$1:B253,B254),"")</f>
        <v/>
      </c>
      <c r="B254" t="str">
        <f>IFERROR(IFERROR(SEARCH(Search!C$3,Data!$C254),"")-(-IFERROR(SEARCH(Search!C$4,Data!$D254),""))-(-IFERROR(SEARCH(Search!C$5,Data!$F254),"")),"")</f>
        <v/>
      </c>
      <c r="C254" t="s">
        <v>2063</v>
      </c>
      <c r="D254" t="s">
        <v>2064</v>
      </c>
      <c r="E254" t="s">
        <v>2065</v>
      </c>
      <c r="F254" t="s">
        <v>2066</v>
      </c>
      <c r="G254" t="s">
        <v>2067</v>
      </c>
      <c r="H254" t="s">
        <v>2068</v>
      </c>
      <c r="I254">
        <v>19713</v>
      </c>
      <c r="J254" t="s">
        <v>2069</v>
      </c>
      <c r="K254" t="s">
        <v>2070</v>
      </c>
      <c r="L254" t="s">
        <v>2071</v>
      </c>
      <c r="M254" t="s">
        <v>2072</v>
      </c>
    </row>
    <row r="255" spans="1:13" x14ac:dyDescent="0.25">
      <c r="A255" t="str">
        <f>IFERROR(RANK(B255, $B$2:$B$1000,1)+COUNTIF($B$1:B254,B255),"")</f>
        <v/>
      </c>
      <c r="B255" t="str">
        <f>IFERROR(IFERROR(SEARCH(Search!C$3,Data!$C255),"")-(-IFERROR(SEARCH(Search!C$4,Data!$D255),""))-(-IFERROR(SEARCH(Search!C$5,Data!$F255),"")),"")</f>
        <v/>
      </c>
      <c r="C255" t="s">
        <v>2073</v>
      </c>
      <c r="D255" t="s">
        <v>2074</v>
      </c>
      <c r="E255" t="s">
        <v>2075</v>
      </c>
      <c r="F255" t="s">
        <v>2076</v>
      </c>
      <c r="G255" t="s">
        <v>487</v>
      </c>
      <c r="H255" t="s">
        <v>488</v>
      </c>
      <c r="I255">
        <v>2919</v>
      </c>
      <c r="J255" t="s">
        <v>2077</v>
      </c>
      <c r="K255" t="s">
        <v>2078</v>
      </c>
      <c r="L255" t="s">
        <v>2079</v>
      </c>
      <c r="M255" t="s">
        <v>2080</v>
      </c>
    </row>
    <row r="256" spans="1:13" x14ac:dyDescent="0.25">
      <c r="A256" t="str">
        <f>IFERROR(RANK(B256, $B$2:$B$1000,1)+COUNTIF($B$1:B255,B256),"")</f>
        <v/>
      </c>
      <c r="B256" t="str">
        <f>IFERROR(IFERROR(SEARCH(Search!C$3,Data!$C256),"")-(-IFERROR(SEARCH(Search!C$4,Data!$D256),""))-(-IFERROR(SEARCH(Search!C$5,Data!$F256),"")),"")</f>
        <v/>
      </c>
      <c r="C256" t="s">
        <v>2081</v>
      </c>
      <c r="D256" t="s">
        <v>2082</v>
      </c>
      <c r="E256" t="s">
        <v>2083</v>
      </c>
      <c r="F256" t="s">
        <v>222</v>
      </c>
      <c r="G256" t="s">
        <v>2084</v>
      </c>
      <c r="H256" t="s">
        <v>223</v>
      </c>
      <c r="I256">
        <v>21230</v>
      </c>
      <c r="J256" t="s">
        <v>2085</v>
      </c>
      <c r="K256" t="s">
        <v>2086</v>
      </c>
      <c r="L256" t="s">
        <v>2087</v>
      </c>
      <c r="M256" t="s">
        <v>2088</v>
      </c>
    </row>
    <row r="257" spans="1:13" x14ac:dyDescent="0.25">
      <c r="A257" t="str">
        <f>IFERROR(RANK(B257, $B$2:$B$1000,1)+COUNTIF($B$1:B256,B257),"")</f>
        <v/>
      </c>
      <c r="B257" t="str">
        <f>IFERROR(IFERROR(SEARCH(Search!C$3,Data!$C257),"")-(-IFERROR(SEARCH(Search!C$4,Data!$D257),""))-(-IFERROR(SEARCH(Search!C$5,Data!$F257),"")),"")</f>
        <v/>
      </c>
      <c r="C257" t="s">
        <v>2089</v>
      </c>
      <c r="D257" t="s">
        <v>2090</v>
      </c>
      <c r="E257" t="s">
        <v>2091</v>
      </c>
      <c r="F257" t="s">
        <v>2092</v>
      </c>
      <c r="G257" t="s">
        <v>2093</v>
      </c>
      <c r="H257" t="s">
        <v>126</v>
      </c>
      <c r="I257">
        <v>98837</v>
      </c>
      <c r="J257" t="s">
        <v>2094</v>
      </c>
      <c r="K257" t="s">
        <v>2095</v>
      </c>
      <c r="L257" t="s">
        <v>2096</v>
      </c>
      <c r="M257" t="s">
        <v>2097</v>
      </c>
    </row>
    <row r="258" spans="1:13" x14ac:dyDescent="0.25">
      <c r="A258" t="str">
        <f>IFERROR(RANK(B258, $B$2:$B$1000,1)+COUNTIF($B$1:B257,B258),"")</f>
        <v/>
      </c>
      <c r="B258" t="str">
        <f>IFERROR(IFERROR(SEARCH(Search!C$3,Data!$C258),"")-(-IFERROR(SEARCH(Search!C$4,Data!$D258),""))-(-IFERROR(SEARCH(Search!C$5,Data!$F258),"")),"")</f>
        <v/>
      </c>
      <c r="C258" t="s">
        <v>2098</v>
      </c>
      <c r="D258" t="s">
        <v>2099</v>
      </c>
      <c r="E258" t="s">
        <v>2019</v>
      </c>
      <c r="F258" t="s">
        <v>2020</v>
      </c>
      <c r="G258" t="s">
        <v>145</v>
      </c>
      <c r="H258" t="s">
        <v>146</v>
      </c>
      <c r="I258">
        <v>80501</v>
      </c>
      <c r="J258" t="s">
        <v>2100</v>
      </c>
      <c r="K258" t="s">
        <v>2101</v>
      </c>
      <c r="L258" t="s">
        <v>2102</v>
      </c>
      <c r="M258" t="s">
        <v>2103</v>
      </c>
    </row>
    <row r="259" spans="1:13" x14ac:dyDescent="0.25">
      <c r="A259" t="str">
        <f>IFERROR(RANK(B259, $B$2:$B$1000,1)+COUNTIF($B$1:B258,B259),"")</f>
        <v/>
      </c>
      <c r="B259" t="str">
        <f>IFERROR(IFERROR(SEARCH(Search!C$3,Data!$C259),"")-(-IFERROR(SEARCH(Search!C$4,Data!$D259),""))-(-IFERROR(SEARCH(Search!C$5,Data!$F259),"")),"")</f>
        <v/>
      </c>
      <c r="C259" t="s">
        <v>2104</v>
      </c>
      <c r="D259" t="s">
        <v>2105</v>
      </c>
      <c r="E259" t="s">
        <v>2106</v>
      </c>
      <c r="F259" t="s">
        <v>2107</v>
      </c>
      <c r="G259" t="s">
        <v>2108</v>
      </c>
      <c r="H259" t="s">
        <v>2109</v>
      </c>
      <c r="I259">
        <v>5491</v>
      </c>
      <c r="J259" t="s">
        <v>2110</v>
      </c>
      <c r="K259" t="s">
        <v>2111</v>
      </c>
      <c r="L259" t="s">
        <v>2112</v>
      </c>
      <c r="M259" t="s">
        <v>2113</v>
      </c>
    </row>
    <row r="260" spans="1:13" x14ac:dyDescent="0.25">
      <c r="A260" t="str">
        <f>IFERROR(RANK(B260, $B$2:$B$1000,1)+COUNTIF($B$1:B259,B260),"")</f>
        <v/>
      </c>
      <c r="B260" t="str">
        <f>IFERROR(IFERROR(SEARCH(Search!C$3,Data!$C260),"")-(-IFERROR(SEARCH(Search!C$4,Data!$D260),""))-(-IFERROR(SEARCH(Search!C$5,Data!$F260),"")),"")</f>
        <v/>
      </c>
      <c r="C260" t="s">
        <v>2114</v>
      </c>
      <c r="D260" t="s">
        <v>2115</v>
      </c>
      <c r="E260" t="s">
        <v>2116</v>
      </c>
      <c r="F260" t="s">
        <v>1041</v>
      </c>
      <c r="G260" t="s">
        <v>1042</v>
      </c>
      <c r="H260" t="s">
        <v>277</v>
      </c>
      <c r="I260">
        <v>18042</v>
      </c>
      <c r="J260" t="s">
        <v>2117</v>
      </c>
      <c r="K260" t="s">
        <v>2118</v>
      </c>
      <c r="L260" t="s">
        <v>2119</v>
      </c>
      <c r="M260" t="s">
        <v>2120</v>
      </c>
    </row>
    <row r="261" spans="1:13" x14ac:dyDescent="0.25">
      <c r="A261" t="str">
        <f>IFERROR(RANK(B261, $B$2:$B$1000,1)+COUNTIF($B$1:B260,B261),"")</f>
        <v/>
      </c>
      <c r="B261" t="str">
        <f>IFERROR(IFERROR(SEARCH(Search!C$3,Data!$C261),"")-(-IFERROR(SEARCH(Search!C$4,Data!$D261),""))-(-IFERROR(SEARCH(Search!C$5,Data!$F261),"")),"")</f>
        <v/>
      </c>
      <c r="C261" t="s">
        <v>2121</v>
      </c>
      <c r="D261" t="s">
        <v>2122</v>
      </c>
      <c r="E261" t="s">
        <v>2123</v>
      </c>
      <c r="F261" t="s">
        <v>2124</v>
      </c>
      <c r="G261" t="s">
        <v>1042</v>
      </c>
      <c r="H261" t="s">
        <v>277</v>
      </c>
      <c r="I261">
        <v>18083</v>
      </c>
      <c r="J261" t="s">
        <v>2125</v>
      </c>
      <c r="K261" t="s">
        <v>2126</v>
      </c>
      <c r="L261" t="s">
        <v>2127</v>
      </c>
      <c r="M261" t="s">
        <v>2128</v>
      </c>
    </row>
    <row r="262" spans="1:13" x14ac:dyDescent="0.25">
      <c r="A262" t="str">
        <f>IFERROR(RANK(B262, $B$2:$B$1000,1)+COUNTIF($B$1:B261,B262),"")</f>
        <v/>
      </c>
      <c r="B262" t="str">
        <f>IFERROR(IFERROR(SEARCH(Search!C$3,Data!$C262),"")-(-IFERROR(SEARCH(Search!C$4,Data!$D262),""))-(-IFERROR(SEARCH(Search!C$5,Data!$F262),"")),"")</f>
        <v/>
      </c>
      <c r="C262" t="s">
        <v>2129</v>
      </c>
      <c r="D262" t="s">
        <v>2130</v>
      </c>
      <c r="E262" t="s">
        <v>2131</v>
      </c>
      <c r="F262" t="s">
        <v>2132</v>
      </c>
      <c r="G262" t="s">
        <v>1042</v>
      </c>
      <c r="H262" t="s">
        <v>277</v>
      </c>
      <c r="I262">
        <v>18072</v>
      </c>
      <c r="J262" t="s">
        <v>2133</v>
      </c>
      <c r="K262" t="s">
        <v>2134</v>
      </c>
      <c r="L262" t="s">
        <v>2135</v>
      </c>
      <c r="M262" t="s">
        <v>2136</v>
      </c>
    </row>
    <row r="263" spans="1:13" x14ac:dyDescent="0.25">
      <c r="A263" t="str">
        <f>IFERROR(RANK(B263, $B$2:$B$1000,1)+COUNTIF($B$1:B262,B263),"")</f>
        <v/>
      </c>
      <c r="B263" t="str">
        <f>IFERROR(IFERROR(SEARCH(Search!C$3,Data!$C263),"")-(-IFERROR(SEARCH(Search!C$4,Data!$D263),""))-(-IFERROR(SEARCH(Search!C$5,Data!$F263),"")),"")</f>
        <v/>
      </c>
      <c r="C263" t="s">
        <v>2137</v>
      </c>
      <c r="D263" t="s">
        <v>2138</v>
      </c>
      <c r="E263" t="s">
        <v>2139</v>
      </c>
      <c r="F263" t="s">
        <v>2140</v>
      </c>
      <c r="G263" t="s">
        <v>2141</v>
      </c>
      <c r="H263" t="s">
        <v>126</v>
      </c>
      <c r="I263">
        <v>98024</v>
      </c>
      <c r="J263" t="s">
        <v>2142</v>
      </c>
      <c r="K263" t="s">
        <v>2143</v>
      </c>
      <c r="L263" t="s">
        <v>2144</v>
      </c>
      <c r="M263" t="s">
        <v>2145</v>
      </c>
    </row>
    <row r="264" spans="1:13" x14ac:dyDescent="0.25">
      <c r="A264" t="str">
        <f>IFERROR(RANK(B264, $B$2:$B$1000,1)+COUNTIF($B$1:B263,B264),"")</f>
        <v/>
      </c>
      <c r="B264" t="str">
        <f>IFERROR(IFERROR(SEARCH(Search!C$3,Data!$C264),"")-(-IFERROR(SEARCH(Search!C$4,Data!$D264),""))-(-IFERROR(SEARCH(Search!C$5,Data!$F264),"")),"")</f>
        <v/>
      </c>
      <c r="C264" t="s">
        <v>2146</v>
      </c>
      <c r="D264" t="s">
        <v>2147</v>
      </c>
      <c r="E264" t="s">
        <v>2148</v>
      </c>
      <c r="F264" t="s">
        <v>2149</v>
      </c>
      <c r="G264" t="s">
        <v>2150</v>
      </c>
      <c r="H264" t="s">
        <v>97</v>
      </c>
      <c r="I264">
        <v>79336</v>
      </c>
      <c r="J264" t="s">
        <v>2151</v>
      </c>
      <c r="K264" t="s">
        <v>2152</v>
      </c>
      <c r="L264" t="s">
        <v>2153</v>
      </c>
      <c r="M264" t="s">
        <v>2154</v>
      </c>
    </row>
    <row r="265" spans="1:13" x14ac:dyDescent="0.25">
      <c r="A265" t="str">
        <f>IFERROR(RANK(B265, $B$2:$B$1000,1)+COUNTIF($B$1:B264,B265),"")</f>
        <v/>
      </c>
      <c r="B265" t="str">
        <f>IFERROR(IFERROR(SEARCH(Search!C$3,Data!$C265),"")-(-IFERROR(SEARCH(Search!C$4,Data!$D265),""))-(-IFERROR(SEARCH(Search!C$5,Data!$F265),"")),"")</f>
        <v/>
      </c>
      <c r="C265" t="s">
        <v>2155</v>
      </c>
      <c r="D265" t="s">
        <v>2156</v>
      </c>
      <c r="E265" t="s">
        <v>2157</v>
      </c>
      <c r="F265" t="s">
        <v>2158</v>
      </c>
      <c r="G265" t="s">
        <v>2159</v>
      </c>
      <c r="H265" t="s">
        <v>1208</v>
      </c>
      <c r="I265">
        <v>38501</v>
      </c>
      <c r="J265" t="s">
        <v>2160</v>
      </c>
      <c r="K265" t="s">
        <v>2161</v>
      </c>
      <c r="L265" t="s">
        <v>2162</v>
      </c>
      <c r="M265" t="s">
        <v>2163</v>
      </c>
    </row>
    <row r="266" spans="1:13" x14ac:dyDescent="0.25">
      <c r="A266" t="str">
        <f>IFERROR(RANK(B266, $B$2:$B$1000,1)+COUNTIF($B$1:B265,B266),"")</f>
        <v/>
      </c>
      <c r="B266" t="str">
        <f>IFERROR(IFERROR(SEARCH(Search!C$3,Data!$C266),"")-(-IFERROR(SEARCH(Search!C$4,Data!$D266),""))-(-IFERROR(SEARCH(Search!C$5,Data!$F266),"")),"")</f>
        <v/>
      </c>
      <c r="C266" t="s">
        <v>2164</v>
      </c>
      <c r="D266" t="s">
        <v>2165</v>
      </c>
      <c r="E266" t="s">
        <v>2166</v>
      </c>
      <c r="F266" t="s">
        <v>2167</v>
      </c>
      <c r="G266" t="s">
        <v>193</v>
      </c>
      <c r="H266" t="s">
        <v>4</v>
      </c>
      <c r="I266">
        <v>90723</v>
      </c>
      <c r="J266" t="s">
        <v>2168</v>
      </c>
      <c r="K266" t="s">
        <v>2169</v>
      </c>
      <c r="L266" t="s">
        <v>2170</v>
      </c>
      <c r="M266" t="s">
        <v>2171</v>
      </c>
    </row>
    <row r="267" spans="1:13" x14ac:dyDescent="0.25">
      <c r="A267" t="str">
        <f>IFERROR(RANK(B267, $B$2:$B$1000,1)+COUNTIF($B$1:B266,B267),"")</f>
        <v/>
      </c>
      <c r="B267" t="str">
        <f>IFERROR(IFERROR(SEARCH(Search!C$3,Data!$C267),"")-(-IFERROR(SEARCH(Search!C$4,Data!$D267),""))-(-IFERROR(SEARCH(Search!C$5,Data!$F267),"")),"")</f>
        <v/>
      </c>
      <c r="C267" t="s">
        <v>2172</v>
      </c>
      <c r="D267" t="s">
        <v>2173</v>
      </c>
      <c r="E267" t="s">
        <v>2174</v>
      </c>
      <c r="F267" t="s">
        <v>2175</v>
      </c>
      <c r="G267" t="s">
        <v>2176</v>
      </c>
      <c r="H267" t="s">
        <v>390</v>
      </c>
      <c r="I267">
        <v>59101</v>
      </c>
      <c r="J267" t="s">
        <v>2177</v>
      </c>
      <c r="K267" t="s">
        <v>2178</v>
      </c>
      <c r="L267" t="s">
        <v>2179</v>
      </c>
      <c r="M267" t="s">
        <v>2180</v>
      </c>
    </row>
    <row r="268" spans="1:13" x14ac:dyDescent="0.25">
      <c r="A268" t="str">
        <f>IFERROR(RANK(B268, $B$2:$B$1000,1)+COUNTIF($B$1:B267,B268),"")</f>
        <v/>
      </c>
      <c r="B268" t="str">
        <f>IFERROR(IFERROR(SEARCH(Search!C$3,Data!$C268),"")-(-IFERROR(SEARCH(Search!C$4,Data!$D268),""))-(-IFERROR(SEARCH(Search!C$5,Data!$F268),"")),"")</f>
        <v/>
      </c>
      <c r="C268" t="s">
        <v>2181</v>
      </c>
      <c r="D268" t="s">
        <v>2182</v>
      </c>
      <c r="E268" t="s">
        <v>2183</v>
      </c>
      <c r="F268" t="s">
        <v>2184</v>
      </c>
      <c r="G268" t="s">
        <v>2185</v>
      </c>
      <c r="H268" t="s">
        <v>146</v>
      </c>
      <c r="I268">
        <v>80022</v>
      </c>
      <c r="J268" t="s">
        <v>2186</v>
      </c>
      <c r="K268" t="s">
        <v>2187</v>
      </c>
      <c r="L268" t="s">
        <v>2188</v>
      </c>
      <c r="M268" t="s">
        <v>2189</v>
      </c>
    </row>
    <row r="269" spans="1:13" x14ac:dyDescent="0.25">
      <c r="A269" t="str">
        <f>IFERROR(RANK(B269, $B$2:$B$1000,1)+COUNTIF($B$1:B268,B269),"")</f>
        <v/>
      </c>
      <c r="B269" t="str">
        <f>IFERROR(IFERROR(SEARCH(Search!C$3,Data!$C269),"")-(-IFERROR(SEARCH(Search!C$4,Data!$D269),""))-(-IFERROR(SEARCH(Search!C$5,Data!$F269),"")),"")</f>
        <v/>
      </c>
      <c r="C269" t="s">
        <v>2190</v>
      </c>
      <c r="D269" t="s">
        <v>2191</v>
      </c>
      <c r="E269" t="s">
        <v>2192</v>
      </c>
      <c r="F269" t="s">
        <v>1979</v>
      </c>
      <c r="G269" t="s">
        <v>1979</v>
      </c>
      <c r="H269" t="s">
        <v>251</v>
      </c>
      <c r="I269">
        <v>10281</v>
      </c>
      <c r="J269" t="s">
        <v>2193</v>
      </c>
      <c r="K269" t="s">
        <v>2194</v>
      </c>
      <c r="L269" t="s">
        <v>2195</v>
      </c>
      <c r="M269" t="s">
        <v>2196</v>
      </c>
    </row>
    <row r="270" spans="1:13" x14ac:dyDescent="0.25">
      <c r="A270" t="str">
        <f>IFERROR(RANK(B270, $B$2:$B$1000,1)+COUNTIF($B$1:B269,B270),"")</f>
        <v/>
      </c>
      <c r="B270" t="str">
        <f>IFERROR(IFERROR(SEARCH(Search!C$3,Data!$C270),"")-(-IFERROR(SEARCH(Search!C$4,Data!$D270),""))-(-IFERROR(SEARCH(Search!C$5,Data!$F270),"")),"")</f>
        <v/>
      </c>
      <c r="C270" t="s">
        <v>2197</v>
      </c>
      <c r="D270" t="s">
        <v>2198</v>
      </c>
      <c r="E270" t="s">
        <v>2199</v>
      </c>
      <c r="F270" t="s">
        <v>2200</v>
      </c>
      <c r="G270" t="s">
        <v>193</v>
      </c>
      <c r="H270" t="s">
        <v>4</v>
      </c>
      <c r="I270">
        <v>90813</v>
      </c>
      <c r="J270" t="s">
        <v>2201</v>
      </c>
      <c r="K270" t="s">
        <v>2202</v>
      </c>
      <c r="L270" t="s">
        <v>2203</v>
      </c>
      <c r="M270" t="s">
        <v>2204</v>
      </c>
    </row>
    <row r="271" spans="1:13" x14ac:dyDescent="0.25">
      <c r="A271" t="str">
        <f>IFERROR(RANK(B271, $B$2:$B$1000,1)+COUNTIF($B$1:B270,B271),"")</f>
        <v/>
      </c>
      <c r="B271" t="str">
        <f>IFERROR(IFERROR(SEARCH(Search!C$3,Data!$C271),"")-(-IFERROR(SEARCH(Search!C$4,Data!$D271),""))-(-IFERROR(SEARCH(Search!C$5,Data!$F271),"")),"")</f>
        <v/>
      </c>
      <c r="C271" t="s">
        <v>2205</v>
      </c>
      <c r="D271" t="s">
        <v>2206</v>
      </c>
      <c r="E271" t="s">
        <v>2207</v>
      </c>
      <c r="F271" t="s">
        <v>363</v>
      </c>
      <c r="G271" t="s">
        <v>363</v>
      </c>
      <c r="H271" t="s">
        <v>97</v>
      </c>
      <c r="I271">
        <v>79901</v>
      </c>
      <c r="J271" t="s">
        <v>2208</v>
      </c>
      <c r="K271" t="s">
        <v>2209</v>
      </c>
      <c r="L271" t="s">
        <v>2210</v>
      </c>
      <c r="M271" t="s">
        <v>2211</v>
      </c>
    </row>
    <row r="272" spans="1:13" x14ac:dyDescent="0.25">
      <c r="A272" t="str">
        <f>IFERROR(RANK(B272, $B$2:$B$1000,1)+COUNTIF($B$1:B271,B272),"")</f>
        <v/>
      </c>
      <c r="B272" t="str">
        <f>IFERROR(IFERROR(SEARCH(Search!C$3,Data!$C272),"")-(-IFERROR(SEARCH(Search!C$4,Data!$D272),""))-(-IFERROR(SEARCH(Search!C$5,Data!$F272),"")),"")</f>
        <v/>
      </c>
      <c r="C272" t="s">
        <v>2212</v>
      </c>
      <c r="D272" t="s">
        <v>2213</v>
      </c>
      <c r="E272" t="s">
        <v>2214</v>
      </c>
      <c r="F272" t="s">
        <v>2215</v>
      </c>
      <c r="G272" t="s">
        <v>2215</v>
      </c>
      <c r="H272" t="s">
        <v>80</v>
      </c>
      <c r="I272">
        <v>49707</v>
      </c>
      <c r="J272" t="s">
        <v>2216</v>
      </c>
      <c r="K272" t="s">
        <v>2217</v>
      </c>
      <c r="L272" t="s">
        <v>2218</v>
      </c>
      <c r="M272" t="s">
        <v>2219</v>
      </c>
    </row>
    <row r="273" spans="1:13" x14ac:dyDescent="0.25">
      <c r="A273" t="str">
        <f>IFERROR(RANK(B273, $B$2:$B$1000,1)+COUNTIF($B$1:B272,B273),"")</f>
        <v/>
      </c>
      <c r="B273" t="str">
        <f>IFERROR(IFERROR(SEARCH(Search!C$3,Data!$C273),"")-(-IFERROR(SEARCH(Search!C$4,Data!$D273),""))-(-IFERROR(SEARCH(Search!C$5,Data!$F273),"")),"")</f>
        <v/>
      </c>
      <c r="C273" t="s">
        <v>2220</v>
      </c>
      <c r="D273" t="s">
        <v>2221</v>
      </c>
      <c r="E273" t="s">
        <v>2222</v>
      </c>
      <c r="F273" t="s">
        <v>2223</v>
      </c>
      <c r="G273" t="s">
        <v>1829</v>
      </c>
      <c r="H273" t="s">
        <v>184</v>
      </c>
      <c r="I273">
        <v>7036</v>
      </c>
      <c r="J273" t="s">
        <v>2224</v>
      </c>
      <c r="K273" t="s">
        <v>2225</v>
      </c>
      <c r="L273" t="s">
        <v>2226</v>
      </c>
      <c r="M273" t="s">
        <v>2227</v>
      </c>
    </row>
    <row r="274" spans="1:13" x14ac:dyDescent="0.25">
      <c r="A274" t="str">
        <f>IFERROR(RANK(B274, $B$2:$B$1000,1)+COUNTIF($B$1:B273,B274),"")</f>
        <v/>
      </c>
      <c r="B274" t="str">
        <f>IFERROR(IFERROR(SEARCH(Search!C$3,Data!$C274),"")-(-IFERROR(SEARCH(Search!C$4,Data!$D274),""))-(-IFERROR(SEARCH(Search!C$5,Data!$F274),"")),"")</f>
        <v/>
      </c>
      <c r="C274" t="s">
        <v>2228</v>
      </c>
      <c r="D274" t="s">
        <v>2229</v>
      </c>
      <c r="E274" t="s">
        <v>2230</v>
      </c>
      <c r="F274" t="s">
        <v>1729</v>
      </c>
      <c r="G274" t="s">
        <v>323</v>
      </c>
      <c r="H274" t="s">
        <v>4</v>
      </c>
      <c r="I274">
        <v>95111</v>
      </c>
      <c r="J274" t="s">
        <v>2231</v>
      </c>
      <c r="K274" t="s">
        <v>2232</v>
      </c>
      <c r="L274" t="s">
        <v>2233</v>
      </c>
      <c r="M274" t="s">
        <v>2234</v>
      </c>
    </row>
    <row r="275" spans="1:13" x14ac:dyDescent="0.25">
      <c r="A275" t="str">
        <f>IFERROR(RANK(B275, $B$2:$B$1000,1)+COUNTIF($B$1:B274,B275),"")</f>
        <v/>
      </c>
      <c r="B275" t="str">
        <f>IFERROR(IFERROR(SEARCH(Search!C$3,Data!$C275),"")-(-IFERROR(SEARCH(Search!C$4,Data!$D275),""))-(-IFERROR(SEARCH(Search!C$5,Data!$F275),"")),"")</f>
        <v/>
      </c>
      <c r="C275" t="s">
        <v>2235</v>
      </c>
      <c r="D275" t="s">
        <v>2236</v>
      </c>
      <c r="E275" t="s">
        <v>2237</v>
      </c>
      <c r="F275" t="s">
        <v>423</v>
      </c>
      <c r="G275" t="s">
        <v>423</v>
      </c>
      <c r="H275" t="s">
        <v>277</v>
      </c>
      <c r="I275">
        <v>19124</v>
      </c>
      <c r="J275" t="s">
        <v>2238</v>
      </c>
      <c r="K275" t="s">
        <v>2239</v>
      </c>
      <c r="L275" t="s">
        <v>2240</v>
      </c>
      <c r="M275" t="s">
        <v>2241</v>
      </c>
    </row>
    <row r="276" spans="1:13" x14ac:dyDescent="0.25">
      <c r="A276" t="str">
        <f>IFERROR(RANK(B276, $B$2:$B$1000,1)+COUNTIF($B$1:B275,B276),"")</f>
        <v/>
      </c>
      <c r="B276" t="str">
        <f>IFERROR(IFERROR(SEARCH(Search!C$3,Data!$C276),"")-(-IFERROR(SEARCH(Search!C$4,Data!$D276),""))-(-IFERROR(SEARCH(Search!C$5,Data!$F276),"")),"")</f>
        <v/>
      </c>
      <c r="C276" t="s">
        <v>2242</v>
      </c>
      <c r="D276" t="s">
        <v>2243</v>
      </c>
      <c r="E276" t="s">
        <v>2244</v>
      </c>
      <c r="F276" t="s">
        <v>2245</v>
      </c>
      <c r="G276" t="s">
        <v>2246</v>
      </c>
      <c r="H276" t="s">
        <v>14</v>
      </c>
      <c r="I276">
        <v>34448</v>
      </c>
      <c r="J276" t="s">
        <v>2247</v>
      </c>
      <c r="K276" t="s">
        <v>2248</v>
      </c>
      <c r="L276" t="s">
        <v>2249</v>
      </c>
      <c r="M276" t="s">
        <v>2250</v>
      </c>
    </row>
    <row r="277" spans="1:13" x14ac:dyDescent="0.25">
      <c r="A277" t="str">
        <f>IFERROR(RANK(B277, $B$2:$B$1000,1)+COUNTIF($B$1:B276,B277),"")</f>
        <v/>
      </c>
      <c r="B277" t="str">
        <f>IFERROR(IFERROR(SEARCH(Search!C$3,Data!$C277),"")-(-IFERROR(SEARCH(Search!C$4,Data!$D277),""))-(-IFERROR(SEARCH(Search!C$5,Data!$F277),"")),"")</f>
        <v/>
      </c>
      <c r="C277" t="s">
        <v>2251</v>
      </c>
      <c r="D277" t="s">
        <v>2252</v>
      </c>
      <c r="E277" t="s">
        <v>2253</v>
      </c>
      <c r="F277" t="s">
        <v>2254</v>
      </c>
      <c r="G277" t="s">
        <v>1033</v>
      </c>
      <c r="H277" t="s">
        <v>184</v>
      </c>
      <c r="I277">
        <v>8110</v>
      </c>
      <c r="J277" t="s">
        <v>2255</v>
      </c>
      <c r="K277" t="s">
        <v>2256</v>
      </c>
      <c r="L277" t="s">
        <v>2257</v>
      </c>
      <c r="M277" t="s">
        <v>2258</v>
      </c>
    </row>
    <row r="278" spans="1:13" x14ac:dyDescent="0.25">
      <c r="A278" t="str">
        <f>IFERROR(RANK(B278, $B$2:$B$1000,1)+COUNTIF($B$1:B277,B278),"")</f>
        <v/>
      </c>
      <c r="B278" t="str">
        <f>IFERROR(IFERROR(SEARCH(Search!C$3,Data!$C278),"")-(-IFERROR(SEARCH(Search!C$4,Data!$D278),""))-(-IFERROR(SEARCH(Search!C$5,Data!$F278),"")),"")</f>
        <v/>
      </c>
      <c r="C278" t="s">
        <v>2259</v>
      </c>
      <c r="D278" t="s">
        <v>2260</v>
      </c>
      <c r="E278" t="s">
        <v>2261</v>
      </c>
      <c r="F278" t="s">
        <v>2262</v>
      </c>
      <c r="G278" t="s">
        <v>577</v>
      </c>
      <c r="H278" t="s">
        <v>4</v>
      </c>
      <c r="I278">
        <v>91785</v>
      </c>
      <c r="J278" t="s">
        <v>2263</v>
      </c>
      <c r="K278" t="s">
        <v>2264</v>
      </c>
      <c r="L278" t="s">
        <v>2265</v>
      </c>
      <c r="M278" t="s">
        <v>2266</v>
      </c>
    </row>
    <row r="279" spans="1:13" x14ac:dyDescent="0.25">
      <c r="A279" t="str">
        <f>IFERROR(RANK(B279, $B$2:$B$1000,1)+COUNTIF($B$1:B278,B279),"")</f>
        <v/>
      </c>
      <c r="B279" t="str">
        <f>IFERROR(IFERROR(SEARCH(Search!C$3,Data!$C279),"")-(-IFERROR(SEARCH(Search!C$4,Data!$D279),""))-(-IFERROR(SEARCH(Search!C$5,Data!$F279),"")),"")</f>
        <v/>
      </c>
      <c r="C279" t="s">
        <v>2267</v>
      </c>
      <c r="D279" t="s">
        <v>2268</v>
      </c>
      <c r="E279" t="s">
        <v>2269</v>
      </c>
      <c r="F279" t="s">
        <v>487</v>
      </c>
      <c r="G279" t="s">
        <v>487</v>
      </c>
      <c r="H279" t="s">
        <v>488</v>
      </c>
      <c r="I279">
        <v>2909</v>
      </c>
      <c r="J279" t="s">
        <v>2270</v>
      </c>
      <c r="K279" t="s">
        <v>2271</v>
      </c>
      <c r="L279" t="s">
        <v>2272</v>
      </c>
      <c r="M279" t="s">
        <v>2273</v>
      </c>
    </row>
    <row r="280" spans="1:13" x14ac:dyDescent="0.25">
      <c r="A280" t="str">
        <f>IFERROR(RANK(B280, $B$2:$B$1000,1)+COUNTIF($B$1:B279,B280),"")</f>
        <v/>
      </c>
      <c r="B280" t="str">
        <f>IFERROR(IFERROR(SEARCH(Search!C$3,Data!$C280),"")-(-IFERROR(SEARCH(Search!C$4,Data!$D280),""))-(-IFERROR(SEARCH(Search!C$5,Data!$F280),"")),"")</f>
        <v/>
      </c>
      <c r="C280" t="s">
        <v>2274</v>
      </c>
      <c r="D280" t="s">
        <v>2275</v>
      </c>
      <c r="E280" t="s">
        <v>2276</v>
      </c>
      <c r="F280" t="s">
        <v>249</v>
      </c>
      <c r="G280" t="s">
        <v>250</v>
      </c>
      <c r="H280" t="s">
        <v>251</v>
      </c>
      <c r="I280">
        <v>11236</v>
      </c>
      <c r="J280" t="s">
        <v>2277</v>
      </c>
      <c r="K280" t="s">
        <v>2278</v>
      </c>
      <c r="L280" t="s">
        <v>2279</v>
      </c>
      <c r="M280" t="s">
        <v>2280</v>
      </c>
    </row>
    <row r="281" spans="1:13" x14ac:dyDescent="0.25">
      <c r="A281" t="str">
        <f>IFERROR(RANK(B281, $B$2:$B$1000,1)+COUNTIF($B$1:B280,B281),"")</f>
        <v/>
      </c>
      <c r="B281" t="str">
        <f>IFERROR(IFERROR(SEARCH(Search!C$3,Data!$C281),"")-(-IFERROR(SEARCH(Search!C$4,Data!$D281),""))-(-IFERROR(SEARCH(Search!C$5,Data!$F281),"")),"")</f>
        <v/>
      </c>
      <c r="C281" t="s">
        <v>2281</v>
      </c>
      <c r="D281" t="s">
        <v>2282</v>
      </c>
      <c r="E281" t="s">
        <v>2283</v>
      </c>
      <c r="F281" t="s">
        <v>1729</v>
      </c>
      <c r="G281" t="s">
        <v>323</v>
      </c>
      <c r="H281" t="s">
        <v>4</v>
      </c>
      <c r="I281">
        <v>95131</v>
      </c>
      <c r="J281" t="s">
        <v>2284</v>
      </c>
      <c r="K281" t="s">
        <v>2285</v>
      </c>
      <c r="L281" t="s">
        <v>2286</v>
      </c>
      <c r="M281" t="s">
        <v>2287</v>
      </c>
    </row>
    <row r="282" spans="1:13" x14ac:dyDescent="0.25">
      <c r="A282" t="str">
        <f>IFERROR(RANK(B282, $B$2:$B$1000,1)+COUNTIF($B$1:B281,B282),"")</f>
        <v/>
      </c>
      <c r="B282" t="str">
        <f>IFERROR(IFERROR(SEARCH(Search!C$3,Data!$C282),"")-(-IFERROR(SEARCH(Search!C$4,Data!$D282),""))-(-IFERROR(SEARCH(Search!C$5,Data!$F282),"")),"")</f>
        <v/>
      </c>
      <c r="C282" t="s">
        <v>2288</v>
      </c>
      <c r="D282" t="s">
        <v>2289</v>
      </c>
      <c r="E282" t="s">
        <v>2290</v>
      </c>
      <c r="F282" t="s">
        <v>2291</v>
      </c>
      <c r="G282" t="s">
        <v>497</v>
      </c>
      <c r="H282" t="s">
        <v>184</v>
      </c>
      <c r="I282">
        <v>7712</v>
      </c>
      <c r="J282" t="s">
        <v>2292</v>
      </c>
      <c r="K282" t="s">
        <v>2293</v>
      </c>
      <c r="L282" t="s">
        <v>2294</v>
      </c>
      <c r="M282" t="s">
        <v>2295</v>
      </c>
    </row>
    <row r="283" spans="1:13" x14ac:dyDescent="0.25">
      <c r="A283" t="str">
        <f>IFERROR(RANK(B283, $B$2:$B$1000,1)+COUNTIF($B$1:B282,B283),"")</f>
        <v/>
      </c>
      <c r="B283" t="str">
        <f>IFERROR(IFERROR(SEARCH(Search!C$3,Data!$C283),"")-(-IFERROR(SEARCH(Search!C$4,Data!$D283),""))-(-IFERROR(SEARCH(Search!C$5,Data!$F283),"")),"")</f>
        <v/>
      </c>
      <c r="C283" t="s">
        <v>2296</v>
      </c>
      <c r="D283" t="s">
        <v>2297</v>
      </c>
      <c r="E283" t="s">
        <v>2298</v>
      </c>
      <c r="F283" t="s">
        <v>2299</v>
      </c>
      <c r="G283" t="s">
        <v>2300</v>
      </c>
      <c r="H283" t="s">
        <v>2301</v>
      </c>
      <c r="I283">
        <v>84115</v>
      </c>
      <c r="J283" t="s">
        <v>2302</v>
      </c>
      <c r="K283" t="s">
        <v>2303</v>
      </c>
      <c r="L283" t="s">
        <v>2304</v>
      </c>
      <c r="M283" t="s">
        <v>2305</v>
      </c>
    </row>
    <row r="284" spans="1:13" x14ac:dyDescent="0.25">
      <c r="A284" t="str">
        <f>IFERROR(RANK(B284, $B$2:$B$1000,1)+COUNTIF($B$1:B283,B284),"")</f>
        <v/>
      </c>
      <c r="B284" t="str">
        <f>IFERROR(IFERROR(SEARCH(Search!C$3,Data!$C284),"")-(-IFERROR(SEARCH(Search!C$4,Data!$D284),""))-(-IFERROR(SEARCH(Search!C$5,Data!$F284),"")),"")</f>
        <v/>
      </c>
      <c r="C284" t="s">
        <v>2306</v>
      </c>
      <c r="D284" t="s">
        <v>2307</v>
      </c>
      <c r="E284" t="s">
        <v>2308</v>
      </c>
      <c r="F284" t="s">
        <v>2309</v>
      </c>
      <c r="G284" t="s">
        <v>1648</v>
      </c>
      <c r="H284" t="s">
        <v>472</v>
      </c>
      <c r="I284">
        <v>53532</v>
      </c>
      <c r="J284" t="s">
        <v>2310</v>
      </c>
      <c r="K284" t="s">
        <v>2311</v>
      </c>
      <c r="L284" t="s">
        <v>2312</v>
      </c>
      <c r="M284" t="s">
        <v>2313</v>
      </c>
    </row>
    <row r="285" spans="1:13" x14ac:dyDescent="0.25">
      <c r="A285" t="str">
        <f>IFERROR(RANK(B285, $B$2:$B$1000,1)+COUNTIF($B$1:B284,B285),"")</f>
        <v/>
      </c>
      <c r="B285" t="str">
        <f>IFERROR(IFERROR(SEARCH(Search!C$3,Data!$C285),"")-(-IFERROR(SEARCH(Search!C$4,Data!$D285),""))-(-IFERROR(SEARCH(Search!C$5,Data!$F285),"")),"")</f>
        <v/>
      </c>
      <c r="C285" t="s">
        <v>2314</v>
      </c>
      <c r="D285" t="s">
        <v>2315</v>
      </c>
      <c r="E285" t="s">
        <v>2316</v>
      </c>
      <c r="F285" t="s">
        <v>2317</v>
      </c>
      <c r="G285" t="s">
        <v>2318</v>
      </c>
      <c r="H285" t="s">
        <v>51</v>
      </c>
      <c r="I285">
        <v>2762</v>
      </c>
      <c r="J285" t="s">
        <v>2319</v>
      </c>
      <c r="K285" t="s">
        <v>2320</v>
      </c>
      <c r="L285" t="s">
        <v>2321</v>
      </c>
      <c r="M285" t="s">
        <v>2322</v>
      </c>
    </row>
    <row r="286" spans="1:13" x14ac:dyDescent="0.25">
      <c r="A286" t="str">
        <f>IFERROR(RANK(B286, $B$2:$B$1000,1)+COUNTIF($B$1:B285,B286),"")</f>
        <v/>
      </c>
      <c r="B286" t="str">
        <f>IFERROR(IFERROR(SEARCH(Search!C$3,Data!$C286),"")-(-IFERROR(SEARCH(Search!C$4,Data!$D286),""))-(-IFERROR(SEARCH(Search!C$5,Data!$F286),"")),"")</f>
        <v/>
      </c>
      <c r="C286" t="s">
        <v>2323</v>
      </c>
      <c r="D286" t="s">
        <v>2324</v>
      </c>
      <c r="E286" t="s">
        <v>2325</v>
      </c>
      <c r="F286" t="s">
        <v>673</v>
      </c>
      <c r="G286" t="s">
        <v>674</v>
      </c>
      <c r="H286" t="s">
        <v>4</v>
      </c>
      <c r="I286">
        <v>94025</v>
      </c>
      <c r="J286" t="s">
        <v>2326</v>
      </c>
      <c r="K286" t="s">
        <v>2327</v>
      </c>
      <c r="L286" t="s">
        <v>2328</v>
      </c>
      <c r="M286" t="s">
        <v>2329</v>
      </c>
    </row>
    <row r="287" spans="1:13" x14ac:dyDescent="0.25">
      <c r="A287" t="str">
        <f>IFERROR(RANK(B287, $B$2:$B$1000,1)+COUNTIF($B$1:B286,B287),"")</f>
        <v/>
      </c>
      <c r="B287" t="str">
        <f>IFERROR(IFERROR(SEARCH(Search!C$3,Data!$C287),"")-(-IFERROR(SEARCH(Search!C$4,Data!$D287),""))-(-IFERROR(SEARCH(Search!C$5,Data!$F287),"")),"")</f>
        <v/>
      </c>
      <c r="C287" t="s">
        <v>2330</v>
      </c>
      <c r="D287" t="s">
        <v>2331</v>
      </c>
      <c r="E287" t="s">
        <v>2332</v>
      </c>
      <c r="F287" t="s">
        <v>2333</v>
      </c>
      <c r="G287" t="s">
        <v>2334</v>
      </c>
      <c r="H287" t="s">
        <v>80</v>
      </c>
      <c r="I287">
        <v>48105</v>
      </c>
      <c r="J287" t="s">
        <v>2335</v>
      </c>
      <c r="K287" t="s">
        <v>2336</v>
      </c>
      <c r="L287" t="s">
        <v>2337</v>
      </c>
      <c r="M287" t="s">
        <v>2338</v>
      </c>
    </row>
    <row r="288" spans="1:13" x14ac:dyDescent="0.25">
      <c r="A288" t="str">
        <f>IFERROR(RANK(B288, $B$2:$B$1000,1)+COUNTIF($B$1:B287,B288),"")</f>
        <v/>
      </c>
      <c r="B288" t="str">
        <f>IFERROR(IFERROR(SEARCH(Search!C$3,Data!$C288),"")-(-IFERROR(SEARCH(Search!C$4,Data!$D288),""))-(-IFERROR(SEARCH(Search!C$5,Data!$F288),"")),"")</f>
        <v/>
      </c>
      <c r="C288" t="s">
        <v>2339</v>
      </c>
      <c r="D288" t="s">
        <v>2340</v>
      </c>
      <c r="E288" t="s">
        <v>2341</v>
      </c>
      <c r="F288" t="s">
        <v>2342</v>
      </c>
      <c r="G288" t="s">
        <v>2334</v>
      </c>
      <c r="H288" t="s">
        <v>80</v>
      </c>
      <c r="I288">
        <v>48158</v>
      </c>
      <c r="J288" t="s">
        <v>2343</v>
      </c>
      <c r="K288" t="s">
        <v>2344</v>
      </c>
      <c r="L288" t="s">
        <v>2345</v>
      </c>
      <c r="M288" t="s">
        <v>2346</v>
      </c>
    </row>
    <row r="289" spans="1:13" x14ac:dyDescent="0.25">
      <c r="A289" t="str">
        <f>IFERROR(RANK(B289, $B$2:$B$1000,1)+COUNTIF($B$1:B288,B289),"")</f>
        <v/>
      </c>
      <c r="B289" t="str">
        <f>IFERROR(IFERROR(SEARCH(Search!C$3,Data!$C289),"")-(-IFERROR(SEARCH(Search!C$4,Data!$D289),""))-(-IFERROR(SEARCH(Search!C$5,Data!$F289),"")),"")</f>
        <v/>
      </c>
      <c r="C289" t="s">
        <v>2347</v>
      </c>
      <c r="D289" t="s">
        <v>2348</v>
      </c>
      <c r="E289" t="s">
        <v>2349</v>
      </c>
      <c r="F289" t="s">
        <v>2350</v>
      </c>
      <c r="G289" t="s">
        <v>1067</v>
      </c>
      <c r="H289" t="s">
        <v>80</v>
      </c>
      <c r="I289">
        <v>48160</v>
      </c>
      <c r="J289" t="s">
        <v>2351</v>
      </c>
      <c r="K289" t="s">
        <v>2352</v>
      </c>
      <c r="L289" t="s">
        <v>2353</v>
      </c>
      <c r="M289" t="s">
        <v>2354</v>
      </c>
    </row>
    <row r="290" spans="1:13" x14ac:dyDescent="0.25">
      <c r="A290" t="str">
        <f>IFERROR(RANK(B290, $B$2:$B$1000,1)+COUNTIF($B$1:B289,B290),"")</f>
        <v/>
      </c>
      <c r="B290" t="str">
        <f>IFERROR(IFERROR(SEARCH(Search!C$3,Data!$C290),"")-(-IFERROR(SEARCH(Search!C$4,Data!$D290),""))-(-IFERROR(SEARCH(Search!C$5,Data!$F290),"")),"")</f>
        <v/>
      </c>
      <c r="C290" t="s">
        <v>2355</v>
      </c>
      <c r="D290" t="s">
        <v>2356</v>
      </c>
      <c r="E290" t="s">
        <v>2357</v>
      </c>
      <c r="F290" t="s">
        <v>2358</v>
      </c>
      <c r="G290" t="s">
        <v>683</v>
      </c>
      <c r="H290" t="s">
        <v>24</v>
      </c>
      <c r="I290">
        <v>44129</v>
      </c>
      <c r="J290" t="s">
        <v>2359</v>
      </c>
      <c r="K290" t="s">
        <v>2360</v>
      </c>
      <c r="L290" t="s">
        <v>2361</v>
      </c>
      <c r="M290" t="s">
        <v>2362</v>
      </c>
    </row>
    <row r="291" spans="1:13" x14ac:dyDescent="0.25">
      <c r="A291" t="str">
        <f>IFERROR(RANK(B291, $B$2:$B$1000,1)+COUNTIF($B$1:B290,B291),"")</f>
        <v/>
      </c>
      <c r="B291" t="str">
        <f>IFERROR(IFERROR(SEARCH(Search!C$3,Data!$C291),"")-(-IFERROR(SEARCH(Search!C$4,Data!$D291),""))-(-IFERROR(SEARCH(Search!C$5,Data!$F291),"")),"")</f>
        <v/>
      </c>
      <c r="C291" t="s">
        <v>2363</v>
      </c>
      <c r="D291" t="s">
        <v>2364</v>
      </c>
      <c r="E291" t="s">
        <v>2365</v>
      </c>
      <c r="F291" t="s">
        <v>2366</v>
      </c>
      <c r="G291" t="s">
        <v>193</v>
      </c>
      <c r="H291" t="s">
        <v>4</v>
      </c>
      <c r="I291">
        <v>90710</v>
      </c>
      <c r="J291" t="s">
        <v>2367</v>
      </c>
      <c r="K291" t="s">
        <v>2368</v>
      </c>
      <c r="L291" t="s">
        <v>2369</v>
      </c>
      <c r="M291" t="s">
        <v>2370</v>
      </c>
    </row>
    <row r="292" spans="1:13" x14ac:dyDescent="0.25">
      <c r="A292" t="str">
        <f>IFERROR(RANK(B292, $B$2:$B$1000,1)+COUNTIF($B$1:B291,B292),"")</f>
        <v/>
      </c>
      <c r="B292" t="str">
        <f>IFERROR(IFERROR(SEARCH(Search!C$3,Data!$C292),"")-(-IFERROR(SEARCH(Search!C$4,Data!$D292),""))-(-IFERROR(SEARCH(Search!C$5,Data!$F292),"")),"")</f>
        <v/>
      </c>
      <c r="C292" t="s">
        <v>2371</v>
      </c>
      <c r="D292" t="s">
        <v>2372</v>
      </c>
      <c r="E292" t="s">
        <v>2373</v>
      </c>
      <c r="F292" t="s">
        <v>2374</v>
      </c>
      <c r="G292" t="s">
        <v>193</v>
      </c>
      <c r="H292" t="s">
        <v>4</v>
      </c>
      <c r="I292">
        <v>91768</v>
      </c>
      <c r="J292" t="s">
        <v>2375</v>
      </c>
      <c r="K292" t="s">
        <v>2376</v>
      </c>
      <c r="L292" t="s">
        <v>2377</v>
      </c>
      <c r="M292" t="s">
        <v>2378</v>
      </c>
    </row>
    <row r="293" spans="1:13" x14ac:dyDescent="0.25">
      <c r="A293" t="str">
        <f>IFERROR(RANK(B293, $B$2:$B$1000,1)+COUNTIF($B$1:B292,B293),"")</f>
        <v/>
      </c>
      <c r="B293" t="str">
        <f>IFERROR(IFERROR(SEARCH(Search!C$3,Data!$C293),"")-(-IFERROR(SEARCH(Search!C$4,Data!$D293),""))-(-IFERROR(SEARCH(Search!C$5,Data!$F293),"")),"")</f>
        <v/>
      </c>
      <c r="C293" t="s">
        <v>2379</v>
      </c>
      <c r="D293" t="s">
        <v>2380</v>
      </c>
      <c r="E293" t="s">
        <v>2381</v>
      </c>
      <c r="F293" t="s">
        <v>2382</v>
      </c>
      <c r="G293" t="s">
        <v>604</v>
      </c>
      <c r="H293" t="s">
        <v>513</v>
      </c>
      <c r="I293">
        <v>60062</v>
      </c>
      <c r="J293" t="s">
        <v>2383</v>
      </c>
      <c r="K293" t="s">
        <v>2384</v>
      </c>
      <c r="L293" t="s">
        <v>2385</v>
      </c>
      <c r="M293" t="s">
        <v>2386</v>
      </c>
    </row>
    <row r="294" spans="1:13" x14ac:dyDescent="0.25">
      <c r="A294" t="str">
        <f>IFERROR(RANK(B294, $B$2:$B$1000,1)+COUNTIF($B$1:B293,B294),"")</f>
        <v/>
      </c>
      <c r="B294" t="str">
        <f>IFERROR(IFERROR(SEARCH(Search!C$3,Data!$C294),"")-(-IFERROR(SEARCH(Search!C$4,Data!$D294),""))-(-IFERROR(SEARCH(Search!C$5,Data!$F294),"")),"")</f>
        <v/>
      </c>
      <c r="C294" t="s">
        <v>2387</v>
      </c>
      <c r="D294" t="s">
        <v>2388</v>
      </c>
      <c r="E294" t="s">
        <v>2389</v>
      </c>
      <c r="F294" t="s">
        <v>2001</v>
      </c>
      <c r="G294" t="s">
        <v>2002</v>
      </c>
      <c r="H294" t="s">
        <v>2003</v>
      </c>
      <c r="I294">
        <v>89406</v>
      </c>
      <c r="J294" t="s">
        <v>2390</v>
      </c>
      <c r="K294" t="s">
        <v>2391</v>
      </c>
      <c r="L294" t="s">
        <v>2392</v>
      </c>
      <c r="M294" t="s">
        <v>2393</v>
      </c>
    </row>
    <row r="295" spans="1:13" x14ac:dyDescent="0.25">
      <c r="A295" t="str">
        <f>IFERROR(RANK(B295, $B$2:$B$1000,1)+COUNTIF($B$1:B294,B295),"")</f>
        <v/>
      </c>
      <c r="B295" t="str">
        <f>IFERROR(IFERROR(SEARCH(Search!C$3,Data!$C295),"")-(-IFERROR(SEARCH(Search!C$4,Data!$D295),""))-(-IFERROR(SEARCH(Search!C$5,Data!$F295),"")),"")</f>
        <v/>
      </c>
      <c r="C295" t="s">
        <v>2394</v>
      </c>
      <c r="D295" t="s">
        <v>2395</v>
      </c>
      <c r="E295" t="s">
        <v>2396</v>
      </c>
      <c r="F295" t="s">
        <v>2397</v>
      </c>
      <c r="G295" t="s">
        <v>193</v>
      </c>
      <c r="H295" t="s">
        <v>4</v>
      </c>
      <c r="I295">
        <v>90640</v>
      </c>
      <c r="J295" t="s">
        <v>2398</v>
      </c>
      <c r="K295" t="s">
        <v>2399</v>
      </c>
      <c r="L295" t="s">
        <v>2400</v>
      </c>
      <c r="M295" t="s">
        <v>2401</v>
      </c>
    </row>
    <row r="296" spans="1:13" x14ac:dyDescent="0.25">
      <c r="A296" t="str">
        <f>IFERROR(RANK(B296, $B$2:$B$1000,1)+COUNTIF($B$1:B295,B296),"")</f>
        <v/>
      </c>
      <c r="B296" t="str">
        <f>IFERROR(IFERROR(SEARCH(Search!C$3,Data!$C296),"")-(-IFERROR(SEARCH(Search!C$4,Data!$D296),""))-(-IFERROR(SEARCH(Search!C$5,Data!$F296),"")),"")</f>
        <v/>
      </c>
      <c r="C296" t="s">
        <v>2402</v>
      </c>
      <c r="D296" t="s">
        <v>2403</v>
      </c>
      <c r="E296" t="s">
        <v>2404</v>
      </c>
      <c r="F296" t="s">
        <v>1241</v>
      </c>
      <c r="G296" t="s">
        <v>1241</v>
      </c>
      <c r="H296" t="s">
        <v>726</v>
      </c>
      <c r="I296">
        <v>99502</v>
      </c>
      <c r="J296" t="s">
        <v>2405</v>
      </c>
      <c r="K296" t="s">
        <v>2406</v>
      </c>
      <c r="L296" t="s">
        <v>2407</v>
      </c>
      <c r="M296" t="s">
        <v>2408</v>
      </c>
    </row>
    <row r="297" spans="1:13" x14ac:dyDescent="0.25">
      <c r="A297" t="str">
        <f>IFERROR(RANK(B297, $B$2:$B$1000,1)+COUNTIF($B$1:B296,B297),"")</f>
        <v/>
      </c>
      <c r="B297" t="str">
        <f>IFERROR(IFERROR(SEARCH(Search!C$3,Data!$C297),"")-(-IFERROR(SEARCH(Search!C$4,Data!$D297),""))-(-IFERROR(SEARCH(Search!C$5,Data!$F297),"")),"")</f>
        <v/>
      </c>
      <c r="C297" t="s">
        <v>2409</v>
      </c>
      <c r="D297" t="s">
        <v>2410</v>
      </c>
      <c r="E297" t="s">
        <v>2411</v>
      </c>
      <c r="F297" t="s">
        <v>2412</v>
      </c>
      <c r="G297" t="s">
        <v>463</v>
      </c>
      <c r="H297" t="s">
        <v>4</v>
      </c>
      <c r="I297">
        <v>94601</v>
      </c>
      <c r="J297" t="s">
        <v>2413</v>
      </c>
      <c r="K297" t="s">
        <v>2414</v>
      </c>
      <c r="L297" t="s">
        <v>2415</v>
      </c>
      <c r="M297" t="s">
        <v>2416</v>
      </c>
    </row>
    <row r="298" spans="1:13" x14ac:dyDescent="0.25">
      <c r="A298" t="str">
        <f>IFERROR(RANK(B298, $B$2:$B$1000,1)+COUNTIF($B$1:B297,B298),"")</f>
        <v/>
      </c>
      <c r="B298" t="str">
        <f>IFERROR(IFERROR(SEARCH(Search!C$3,Data!$C298),"")-(-IFERROR(SEARCH(Search!C$4,Data!$D298),""))-(-IFERROR(SEARCH(Search!C$5,Data!$F298),"")),"")</f>
        <v/>
      </c>
      <c r="C298" t="s">
        <v>2417</v>
      </c>
      <c r="D298" t="s">
        <v>2418</v>
      </c>
      <c r="E298" t="s">
        <v>2419</v>
      </c>
      <c r="F298" t="s">
        <v>2420</v>
      </c>
      <c r="G298" t="s">
        <v>2421</v>
      </c>
      <c r="H298" t="s">
        <v>4</v>
      </c>
      <c r="I298">
        <v>95376</v>
      </c>
      <c r="J298" t="s">
        <v>2422</v>
      </c>
      <c r="K298" t="s">
        <v>2423</v>
      </c>
      <c r="L298" t="s">
        <v>2424</v>
      </c>
      <c r="M298" t="s">
        <v>2425</v>
      </c>
    </row>
    <row r="299" spans="1:13" x14ac:dyDescent="0.25">
      <c r="A299" t="str">
        <f>IFERROR(RANK(B299, $B$2:$B$1000,1)+COUNTIF($B$1:B298,B299),"")</f>
        <v/>
      </c>
      <c r="B299" t="str">
        <f>IFERROR(IFERROR(SEARCH(Search!C$3,Data!$C299),"")-(-IFERROR(SEARCH(Search!C$4,Data!$D299),""))-(-IFERROR(SEARCH(Search!C$5,Data!$F299),"")),"")</f>
        <v/>
      </c>
      <c r="C299" t="s">
        <v>2426</v>
      </c>
      <c r="D299" t="s">
        <v>2427</v>
      </c>
      <c r="E299" t="s">
        <v>2428</v>
      </c>
      <c r="F299" t="s">
        <v>1805</v>
      </c>
      <c r="G299" t="s">
        <v>1805</v>
      </c>
      <c r="H299" t="s">
        <v>97</v>
      </c>
      <c r="I299">
        <v>75234</v>
      </c>
      <c r="J299" t="s">
        <v>2429</v>
      </c>
      <c r="K299" t="s">
        <v>2430</v>
      </c>
      <c r="L299" t="s">
        <v>2431</v>
      </c>
      <c r="M299" t="s">
        <v>2432</v>
      </c>
    </row>
    <row r="300" spans="1:13" x14ac:dyDescent="0.25">
      <c r="A300" t="str">
        <f>IFERROR(RANK(B300, $B$2:$B$1000,1)+COUNTIF($B$1:B299,B300),"")</f>
        <v/>
      </c>
      <c r="B300" t="str">
        <f>IFERROR(IFERROR(SEARCH(Search!C$3,Data!$C300),"")-(-IFERROR(SEARCH(Search!C$4,Data!$D300),""))-(-IFERROR(SEARCH(Search!C$5,Data!$F300),"")),"")</f>
        <v/>
      </c>
      <c r="C300" t="s">
        <v>2433</v>
      </c>
      <c r="D300" t="s">
        <v>2434</v>
      </c>
      <c r="E300" t="s">
        <v>2435</v>
      </c>
      <c r="F300" t="s">
        <v>594</v>
      </c>
      <c r="G300" t="s">
        <v>595</v>
      </c>
      <c r="H300" t="s">
        <v>97</v>
      </c>
      <c r="I300">
        <v>77069</v>
      </c>
      <c r="J300" t="s">
        <v>2436</v>
      </c>
      <c r="K300" t="s">
        <v>2437</v>
      </c>
      <c r="L300" t="s">
        <v>2438</v>
      </c>
      <c r="M300" t="s">
        <v>2439</v>
      </c>
    </row>
    <row r="301" spans="1:13" x14ac:dyDescent="0.25">
      <c r="A301" t="str">
        <f>IFERROR(RANK(B301, $B$2:$B$1000,1)+COUNTIF($B$1:B300,B301),"")</f>
        <v/>
      </c>
      <c r="B301" t="str">
        <f>IFERROR(IFERROR(SEARCH(Search!C$3,Data!$C301),"")-(-IFERROR(SEARCH(Search!C$4,Data!$D301),""))-(-IFERROR(SEARCH(Search!C$5,Data!$F301),"")),"")</f>
        <v/>
      </c>
      <c r="C301" t="s">
        <v>2440</v>
      </c>
      <c r="D301" t="s">
        <v>2441</v>
      </c>
      <c r="E301" t="s">
        <v>2442</v>
      </c>
      <c r="F301" t="s">
        <v>1859</v>
      </c>
      <c r="G301" t="s">
        <v>1860</v>
      </c>
      <c r="H301" t="s">
        <v>24</v>
      </c>
      <c r="I301">
        <v>43607</v>
      </c>
      <c r="J301" t="s">
        <v>2443</v>
      </c>
      <c r="K301" t="s">
        <v>2444</v>
      </c>
      <c r="L301" t="s">
        <v>2445</v>
      </c>
      <c r="M301" t="s">
        <v>2446</v>
      </c>
    </row>
    <row r="302" spans="1:13" x14ac:dyDescent="0.25">
      <c r="A302" t="str">
        <f>IFERROR(RANK(B302, $B$2:$B$1000,1)+COUNTIF($B$1:B301,B302),"")</f>
        <v/>
      </c>
      <c r="B302" t="str">
        <f>IFERROR(IFERROR(SEARCH(Search!C$3,Data!$C302),"")-(-IFERROR(SEARCH(Search!C$4,Data!$D302),""))-(-IFERROR(SEARCH(Search!C$5,Data!$F302),"")),"")</f>
        <v/>
      </c>
      <c r="C302" t="s">
        <v>2447</v>
      </c>
      <c r="D302" t="s">
        <v>2448</v>
      </c>
      <c r="E302" t="s">
        <v>2449</v>
      </c>
      <c r="F302" t="s">
        <v>2299</v>
      </c>
      <c r="G302" t="s">
        <v>2300</v>
      </c>
      <c r="H302" t="s">
        <v>2301</v>
      </c>
      <c r="I302">
        <v>84104</v>
      </c>
      <c r="J302" t="s">
        <v>2450</v>
      </c>
      <c r="K302" t="s">
        <v>2451</v>
      </c>
      <c r="L302" t="s">
        <v>2452</v>
      </c>
      <c r="M302" t="s">
        <v>2453</v>
      </c>
    </row>
    <row r="303" spans="1:13" x14ac:dyDescent="0.25">
      <c r="A303" t="str">
        <f>IFERROR(RANK(B303, $B$2:$B$1000,1)+COUNTIF($B$1:B302,B303),"")</f>
        <v/>
      </c>
      <c r="B303" t="str">
        <f>IFERROR(IFERROR(SEARCH(Search!C$3,Data!$C303),"")-(-IFERROR(SEARCH(Search!C$4,Data!$D303),""))-(-IFERROR(SEARCH(Search!C$5,Data!$F303),"")),"")</f>
        <v/>
      </c>
      <c r="C303" t="s">
        <v>2454</v>
      </c>
      <c r="D303" t="s">
        <v>2455</v>
      </c>
      <c r="E303" t="s">
        <v>2456</v>
      </c>
      <c r="F303" t="s">
        <v>2457</v>
      </c>
      <c r="G303" t="s">
        <v>522</v>
      </c>
      <c r="H303" t="s">
        <v>251</v>
      </c>
      <c r="I303">
        <v>10543</v>
      </c>
      <c r="J303" t="s">
        <v>2458</v>
      </c>
      <c r="K303" t="s">
        <v>2459</v>
      </c>
      <c r="L303" t="s">
        <v>2460</v>
      </c>
      <c r="M303" t="s">
        <v>2461</v>
      </c>
    </row>
    <row r="304" spans="1:13" x14ac:dyDescent="0.25">
      <c r="A304" t="str">
        <f>IFERROR(RANK(B304, $B$2:$B$1000,1)+COUNTIF($B$1:B303,B304),"")</f>
        <v/>
      </c>
      <c r="B304" t="str">
        <f>IFERROR(IFERROR(SEARCH(Search!C$3,Data!$C304),"")-(-IFERROR(SEARCH(Search!C$4,Data!$D304),""))-(-IFERROR(SEARCH(Search!C$5,Data!$F304),"")),"")</f>
        <v/>
      </c>
      <c r="C304" t="s">
        <v>2462</v>
      </c>
      <c r="D304" t="s">
        <v>2463</v>
      </c>
      <c r="E304" t="s">
        <v>2464</v>
      </c>
      <c r="F304" t="s">
        <v>1859</v>
      </c>
      <c r="G304" t="s">
        <v>1860</v>
      </c>
      <c r="H304" t="s">
        <v>24</v>
      </c>
      <c r="I304">
        <v>43613</v>
      </c>
      <c r="J304" t="s">
        <v>2465</v>
      </c>
      <c r="K304" t="s">
        <v>2466</v>
      </c>
      <c r="L304" t="s">
        <v>2467</v>
      </c>
      <c r="M304" t="s">
        <v>2468</v>
      </c>
    </row>
    <row r="305" spans="1:13" x14ac:dyDescent="0.25">
      <c r="A305" t="str">
        <f>IFERROR(RANK(B305, $B$2:$B$1000,1)+COUNTIF($B$1:B304,B305),"")</f>
        <v/>
      </c>
      <c r="B305" t="str">
        <f>IFERROR(IFERROR(SEARCH(Search!C$3,Data!$C305),"")-(-IFERROR(SEARCH(Search!C$4,Data!$D305),""))-(-IFERROR(SEARCH(Search!C$5,Data!$F305),"")),"")</f>
        <v/>
      </c>
      <c r="C305" t="s">
        <v>2469</v>
      </c>
      <c r="D305" t="s">
        <v>2470</v>
      </c>
      <c r="E305" t="s">
        <v>2471</v>
      </c>
      <c r="F305" t="s">
        <v>2472</v>
      </c>
      <c r="G305" t="s">
        <v>1605</v>
      </c>
      <c r="H305" t="s">
        <v>80</v>
      </c>
      <c r="I305">
        <v>48154</v>
      </c>
      <c r="J305" t="s">
        <v>2473</v>
      </c>
      <c r="K305" t="s">
        <v>2474</v>
      </c>
      <c r="L305" t="s">
        <v>2475</v>
      </c>
      <c r="M305" t="s">
        <v>2476</v>
      </c>
    </row>
    <row r="306" spans="1:13" x14ac:dyDescent="0.25">
      <c r="A306" t="str">
        <f>IFERROR(RANK(B306, $B$2:$B$1000,1)+COUNTIF($B$1:B305,B306),"")</f>
        <v/>
      </c>
      <c r="B306" t="str">
        <f>IFERROR(IFERROR(SEARCH(Search!C$3,Data!$C306),"")-(-IFERROR(SEARCH(Search!C$4,Data!$D306),""))-(-IFERROR(SEARCH(Search!C$5,Data!$F306),"")),"")</f>
        <v/>
      </c>
      <c r="C306" t="s">
        <v>2477</v>
      </c>
      <c r="D306" t="s">
        <v>2478</v>
      </c>
      <c r="E306" t="s">
        <v>2479</v>
      </c>
      <c r="F306" t="s">
        <v>2200</v>
      </c>
      <c r="G306" t="s">
        <v>193</v>
      </c>
      <c r="H306" t="s">
        <v>4</v>
      </c>
      <c r="I306">
        <v>90804</v>
      </c>
      <c r="J306" t="s">
        <v>2480</v>
      </c>
      <c r="K306" t="s">
        <v>2481</v>
      </c>
      <c r="L306" t="s">
        <v>2482</v>
      </c>
      <c r="M306" t="s">
        <v>2483</v>
      </c>
    </row>
    <row r="307" spans="1:13" x14ac:dyDescent="0.25">
      <c r="A307" t="str">
        <f>IFERROR(RANK(B307, $B$2:$B$1000,1)+COUNTIF($B$1:B306,B307),"")</f>
        <v/>
      </c>
      <c r="B307" t="str">
        <f>IFERROR(IFERROR(SEARCH(Search!C$3,Data!$C307),"")-(-IFERROR(SEARCH(Search!C$4,Data!$D307),""))-(-IFERROR(SEARCH(Search!C$5,Data!$F307),"")),"")</f>
        <v/>
      </c>
      <c r="C307" t="s">
        <v>2484</v>
      </c>
      <c r="D307" t="s">
        <v>2485</v>
      </c>
      <c r="E307" t="s">
        <v>2486</v>
      </c>
      <c r="F307" t="s">
        <v>646</v>
      </c>
      <c r="G307" t="s">
        <v>363</v>
      </c>
      <c r="H307" t="s">
        <v>146</v>
      </c>
      <c r="I307">
        <v>80909</v>
      </c>
      <c r="J307" t="s">
        <v>2487</v>
      </c>
      <c r="K307" t="s">
        <v>2488</v>
      </c>
      <c r="L307" t="s">
        <v>2489</v>
      </c>
      <c r="M307" t="s">
        <v>2490</v>
      </c>
    </row>
    <row r="308" spans="1:13" x14ac:dyDescent="0.25">
      <c r="A308" t="str">
        <f>IFERROR(RANK(B308, $B$2:$B$1000,1)+COUNTIF($B$1:B307,B308),"")</f>
        <v/>
      </c>
      <c r="B308" t="str">
        <f>IFERROR(IFERROR(SEARCH(Search!C$3,Data!$C308),"")-(-IFERROR(SEARCH(Search!C$4,Data!$D308),""))-(-IFERROR(SEARCH(Search!C$5,Data!$F308),"")),"")</f>
        <v/>
      </c>
      <c r="C308" t="s">
        <v>2491</v>
      </c>
      <c r="D308" t="s">
        <v>2492</v>
      </c>
      <c r="E308" t="s">
        <v>2493</v>
      </c>
      <c r="F308" t="s">
        <v>2494</v>
      </c>
      <c r="G308" t="s">
        <v>2495</v>
      </c>
      <c r="H308" t="s">
        <v>97</v>
      </c>
      <c r="I308">
        <v>77581</v>
      </c>
      <c r="J308" t="s">
        <v>2496</v>
      </c>
      <c r="K308" t="s">
        <v>2497</v>
      </c>
      <c r="L308" t="s">
        <v>2498</v>
      </c>
      <c r="M308" t="s">
        <v>2499</v>
      </c>
    </row>
    <row r="309" spans="1:13" x14ac:dyDescent="0.25">
      <c r="A309" t="str">
        <f>IFERROR(RANK(B309, $B$2:$B$1000,1)+COUNTIF($B$1:B308,B309),"")</f>
        <v/>
      </c>
      <c r="B309" t="str">
        <f>IFERROR(IFERROR(SEARCH(Search!C$3,Data!$C309),"")-(-IFERROR(SEARCH(Search!C$4,Data!$D309),""))-(-IFERROR(SEARCH(Search!C$5,Data!$F309),"")),"")</f>
        <v/>
      </c>
      <c r="C309" t="s">
        <v>2500</v>
      </c>
      <c r="D309" t="s">
        <v>2501</v>
      </c>
      <c r="E309" t="s">
        <v>2502</v>
      </c>
      <c r="F309" t="s">
        <v>496</v>
      </c>
      <c r="G309" t="s">
        <v>497</v>
      </c>
      <c r="H309" t="s">
        <v>184</v>
      </c>
      <c r="I309">
        <v>7728</v>
      </c>
      <c r="J309" t="s">
        <v>2503</v>
      </c>
      <c r="K309" t="s">
        <v>2504</v>
      </c>
      <c r="L309" t="s">
        <v>2505</v>
      </c>
      <c r="M309" t="s">
        <v>2506</v>
      </c>
    </row>
    <row r="310" spans="1:13" x14ac:dyDescent="0.25">
      <c r="A310" t="str">
        <f>IFERROR(RANK(B310, $B$2:$B$1000,1)+COUNTIF($B$1:B309,B310),"")</f>
        <v/>
      </c>
      <c r="B310" t="str">
        <f>IFERROR(IFERROR(SEARCH(Search!C$3,Data!$C310),"")-(-IFERROR(SEARCH(Search!C$4,Data!$D310),""))-(-IFERROR(SEARCH(Search!C$5,Data!$F310),"")),"")</f>
        <v/>
      </c>
      <c r="C310" t="s">
        <v>2507</v>
      </c>
      <c r="D310" t="s">
        <v>2508</v>
      </c>
      <c r="E310" t="s">
        <v>2509</v>
      </c>
      <c r="F310" t="s">
        <v>1141</v>
      </c>
      <c r="G310" t="s">
        <v>863</v>
      </c>
      <c r="H310" t="s">
        <v>203</v>
      </c>
      <c r="I310">
        <v>97223</v>
      </c>
      <c r="J310" t="s">
        <v>2510</v>
      </c>
      <c r="K310" t="s">
        <v>2511</v>
      </c>
      <c r="L310" t="s">
        <v>2512</v>
      </c>
      <c r="M310" t="s">
        <v>2513</v>
      </c>
    </row>
    <row r="311" spans="1:13" x14ac:dyDescent="0.25">
      <c r="A311" t="str">
        <f>IFERROR(RANK(B311, $B$2:$B$1000,1)+COUNTIF($B$1:B310,B311),"")</f>
        <v/>
      </c>
      <c r="B311" t="str">
        <f>IFERROR(IFERROR(SEARCH(Search!C$3,Data!$C311),"")-(-IFERROR(SEARCH(Search!C$4,Data!$D311),""))-(-IFERROR(SEARCH(Search!C$5,Data!$F311),"")),"")</f>
        <v/>
      </c>
      <c r="C311" t="s">
        <v>2514</v>
      </c>
      <c r="D311" t="s">
        <v>2515</v>
      </c>
      <c r="E311" t="s">
        <v>2516</v>
      </c>
      <c r="F311" t="s">
        <v>2517</v>
      </c>
      <c r="G311" t="s">
        <v>2518</v>
      </c>
      <c r="H311" t="s">
        <v>277</v>
      </c>
      <c r="I311">
        <v>17512</v>
      </c>
      <c r="J311" t="s">
        <v>2519</v>
      </c>
      <c r="K311" t="s">
        <v>2520</v>
      </c>
      <c r="L311" t="s">
        <v>2521</v>
      </c>
      <c r="M311" t="s">
        <v>2522</v>
      </c>
    </row>
    <row r="312" spans="1:13" x14ac:dyDescent="0.25">
      <c r="A312" t="str">
        <f>IFERROR(RANK(B312, $B$2:$B$1000,1)+COUNTIF($B$1:B311,B312),"")</f>
        <v/>
      </c>
      <c r="B312" t="str">
        <f>IFERROR(IFERROR(SEARCH(Search!C$3,Data!$C312),"")-(-IFERROR(SEARCH(Search!C$4,Data!$D312),""))-(-IFERROR(SEARCH(Search!C$5,Data!$F312),"")),"")</f>
        <v/>
      </c>
      <c r="C312" t="s">
        <v>2523</v>
      </c>
      <c r="D312" t="s">
        <v>2524</v>
      </c>
      <c r="E312" t="s">
        <v>2525</v>
      </c>
      <c r="F312" t="s">
        <v>2526</v>
      </c>
      <c r="G312" t="s">
        <v>155</v>
      </c>
      <c r="H312" t="s">
        <v>277</v>
      </c>
      <c r="I312">
        <v>19464</v>
      </c>
      <c r="J312" t="s">
        <v>2527</v>
      </c>
      <c r="K312" t="s">
        <v>2528</v>
      </c>
      <c r="L312" t="s">
        <v>2529</v>
      </c>
      <c r="M312" t="s">
        <v>2530</v>
      </c>
    </row>
    <row r="313" spans="1:13" x14ac:dyDescent="0.25">
      <c r="A313" t="str">
        <f>IFERROR(RANK(B313, $B$2:$B$1000,1)+COUNTIF($B$1:B312,B313),"")</f>
        <v/>
      </c>
      <c r="B313" t="str">
        <f>IFERROR(IFERROR(SEARCH(Search!C$3,Data!$C313),"")-(-IFERROR(SEARCH(Search!C$4,Data!$D313),""))-(-IFERROR(SEARCH(Search!C$5,Data!$F313),"")),"")</f>
        <v/>
      </c>
      <c r="C313" t="s">
        <v>2531</v>
      </c>
      <c r="D313" t="s">
        <v>2532</v>
      </c>
      <c r="E313" t="s">
        <v>2486</v>
      </c>
      <c r="F313" t="s">
        <v>646</v>
      </c>
      <c r="G313" t="s">
        <v>363</v>
      </c>
      <c r="H313" t="s">
        <v>146</v>
      </c>
      <c r="I313">
        <v>80909</v>
      </c>
      <c r="J313" t="s">
        <v>2533</v>
      </c>
      <c r="K313" t="s">
        <v>2534</v>
      </c>
      <c r="L313" t="s">
        <v>2535</v>
      </c>
      <c r="M313" t="s">
        <v>2536</v>
      </c>
    </row>
    <row r="314" spans="1:13" x14ac:dyDescent="0.25">
      <c r="A314" t="str">
        <f>IFERROR(RANK(B314, $B$2:$B$1000,1)+COUNTIF($B$1:B313,B314),"")</f>
        <v/>
      </c>
      <c r="B314" t="str">
        <f>IFERROR(IFERROR(SEARCH(Search!C$3,Data!$C314),"")-(-IFERROR(SEARCH(Search!C$4,Data!$D314),""))-(-IFERROR(SEARCH(Search!C$5,Data!$F314),"")),"")</f>
        <v/>
      </c>
      <c r="C314" t="s">
        <v>2537</v>
      </c>
      <c r="D314" t="s">
        <v>2538</v>
      </c>
      <c r="E314" t="s">
        <v>2539</v>
      </c>
      <c r="F314" t="s">
        <v>2540</v>
      </c>
      <c r="G314" t="s">
        <v>1207</v>
      </c>
      <c r="H314" t="s">
        <v>656</v>
      </c>
      <c r="I314">
        <v>27360</v>
      </c>
      <c r="J314" t="s">
        <v>2541</v>
      </c>
      <c r="K314" t="s">
        <v>2542</v>
      </c>
      <c r="L314" t="s">
        <v>2543</v>
      </c>
      <c r="M314" t="s">
        <v>2544</v>
      </c>
    </row>
    <row r="315" spans="1:13" x14ac:dyDescent="0.25">
      <c r="A315" t="str">
        <f>IFERROR(RANK(B315, $B$2:$B$1000,1)+COUNTIF($B$1:B314,B315),"")</f>
        <v/>
      </c>
      <c r="B315" t="str">
        <f>IFERROR(IFERROR(SEARCH(Search!C$3,Data!$C315),"")-(-IFERROR(SEARCH(Search!C$4,Data!$D315),""))-(-IFERROR(SEARCH(Search!C$5,Data!$F315),"")),"")</f>
        <v/>
      </c>
      <c r="C315" t="s">
        <v>2545</v>
      </c>
      <c r="D315" t="s">
        <v>2546</v>
      </c>
      <c r="E315" t="s">
        <v>2547</v>
      </c>
      <c r="F315" t="s">
        <v>1804</v>
      </c>
      <c r="G315" t="s">
        <v>1805</v>
      </c>
      <c r="H315" t="s">
        <v>97</v>
      </c>
      <c r="I315">
        <v>75060</v>
      </c>
      <c r="J315" t="s">
        <v>2548</v>
      </c>
      <c r="K315" t="s">
        <v>2549</v>
      </c>
      <c r="L315" t="s">
        <v>2550</v>
      </c>
      <c r="M315" t="s">
        <v>2551</v>
      </c>
    </row>
    <row r="316" spans="1:13" x14ac:dyDescent="0.25">
      <c r="A316" t="str">
        <f>IFERROR(RANK(B316, $B$2:$B$1000,1)+COUNTIF($B$1:B315,B316),"")</f>
        <v/>
      </c>
      <c r="B316" t="str">
        <f>IFERROR(IFERROR(SEARCH(Search!C$3,Data!$C316),"")-(-IFERROR(SEARCH(Search!C$4,Data!$D316),""))-(-IFERROR(SEARCH(Search!C$5,Data!$F316),"")),"")</f>
        <v/>
      </c>
      <c r="C316" t="s">
        <v>2552</v>
      </c>
      <c r="D316" t="s">
        <v>2553</v>
      </c>
      <c r="E316" t="s">
        <v>2554</v>
      </c>
      <c r="F316" t="s">
        <v>2555</v>
      </c>
      <c r="G316" t="s">
        <v>3</v>
      </c>
      <c r="H316" t="s">
        <v>4</v>
      </c>
      <c r="I316">
        <v>92029</v>
      </c>
      <c r="J316" t="s">
        <v>2556</v>
      </c>
      <c r="K316" t="s">
        <v>2557</v>
      </c>
      <c r="L316" t="s">
        <v>2558</v>
      </c>
      <c r="M316" t="s">
        <v>2559</v>
      </c>
    </row>
    <row r="317" spans="1:13" x14ac:dyDescent="0.25">
      <c r="A317" t="str">
        <f>IFERROR(RANK(B317, $B$2:$B$1000,1)+COUNTIF($B$1:B316,B317),"")</f>
        <v/>
      </c>
      <c r="B317" t="str">
        <f>IFERROR(IFERROR(SEARCH(Search!C$3,Data!$C317),"")-(-IFERROR(SEARCH(Search!C$4,Data!$D317),""))-(-IFERROR(SEARCH(Search!C$5,Data!$F317),"")),"")</f>
        <v/>
      </c>
      <c r="C317" t="s">
        <v>2560</v>
      </c>
      <c r="D317" t="s">
        <v>2561</v>
      </c>
      <c r="E317" t="s">
        <v>2486</v>
      </c>
      <c r="F317" t="s">
        <v>646</v>
      </c>
      <c r="G317" t="s">
        <v>363</v>
      </c>
      <c r="H317" t="s">
        <v>146</v>
      </c>
      <c r="I317">
        <v>80909</v>
      </c>
      <c r="J317" t="s">
        <v>2562</v>
      </c>
      <c r="K317" t="s">
        <v>2563</v>
      </c>
      <c r="L317" t="s">
        <v>2564</v>
      </c>
      <c r="M317" t="s">
        <v>2565</v>
      </c>
    </row>
    <row r="318" spans="1:13" x14ac:dyDescent="0.25">
      <c r="A318" t="str">
        <f>IFERROR(RANK(B318, $B$2:$B$1000,1)+COUNTIF($B$1:B317,B318),"")</f>
        <v/>
      </c>
      <c r="B318" t="str">
        <f>IFERROR(IFERROR(SEARCH(Search!C$3,Data!$C318),"")-(-IFERROR(SEARCH(Search!C$4,Data!$D318),""))-(-IFERROR(SEARCH(Search!C$5,Data!$F318),"")),"")</f>
        <v/>
      </c>
      <c r="C318" t="s">
        <v>2566</v>
      </c>
      <c r="D318" t="s">
        <v>2567</v>
      </c>
      <c r="E318" t="s">
        <v>2568</v>
      </c>
      <c r="F318" t="s">
        <v>2569</v>
      </c>
      <c r="G318" t="s">
        <v>1175</v>
      </c>
      <c r="H318" t="s">
        <v>184</v>
      </c>
      <c r="I318">
        <v>8829</v>
      </c>
      <c r="J318" t="s">
        <v>2570</v>
      </c>
      <c r="K318" t="s">
        <v>2571</v>
      </c>
      <c r="L318" t="s">
        <v>2572</v>
      </c>
      <c r="M318" t="s">
        <v>2573</v>
      </c>
    </row>
    <row r="319" spans="1:13" x14ac:dyDescent="0.25">
      <c r="A319" t="str">
        <f>IFERROR(RANK(B319, $B$2:$B$1000,1)+COUNTIF($B$1:B318,B319),"")</f>
        <v/>
      </c>
      <c r="B319" t="str">
        <f>IFERROR(IFERROR(SEARCH(Search!C$3,Data!$C319),"")-(-IFERROR(SEARCH(Search!C$4,Data!$D319),""))-(-IFERROR(SEARCH(Search!C$5,Data!$F319),"")),"")</f>
        <v/>
      </c>
      <c r="C319" t="s">
        <v>2574</v>
      </c>
      <c r="D319" t="s">
        <v>2575</v>
      </c>
      <c r="E319" t="s">
        <v>2576</v>
      </c>
      <c r="F319" t="s">
        <v>2577</v>
      </c>
      <c r="G319" t="s">
        <v>2049</v>
      </c>
      <c r="H319" t="s">
        <v>141</v>
      </c>
      <c r="I319">
        <v>46038</v>
      </c>
      <c r="J319" t="s">
        <v>2578</v>
      </c>
      <c r="K319" t="s">
        <v>2579</v>
      </c>
      <c r="L319" t="s">
        <v>2580</v>
      </c>
      <c r="M319" t="s">
        <v>2581</v>
      </c>
    </row>
    <row r="320" spans="1:13" x14ac:dyDescent="0.25">
      <c r="A320" t="str">
        <f>IFERROR(RANK(B320, $B$2:$B$1000,1)+COUNTIF($B$1:B319,B320),"")</f>
        <v/>
      </c>
      <c r="B320" t="str">
        <f>IFERROR(IFERROR(SEARCH(Search!C$3,Data!$C320),"")-(-IFERROR(SEARCH(Search!C$4,Data!$D320),""))-(-IFERROR(SEARCH(Search!C$5,Data!$F320),"")),"")</f>
        <v/>
      </c>
      <c r="C320" t="s">
        <v>2582</v>
      </c>
      <c r="D320" t="s">
        <v>2583</v>
      </c>
      <c r="E320" t="s">
        <v>2584</v>
      </c>
      <c r="F320" t="s">
        <v>96</v>
      </c>
      <c r="G320" t="s">
        <v>96</v>
      </c>
      <c r="H320" t="s">
        <v>97</v>
      </c>
      <c r="I320">
        <v>79404</v>
      </c>
      <c r="J320" t="s">
        <v>2585</v>
      </c>
      <c r="K320" t="s">
        <v>2586</v>
      </c>
      <c r="L320" t="s">
        <v>2587</v>
      </c>
      <c r="M320" t="s">
        <v>2588</v>
      </c>
    </row>
    <row r="321" spans="1:13" x14ac:dyDescent="0.25">
      <c r="A321" t="str">
        <f>IFERROR(RANK(B321, $B$2:$B$1000,1)+COUNTIF($B$1:B320,B321),"")</f>
        <v/>
      </c>
      <c r="B321" t="str">
        <f>IFERROR(IFERROR(SEARCH(Search!C$3,Data!$C321),"")-(-IFERROR(SEARCH(Search!C$4,Data!$D321),""))-(-IFERROR(SEARCH(Search!C$5,Data!$F321),"")),"")</f>
        <v/>
      </c>
      <c r="C321" t="s">
        <v>2589</v>
      </c>
      <c r="D321" t="s">
        <v>2590</v>
      </c>
      <c r="E321" t="s">
        <v>2591</v>
      </c>
      <c r="F321" t="s">
        <v>2592</v>
      </c>
      <c r="G321" t="s">
        <v>2593</v>
      </c>
      <c r="H321" t="s">
        <v>184</v>
      </c>
      <c r="I321">
        <v>7860</v>
      </c>
      <c r="J321" t="s">
        <v>2594</v>
      </c>
      <c r="K321" t="s">
        <v>2595</v>
      </c>
      <c r="L321" t="s">
        <v>2596</v>
      </c>
      <c r="M321" t="s">
        <v>2597</v>
      </c>
    </row>
    <row r="322" spans="1:13" x14ac:dyDescent="0.25">
      <c r="A322" t="str">
        <f>IFERROR(RANK(B322, $B$2:$B$1000,1)+COUNTIF($B$1:B321,B322),"")</f>
        <v/>
      </c>
      <c r="B322" t="str">
        <f>IFERROR(IFERROR(SEARCH(Search!C$3,Data!$C322),"")-(-IFERROR(SEARCH(Search!C$4,Data!$D322),""))-(-IFERROR(SEARCH(Search!C$5,Data!$F322),"")),"")</f>
        <v/>
      </c>
      <c r="C322" t="s">
        <v>2598</v>
      </c>
      <c r="D322" t="s">
        <v>2599</v>
      </c>
      <c r="E322" t="s">
        <v>2600</v>
      </c>
      <c r="F322" t="s">
        <v>2601</v>
      </c>
      <c r="G322" t="s">
        <v>2602</v>
      </c>
      <c r="H322" t="s">
        <v>223</v>
      </c>
      <c r="I322">
        <v>21014</v>
      </c>
      <c r="J322" t="s">
        <v>2603</v>
      </c>
      <c r="K322" t="s">
        <v>2604</v>
      </c>
      <c r="L322" t="s">
        <v>2605</v>
      </c>
      <c r="M322" t="s">
        <v>2606</v>
      </c>
    </row>
    <row r="323" spans="1:13" x14ac:dyDescent="0.25">
      <c r="A323" t="str">
        <f>IFERROR(RANK(B323, $B$2:$B$1000,1)+COUNTIF($B$1:B322,B323),"")</f>
        <v/>
      </c>
      <c r="B323" t="str">
        <f>IFERROR(IFERROR(SEARCH(Search!C$3,Data!$C323),"")-(-IFERROR(SEARCH(Search!C$4,Data!$D323),""))-(-IFERROR(SEARCH(Search!C$5,Data!$F323),"")),"")</f>
        <v/>
      </c>
      <c r="C323" t="s">
        <v>2607</v>
      </c>
      <c r="D323" t="s">
        <v>2608</v>
      </c>
      <c r="E323" t="s">
        <v>2486</v>
      </c>
      <c r="F323" t="s">
        <v>646</v>
      </c>
      <c r="G323" t="s">
        <v>363</v>
      </c>
      <c r="H323" t="s">
        <v>146</v>
      </c>
      <c r="I323">
        <v>80909</v>
      </c>
      <c r="J323" t="s">
        <v>2609</v>
      </c>
      <c r="K323" t="s">
        <v>2610</v>
      </c>
      <c r="L323" t="s">
        <v>2611</v>
      </c>
      <c r="M323" t="s">
        <v>2612</v>
      </c>
    </row>
    <row r="324" spans="1:13" x14ac:dyDescent="0.25">
      <c r="A324" t="str">
        <f>IFERROR(RANK(B324, $B$2:$B$1000,1)+COUNTIF($B$1:B323,B324),"")</f>
        <v/>
      </c>
      <c r="B324" t="str">
        <f>IFERROR(IFERROR(SEARCH(Search!C$3,Data!$C324),"")-(-IFERROR(SEARCH(Search!C$4,Data!$D324),""))-(-IFERROR(SEARCH(Search!C$5,Data!$F324),"")),"")</f>
        <v/>
      </c>
      <c r="C324" t="s">
        <v>2613</v>
      </c>
      <c r="D324" t="s">
        <v>2614</v>
      </c>
      <c r="E324" t="s">
        <v>2615</v>
      </c>
      <c r="F324" t="s">
        <v>249</v>
      </c>
      <c r="G324" t="s">
        <v>250</v>
      </c>
      <c r="H324" t="s">
        <v>251</v>
      </c>
      <c r="I324">
        <v>11230</v>
      </c>
      <c r="J324" t="s">
        <v>2616</v>
      </c>
      <c r="K324" t="s">
        <v>2617</v>
      </c>
      <c r="L324" t="s">
        <v>2618</v>
      </c>
      <c r="M324" t="s">
        <v>2619</v>
      </c>
    </row>
    <row r="325" spans="1:13" x14ac:dyDescent="0.25">
      <c r="A325" t="str">
        <f>IFERROR(RANK(B325, $B$2:$B$1000,1)+COUNTIF($B$1:B324,B325),"")</f>
        <v/>
      </c>
      <c r="B325" t="str">
        <f>IFERROR(IFERROR(SEARCH(Search!C$3,Data!$C325),"")-(-IFERROR(SEARCH(Search!C$4,Data!$D325),""))-(-IFERROR(SEARCH(Search!C$5,Data!$F325),"")),"")</f>
        <v/>
      </c>
      <c r="C325" t="s">
        <v>2620</v>
      </c>
      <c r="D325" t="s">
        <v>2621</v>
      </c>
      <c r="E325" t="s">
        <v>2622</v>
      </c>
      <c r="F325" t="s">
        <v>734</v>
      </c>
      <c r="G325" t="s">
        <v>193</v>
      </c>
      <c r="H325" t="s">
        <v>4</v>
      </c>
      <c r="I325">
        <v>91733</v>
      </c>
      <c r="J325" t="s">
        <v>2623</v>
      </c>
      <c r="K325" t="s">
        <v>2624</v>
      </c>
      <c r="L325" t="s">
        <v>2625</v>
      </c>
      <c r="M325" t="s">
        <v>2626</v>
      </c>
    </row>
    <row r="326" spans="1:13" x14ac:dyDescent="0.25">
      <c r="A326" t="str">
        <f>IFERROR(RANK(B326, $B$2:$B$1000,1)+COUNTIF($B$1:B325,B326),"")</f>
        <v/>
      </c>
      <c r="B326" t="str">
        <f>IFERROR(IFERROR(SEARCH(Search!C$3,Data!$C326),"")-(-IFERROR(SEARCH(Search!C$4,Data!$D326),""))-(-IFERROR(SEARCH(Search!C$5,Data!$F326),"")),"")</f>
        <v/>
      </c>
      <c r="C326" t="s">
        <v>2627</v>
      </c>
      <c r="D326" t="s">
        <v>2628</v>
      </c>
      <c r="E326" t="s">
        <v>2629</v>
      </c>
      <c r="F326" t="s">
        <v>664</v>
      </c>
      <c r="G326" t="s">
        <v>665</v>
      </c>
      <c r="H326" t="s">
        <v>4</v>
      </c>
      <c r="I326">
        <v>95351</v>
      </c>
      <c r="J326" t="s">
        <v>2630</v>
      </c>
      <c r="K326" t="s">
        <v>2631</v>
      </c>
      <c r="L326" t="s">
        <v>2632</v>
      </c>
      <c r="M326" t="s">
        <v>2633</v>
      </c>
    </row>
    <row r="327" spans="1:13" x14ac:dyDescent="0.25">
      <c r="A327" t="str">
        <f>IFERROR(RANK(B327, $B$2:$B$1000,1)+COUNTIF($B$1:B326,B327),"")</f>
        <v/>
      </c>
      <c r="B327" t="str">
        <f>IFERROR(IFERROR(SEARCH(Search!C$3,Data!$C327),"")-(-IFERROR(SEARCH(Search!C$4,Data!$D327),""))-(-IFERROR(SEARCH(Search!C$5,Data!$F327),"")),"")</f>
        <v/>
      </c>
      <c r="C327" t="s">
        <v>2634</v>
      </c>
      <c r="D327" t="s">
        <v>2635</v>
      </c>
      <c r="E327" t="s">
        <v>2486</v>
      </c>
      <c r="F327" t="s">
        <v>646</v>
      </c>
      <c r="G327" t="s">
        <v>363</v>
      </c>
      <c r="H327" t="s">
        <v>146</v>
      </c>
      <c r="I327">
        <v>80909</v>
      </c>
      <c r="J327" t="s">
        <v>2636</v>
      </c>
      <c r="K327" t="s">
        <v>2637</v>
      </c>
      <c r="L327" t="s">
        <v>2638</v>
      </c>
      <c r="M327" t="s">
        <v>2639</v>
      </c>
    </row>
    <row r="328" spans="1:13" x14ac:dyDescent="0.25">
      <c r="A328" t="str">
        <f>IFERROR(RANK(B328, $B$2:$B$1000,1)+COUNTIF($B$1:B327,B328),"")</f>
        <v/>
      </c>
      <c r="B328" t="str">
        <f>IFERROR(IFERROR(SEARCH(Search!C$3,Data!$C328),"")-(-IFERROR(SEARCH(Search!C$4,Data!$D328),""))-(-IFERROR(SEARCH(Search!C$5,Data!$F328),"")),"")</f>
        <v/>
      </c>
      <c r="C328" t="s">
        <v>2640</v>
      </c>
      <c r="D328" t="s">
        <v>2641</v>
      </c>
      <c r="E328" t="s">
        <v>2642</v>
      </c>
      <c r="F328" t="s">
        <v>895</v>
      </c>
      <c r="G328" t="s">
        <v>895</v>
      </c>
      <c r="H328" t="s">
        <v>213</v>
      </c>
      <c r="I328">
        <v>70501</v>
      </c>
      <c r="J328" t="s">
        <v>2643</v>
      </c>
      <c r="K328" t="s">
        <v>2644</v>
      </c>
      <c r="L328" t="s">
        <v>2645</v>
      </c>
      <c r="M328" t="s">
        <v>2646</v>
      </c>
    </row>
    <row r="329" spans="1:13" x14ac:dyDescent="0.25">
      <c r="A329" t="str">
        <f>IFERROR(RANK(B329, $B$2:$B$1000,1)+COUNTIF($B$1:B328,B329),"")</f>
        <v/>
      </c>
      <c r="B329" t="str">
        <f>IFERROR(IFERROR(SEARCH(Search!C$3,Data!$C329),"")-(-IFERROR(SEARCH(Search!C$4,Data!$D329),""))-(-IFERROR(SEARCH(Search!C$5,Data!$F329),"")),"")</f>
        <v/>
      </c>
      <c r="C329" t="s">
        <v>2647</v>
      </c>
      <c r="D329" t="s">
        <v>2648</v>
      </c>
      <c r="E329" t="s">
        <v>2649</v>
      </c>
      <c r="F329" t="s">
        <v>2650</v>
      </c>
      <c r="G329" t="s">
        <v>1829</v>
      </c>
      <c r="H329" t="s">
        <v>184</v>
      </c>
      <c r="I329">
        <v>7201</v>
      </c>
      <c r="J329" t="s">
        <v>2651</v>
      </c>
      <c r="K329" t="s">
        <v>2652</v>
      </c>
      <c r="L329" t="s">
        <v>2653</v>
      </c>
      <c r="M329" t="s">
        <v>2654</v>
      </c>
    </row>
    <row r="330" spans="1:13" x14ac:dyDescent="0.25">
      <c r="A330" t="str">
        <f>IFERROR(RANK(B330, $B$2:$B$1000,1)+COUNTIF($B$1:B329,B330),"")</f>
        <v/>
      </c>
      <c r="B330" t="str">
        <f>IFERROR(IFERROR(SEARCH(Search!C$3,Data!$C330),"")-(-IFERROR(SEARCH(Search!C$4,Data!$D330),""))-(-IFERROR(SEARCH(Search!C$5,Data!$F330),"")),"")</f>
        <v/>
      </c>
      <c r="C330" t="s">
        <v>2655</v>
      </c>
      <c r="D330" t="s">
        <v>2656</v>
      </c>
      <c r="E330" t="s">
        <v>2657</v>
      </c>
      <c r="F330" t="s">
        <v>2658</v>
      </c>
      <c r="G330" t="s">
        <v>193</v>
      </c>
      <c r="H330" t="s">
        <v>4</v>
      </c>
      <c r="I330">
        <v>91746</v>
      </c>
      <c r="J330" t="s">
        <v>2659</v>
      </c>
      <c r="K330" t="s">
        <v>2660</v>
      </c>
      <c r="L330" t="s">
        <v>2661</v>
      </c>
      <c r="M330" t="s">
        <v>2662</v>
      </c>
    </row>
    <row r="331" spans="1:13" x14ac:dyDescent="0.25">
      <c r="A331" t="str">
        <f>IFERROR(RANK(B331, $B$2:$B$1000,1)+COUNTIF($B$1:B330,B331),"")</f>
        <v/>
      </c>
      <c r="B331" t="str">
        <f>IFERROR(IFERROR(SEARCH(Search!C$3,Data!$C331),"")-(-IFERROR(SEARCH(Search!C$4,Data!$D331),""))-(-IFERROR(SEARCH(Search!C$5,Data!$F331),"")),"")</f>
        <v/>
      </c>
      <c r="C331" t="s">
        <v>2663</v>
      </c>
      <c r="D331" t="s">
        <v>2664</v>
      </c>
      <c r="E331" t="s">
        <v>2665</v>
      </c>
      <c r="F331" t="s">
        <v>2666</v>
      </c>
      <c r="G331" t="s">
        <v>2667</v>
      </c>
      <c r="H331" t="s">
        <v>2668</v>
      </c>
      <c r="I331">
        <v>88101</v>
      </c>
      <c r="J331" t="s">
        <v>2669</v>
      </c>
      <c r="K331" t="s">
        <v>2670</v>
      </c>
      <c r="L331" t="s">
        <v>2671</v>
      </c>
      <c r="M331" t="s">
        <v>2672</v>
      </c>
    </row>
    <row r="332" spans="1:13" x14ac:dyDescent="0.25">
      <c r="A332" t="str">
        <f>IFERROR(RANK(B332, $B$2:$B$1000,1)+COUNTIF($B$1:B331,B332),"")</f>
        <v/>
      </c>
      <c r="B332" t="str">
        <f>IFERROR(IFERROR(SEARCH(Search!C$3,Data!$C332),"")-(-IFERROR(SEARCH(Search!C$4,Data!$D332),""))-(-IFERROR(SEARCH(Search!C$5,Data!$F332),"")),"")</f>
        <v/>
      </c>
      <c r="C332" t="s">
        <v>2673</v>
      </c>
      <c r="D332" t="s">
        <v>2674</v>
      </c>
      <c r="E332" t="s">
        <v>2675</v>
      </c>
      <c r="F332" t="s">
        <v>2676</v>
      </c>
      <c r="G332" t="s">
        <v>193</v>
      </c>
      <c r="H332" t="s">
        <v>4</v>
      </c>
      <c r="I332">
        <v>90706</v>
      </c>
      <c r="J332" t="s">
        <v>2677</v>
      </c>
      <c r="K332" t="s">
        <v>2678</v>
      </c>
      <c r="L332" t="s">
        <v>2679</v>
      </c>
      <c r="M332" t="s">
        <v>2680</v>
      </c>
    </row>
    <row r="333" spans="1:13" x14ac:dyDescent="0.25">
      <c r="A333" t="str">
        <f>IFERROR(RANK(B333, $B$2:$B$1000,1)+COUNTIF($B$1:B332,B333),"")</f>
        <v/>
      </c>
      <c r="B333" t="str">
        <f>IFERROR(IFERROR(SEARCH(Search!C$3,Data!$C333),"")-(-IFERROR(SEARCH(Search!C$4,Data!$D333),""))-(-IFERROR(SEARCH(Search!C$5,Data!$F333),"")),"")</f>
        <v/>
      </c>
      <c r="C333" t="s">
        <v>2681</v>
      </c>
      <c r="D333" t="s">
        <v>2682</v>
      </c>
      <c r="E333" t="s">
        <v>2683</v>
      </c>
      <c r="F333" t="s">
        <v>594</v>
      </c>
      <c r="G333" t="s">
        <v>595</v>
      </c>
      <c r="H333" t="s">
        <v>97</v>
      </c>
      <c r="I333">
        <v>77036</v>
      </c>
      <c r="J333" t="s">
        <v>2684</v>
      </c>
      <c r="K333" t="s">
        <v>2685</v>
      </c>
      <c r="L333" t="s">
        <v>2686</v>
      </c>
      <c r="M333" t="s">
        <v>2687</v>
      </c>
    </row>
    <row r="334" spans="1:13" x14ac:dyDescent="0.25">
      <c r="A334" t="str">
        <f>IFERROR(RANK(B334, $B$2:$B$1000,1)+COUNTIF($B$1:B333,B334),"")</f>
        <v/>
      </c>
      <c r="B334" t="str">
        <f>IFERROR(IFERROR(SEARCH(Search!C$3,Data!$C334),"")-(-IFERROR(SEARCH(Search!C$4,Data!$D334),""))-(-IFERROR(SEARCH(Search!C$5,Data!$F334),"")),"")</f>
        <v/>
      </c>
      <c r="C334" t="s">
        <v>2688</v>
      </c>
      <c r="D334" t="s">
        <v>2689</v>
      </c>
      <c r="E334" t="s">
        <v>2690</v>
      </c>
      <c r="F334" t="s">
        <v>2691</v>
      </c>
      <c r="G334" t="s">
        <v>487</v>
      </c>
      <c r="H334" t="s">
        <v>488</v>
      </c>
      <c r="I334">
        <v>2895</v>
      </c>
      <c r="J334" t="s">
        <v>2692</v>
      </c>
      <c r="K334" t="s">
        <v>2693</v>
      </c>
      <c r="L334" t="s">
        <v>2694</v>
      </c>
      <c r="M334" t="s">
        <v>2695</v>
      </c>
    </row>
    <row r="335" spans="1:13" x14ac:dyDescent="0.25">
      <c r="A335" t="str">
        <f>IFERROR(RANK(B335, $B$2:$B$1000,1)+COUNTIF($B$1:B334,B335),"")</f>
        <v/>
      </c>
      <c r="B335" t="str">
        <f>IFERROR(IFERROR(SEARCH(Search!C$3,Data!$C335),"")-(-IFERROR(SEARCH(Search!C$4,Data!$D335),""))-(-IFERROR(SEARCH(Search!C$5,Data!$F335),"")),"")</f>
        <v/>
      </c>
      <c r="C335" t="s">
        <v>2696</v>
      </c>
      <c r="D335" t="s">
        <v>2697</v>
      </c>
      <c r="E335" t="s">
        <v>2698</v>
      </c>
      <c r="F335" t="s">
        <v>2699</v>
      </c>
      <c r="G335" t="s">
        <v>2700</v>
      </c>
      <c r="H335" t="s">
        <v>472</v>
      </c>
      <c r="I335">
        <v>53546</v>
      </c>
      <c r="J335" t="s">
        <v>2701</v>
      </c>
      <c r="K335" t="s">
        <v>2702</v>
      </c>
      <c r="L335" t="s">
        <v>2703</v>
      </c>
      <c r="M335" t="s">
        <v>2704</v>
      </c>
    </row>
    <row r="336" spans="1:13" x14ac:dyDescent="0.25">
      <c r="A336" t="str">
        <f>IFERROR(RANK(B336, $B$2:$B$1000,1)+COUNTIF($B$1:B335,B336),"")</f>
        <v/>
      </c>
      <c r="B336" t="str">
        <f>IFERROR(IFERROR(SEARCH(Search!C$3,Data!$C336),"")-(-IFERROR(SEARCH(Search!C$4,Data!$D336),""))-(-IFERROR(SEARCH(Search!C$5,Data!$F336),"")),"")</f>
        <v/>
      </c>
      <c r="C336" t="s">
        <v>2705</v>
      </c>
      <c r="D336" t="s">
        <v>2706</v>
      </c>
      <c r="E336" t="s">
        <v>2707</v>
      </c>
      <c r="F336" t="s">
        <v>2708</v>
      </c>
      <c r="G336" t="s">
        <v>193</v>
      </c>
      <c r="H336" t="s">
        <v>4</v>
      </c>
      <c r="I336">
        <v>91773</v>
      </c>
      <c r="J336" t="s">
        <v>2709</v>
      </c>
      <c r="K336" t="s">
        <v>2710</v>
      </c>
      <c r="L336" t="s">
        <v>2711</v>
      </c>
      <c r="M336" t="s">
        <v>2712</v>
      </c>
    </row>
    <row r="337" spans="1:13" x14ac:dyDescent="0.25">
      <c r="A337" t="str">
        <f>IFERROR(RANK(B337, $B$2:$B$1000,1)+COUNTIF($B$1:B336,B337),"")</f>
        <v/>
      </c>
      <c r="B337" t="str">
        <f>IFERROR(IFERROR(SEARCH(Search!C$3,Data!$C337),"")-(-IFERROR(SEARCH(Search!C$4,Data!$D337),""))-(-IFERROR(SEARCH(Search!C$5,Data!$F337),"")),"")</f>
        <v/>
      </c>
      <c r="C337" t="s">
        <v>2713</v>
      </c>
      <c r="D337" t="s">
        <v>2714</v>
      </c>
      <c r="E337" t="s">
        <v>2715</v>
      </c>
      <c r="F337" t="s">
        <v>1754</v>
      </c>
      <c r="G337" t="s">
        <v>604</v>
      </c>
      <c r="H337" t="s">
        <v>513</v>
      </c>
      <c r="I337">
        <v>60647</v>
      </c>
      <c r="J337" t="s">
        <v>2716</v>
      </c>
      <c r="K337" t="s">
        <v>2717</v>
      </c>
      <c r="L337" t="s">
        <v>2718</v>
      </c>
      <c r="M337" t="s">
        <v>2719</v>
      </c>
    </row>
    <row r="338" spans="1:13" x14ac:dyDescent="0.25">
      <c r="A338" t="str">
        <f>IFERROR(RANK(B338, $B$2:$B$1000,1)+COUNTIF($B$1:B337,B338),"")</f>
        <v/>
      </c>
      <c r="B338" t="str">
        <f>IFERROR(IFERROR(SEARCH(Search!C$3,Data!$C338),"")-(-IFERROR(SEARCH(Search!C$4,Data!$D338),""))-(-IFERROR(SEARCH(Search!C$5,Data!$F338),"")),"")</f>
        <v/>
      </c>
      <c r="C338" t="s">
        <v>2720</v>
      </c>
      <c r="D338" t="s">
        <v>2721</v>
      </c>
      <c r="E338" t="s">
        <v>2722</v>
      </c>
      <c r="F338" t="s">
        <v>193</v>
      </c>
      <c r="G338" t="s">
        <v>193</v>
      </c>
      <c r="H338" t="s">
        <v>4</v>
      </c>
      <c r="I338">
        <v>90059</v>
      </c>
      <c r="J338" t="s">
        <v>2723</v>
      </c>
      <c r="K338" t="s">
        <v>2724</v>
      </c>
      <c r="L338" t="s">
        <v>2725</v>
      </c>
      <c r="M338" t="s">
        <v>2726</v>
      </c>
    </row>
    <row r="339" spans="1:13" x14ac:dyDescent="0.25">
      <c r="A339" t="str">
        <f>IFERROR(RANK(B339, $B$2:$B$1000,1)+COUNTIF($B$1:B338,B339),"")</f>
        <v/>
      </c>
      <c r="B339" t="str">
        <f>IFERROR(IFERROR(SEARCH(Search!C$3,Data!$C339),"")-(-IFERROR(SEARCH(Search!C$4,Data!$D339),""))-(-IFERROR(SEARCH(Search!C$5,Data!$F339),"")),"")</f>
        <v/>
      </c>
      <c r="C339" t="s">
        <v>2727</v>
      </c>
      <c r="D339" t="s">
        <v>2728</v>
      </c>
      <c r="E339" t="s">
        <v>2729</v>
      </c>
      <c r="F339" t="s">
        <v>2730</v>
      </c>
      <c r="G339" t="s">
        <v>13</v>
      </c>
      <c r="H339" t="s">
        <v>97</v>
      </c>
      <c r="I339">
        <v>79602</v>
      </c>
      <c r="J339" t="s">
        <v>2731</v>
      </c>
      <c r="K339" t="s">
        <v>2732</v>
      </c>
      <c r="L339" t="s">
        <v>2733</v>
      </c>
      <c r="M339" t="s">
        <v>2734</v>
      </c>
    </row>
    <row r="340" spans="1:13" x14ac:dyDescent="0.25">
      <c r="A340" t="str">
        <f>IFERROR(RANK(B340, $B$2:$B$1000,1)+COUNTIF($B$1:B339,B340),"")</f>
        <v/>
      </c>
      <c r="B340" t="str">
        <f>IFERROR(IFERROR(SEARCH(Search!C$3,Data!$C340),"")-(-IFERROR(SEARCH(Search!C$4,Data!$D340),""))-(-IFERROR(SEARCH(Search!C$5,Data!$F340),"")),"")</f>
        <v/>
      </c>
      <c r="C340" t="s">
        <v>2735</v>
      </c>
      <c r="D340" t="s">
        <v>2736</v>
      </c>
      <c r="E340" t="s">
        <v>2737</v>
      </c>
      <c r="F340" t="s">
        <v>2738</v>
      </c>
      <c r="G340" t="s">
        <v>193</v>
      </c>
      <c r="H340" t="s">
        <v>4</v>
      </c>
      <c r="I340">
        <v>91355</v>
      </c>
      <c r="J340" t="s">
        <v>2739</v>
      </c>
      <c r="K340" t="s">
        <v>2740</v>
      </c>
      <c r="L340" t="s">
        <v>2741</v>
      </c>
      <c r="M340" t="s">
        <v>2742</v>
      </c>
    </row>
    <row r="341" spans="1:13" x14ac:dyDescent="0.25">
      <c r="A341" t="str">
        <f>IFERROR(RANK(B341, $B$2:$B$1000,1)+COUNTIF($B$1:B340,B341),"")</f>
        <v/>
      </c>
      <c r="B341" t="str">
        <f>IFERROR(IFERROR(SEARCH(Search!C$3,Data!$C341),"")-(-IFERROR(SEARCH(Search!C$4,Data!$D341),""))-(-IFERROR(SEARCH(Search!C$5,Data!$F341),"")),"")</f>
        <v/>
      </c>
      <c r="C341" t="s">
        <v>2743</v>
      </c>
      <c r="D341" t="s">
        <v>2744</v>
      </c>
      <c r="E341" t="s">
        <v>2745</v>
      </c>
      <c r="F341" t="s">
        <v>805</v>
      </c>
      <c r="G341" t="s">
        <v>232</v>
      </c>
      <c r="H341" t="s">
        <v>4</v>
      </c>
      <c r="I341">
        <v>92701</v>
      </c>
      <c r="J341" t="s">
        <v>2746</v>
      </c>
      <c r="K341" t="s">
        <v>2747</v>
      </c>
      <c r="L341" t="s">
        <v>2748</v>
      </c>
      <c r="M341" t="s">
        <v>2749</v>
      </c>
    </row>
    <row r="342" spans="1:13" x14ac:dyDescent="0.25">
      <c r="A342" t="str">
        <f>IFERROR(RANK(B342, $B$2:$B$1000,1)+COUNTIF($B$1:B341,B342),"")</f>
        <v/>
      </c>
      <c r="B342" t="str">
        <f>IFERROR(IFERROR(SEARCH(Search!C$3,Data!$C342),"")-(-IFERROR(SEARCH(Search!C$4,Data!$D342),""))-(-IFERROR(SEARCH(Search!C$5,Data!$F342),"")),"")</f>
        <v/>
      </c>
      <c r="C342" t="s">
        <v>2750</v>
      </c>
      <c r="D342" t="s">
        <v>2751</v>
      </c>
      <c r="E342" t="s">
        <v>2752</v>
      </c>
      <c r="F342" t="s">
        <v>2753</v>
      </c>
      <c r="G342" t="s">
        <v>193</v>
      </c>
      <c r="H342" t="s">
        <v>4</v>
      </c>
      <c r="I342">
        <v>91504</v>
      </c>
      <c r="J342" t="s">
        <v>2754</v>
      </c>
      <c r="K342" t="s">
        <v>2755</v>
      </c>
      <c r="L342" t="s">
        <v>2756</v>
      </c>
      <c r="M342" t="s">
        <v>2757</v>
      </c>
    </row>
    <row r="343" spans="1:13" x14ac:dyDescent="0.25">
      <c r="A343" t="str">
        <f>IFERROR(RANK(B343, $B$2:$B$1000,1)+COUNTIF($B$1:B342,B343),"")</f>
        <v/>
      </c>
      <c r="B343" t="str">
        <f>IFERROR(IFERROR(SEARCH(Search!C$3,Data!$C343),"")-(-IFERROR(SEARCH(Search!C$4,Data!$D343),""))-(-IFERROR(SEARCH(Search!C$5,Data!$F343),"")),"")</f>
        <v/>
      </c>
      <c r="C343" t="s">
        <v>2758</v>
      </c>
      <c r="D343" t="s">
        <v>2759</v>
      </c>
      <c r="E343" t="s">
        <v>2760</v>
      </c>
      <c r="F343" t="s">
        <v>2761</v>
      </c>
      <c r="G343" t="s">
        <v>2762</v>
      </c>
      <c r="H343" t="s">
        <v>97</v>
      </c>
      <c r="I343">
        <v>77803</v>
      </c>
      <c r="J343" t="s">
        <v>2763</v>
      </c>
      <c r="K343" t="s">
        <v>2764</v>
      </c>
      <c r="L343" t="s">
        <v>2765</v>
      </c>
      <c r="M343" t="s">
        <v>2766</v>
      </c>
    </row>
    <row r="344" spans="1:13" x14ac:dyDescent="0.25">
      <c r="A344" t="str">
        <f>IFERROR(RANK(B344, $B$2:$B$1000,1)+COUNTIF($B$1:B343,B344),"")</f>
        <v/>
      </c>
      <c r="B344" t="str">
        <f>IFERROR(IFERROR(SEARCH(Search!C$3,Data!$C344),"")-(-IFERROR(SEARCH(Search!C$4,Data!$D344),""))-(-IFERROR(SEARCH(Search!C$5,Data!$F344),"")),"")</f>
        <v/>
      </c>
      <c r="C344" t="s">
        <v>2767</v>
      </c>
      <c r="D344" t="s">
        <v>2768</v>
      </c>
      <c r="E344" t="s">
        <v>2769</v>
      </c>
      <c r="F344" t="s">
        <v>2666</v>
      </c>
      <c r="G344" t="s">
        <v>2667</v>
      </c>
      <c r="H344" t="s">
        <v>2668</v>
      </c>
      <c r="I344">
        <v>88101</v>
      </c>
      <c r="J344" t="s">
        <v>2770</v>
      </c>
      <c r="K344" t="s">
        <v>2771</v>
      </c>
      <c r="L344" t="s">
        <v>2772</v>
      </c>
      <c r="M344" t="s">
        <v>2773</v>
      </c>
    </row>
    <row r="345" spans="1:13" x14ac:dyDescent="0.25">
      <c r="A345" t="str">
        <f>IFERROR(RANK(B345, $B$2:$B$1000,1)+COUNTIF($B$1:B344,B345),"")</f>
        <v/>
      </c>
      <c r="B345" t="str">
        <f>IFERROR(IFERROR(SEARCH(Search!C$3,Data!$C345),"")-(-IFERROR(SEARCH(Search!C$4,Data!$D345),""))-(-IFERROR(SEARCH(Search!C$5,Data!$F345),"")),"")</f>
        <v/>
      </c>
      <c r="C345" t="s">
        <v>2774</v>
      </c>
      <c r="D345" t="s">
        <v>2775</v>
      </c>
      <c r="E345" t="s">
        <v>2776</v>
      </c>
      <c r="F345" t="s">
        <v>2777</v>
      </c>
      <c r="G345" t="s">
        <v>2777</v>
      </c>
      <c r="H345" t="s">
        <v>24</v>
      </c>
      <c r="I345">
        <v>44805</v>
      </c>
      <c r="J345" t="s">
        <v>2778</v>
      </c>
      <c r="K345" t="s">
        <v>2779</v>
      </c>
      <c r="L345" t="s">
        <v>2780</v>
      </c>
      <c r="M345" t="s">
        <v>2781</v>
      </c>
    </row>
    <row r="346" spans="1:13" x14ac:dyDescent="0.25">
      <c r="A346" t="str">
        <f>IFERROR(RANK(B346, $B$2:$B$1000,1)+COUNTIF($B$1:B345,B346),"")</f>
        <v/>
      </c>
      <c r="B346" t="str">
        <f>IFERROR(IFERROR(SEARCH(Search!C$3,Data!$C346),"")-(-IFERROR(SEARCH(Search!C$4,Data!$D346),""))-(-IFERROR(SEARCH(Search!C$5,Data!$F346),"")),"")</f>
        <v/>
      </c>
      <c r="C346" t="s">
        <v>2782</v>
      </c>
      <c r="D346" t="s">
        <v>2783</v>
      </c>
      <c r="E346" t="s">
        <v>2784</v>
      </c>
      <c r="F346" t="s">
        <v>2785</v>
      </c>
      <c r="G346" t="s">
        <v>1605</v>
      </c>
      <c r="H346" t="s">
        <v>80</v>
      </c>
      <c r="I346">
        <v>48174</v>
      </c>
      <c r="J346" t="s">
        <v>2786</v>
      </c>
      <c r="K346" t="s">
        <v>2787</v>
      </c>
      <c r="L346" t="s">
        <v>2788</v>
      </c>
      <c r="M346" t="s">
        <v>2789</v>
      </c>
    </row>
    <row r="347" spans="1:13" x14ac:dyDescent="0.25">
      <c r="A347" t="str">
        <f>IFERROR(RANK(B347, $B$2:$B$1000,1)+COUNTIF($B$1:B346,B347),"")</f>
        <v/>
      </c>
      <c r="B347" t="str">
        <f>IFERROR(IFERROR(SEARCH(Search!C$3,Data!$C347),"")-(-IFERROR(SEARCH(Search!C$4,Data!$D347),""))-(-IFERROR(SEARCH(Search!C$5,Data!$F347),"")),"")</f>
        <v/>
      </c>
      <c r="C347" t="s">
        <v>2790</v>
      </c>
      <c r="D347" t="s">
        <v>2791</v>
      </c>
      <c r="E347" t="s">
        <v>2792</v>
      </c>
      <c r="F347" t="s">
        <v>423</v>
      </c>
      <c r="G347" t="s">
        <v>423</v>
      </c>
      <c r="H347" t="s">
        <v>277</v>
      </c>
      <c r="I347">
        <v>19148</v>
      </c>
      <c r="J347" t="s">
        <v>2793</v>
      </c>
      <c r="K347" t="s">
        <v>2794</v>
      </c>
      <c r="L347" t="s">
        <v>2795</v>
      </c>
      <c r="M347" t="s">
        <v>2796</v>
      </c>
    </row>
    <row r="348" spans="1:13" x14ac:dyDescent="0.25">
      <c r="A348" t="str">
        <f>IFERROR(RANK(B348, $B$2:$B$1000,1)+COUNTIF($B$1:B347,B348),"")</f>
        <v/>
      </c>
      <c r="B348" t="str">
        <f>IFERROR(IFERROR(SEARCH(Search!C$3,Data!$C348),"")-(-IFERROR(SEARCH(Search!C$4,Data!$D348),""))-(-IFERROR(SEARCH(Search!C$5,Data!$F348),"")),"")</f>
        <v/>
      </c>
      <c r="C348" t="s">
        <v>2797</v>
      </c>
      <c r="D348" t="s">
        <v>2798</v>
      </c>
      <c r="E348" t="s">
        <v>2799</v>
      </c>
      <c r="F348" t="s">
        <v>2800</v>
      </c>
      <c r="G348" t="s">
        <v>2801</v>
      </c>
      <c r="H348" t="s">
        <v>165</v>
      </c>
      <c r="I348">
        <v>69001</v>
      </c>
      <c r="J348" t="s">
        <v>2802</v>
      </c>
      <c r="K348" t="s">
        <v>2803</v>
      </c>
      <c r="L348" t="s">
        <v>2804</v>
      </c>
      <c r="M348" t="s">
        <v>2805</v>
      </c>
    </row>
    <row r="349" spans="1:13" x14ac:dyDescent="0.25">
      <c r="A349" t="str">
        <f>IFERROR(RANK(B349, $B$2:$B$1000,1)+COUNTIF($B$1:B348,B349),"")</f>
        <v/>
      </c>
      <c r="B349" t="str">
        <f>IFERROR(IFERROR(SEARCH(Search!C$3,Data!$C349),"")-(-IFERROR(SEARCH(Search!C$4,Data!$D349),""))-(-IFERROR(SEARCH(Search!C$5,Data!$F349),"")),"")</f>
        <v/>
      </c>
      <c r="C349" t="s">
        <v>2806</v>
      </c>
      <c r="D349" t="s">
        <v>2807</v>
      </c>
      <c r="E349" t="s">
        <v>2808</v>
      </c>
      <c r="F349" t="s">
        <v>2809</v>
      </c>
      <c r="G349" t="s">
        <v>2810</v>
      </c>
      <c r="H349" t="s">
        <v>930</v>
      </c>
      <c r="I349">
        <v>65026</v>
      </c>
      <c r="J349" t="s">
        <v>2811</v>
      </c>
      <c r="K349" t="s">
        <v>2812</v>
      </c>
      <c r="L349" t="s">
        <v>2813</v>
      </c>
      <c r="M349" t="s">
        <v>2814</v>
      </c>
    </row>
    <row r="350" spans="1:13" x14ac:dyDescent="0.25">
      <c r="A350" t="str">
        <f>IFERROR(RANK(B350, $B$2:$B$1000,1)+COUNTIF($B$1:B349,B350),"")</f>
        <v/>
      </c>
      <c r="B350" t="str">
        <f>IFERROR(IFERROR(SEARCH(Search!C$3,Data!$C350),"")-(-IFERROR(SEARCH(Search!C$4,Data!$D350),""))-(-IFERROR(SEARCH(Search!C$5,Data!$F350),"")),"")</f>
        <v/>
      </c>
      <c r="C350" t="s">
        <v>2815</v>
      </c>
      <c r="D350" t="s">
        <v>2816</v>
      </c>
      <c r="E350" t="s">
        <v>2817</v>
      </c>
      <c r="F350" t="s">
        <v>2818</v>
      </c>
      <c r="G350" t="s">
        <v>2819</v>
      </c>
      <c r="H350" t="s">
        <v>2820</v>
      </c>
      <c r="I350">
        <v>38866</v>
      </c>
      <c r="J350" t="s">
        <v>2821</v>
      </c>
      <c r="K350" t="s">
        <v>2822</v>
      </c>
      <c r="L350" t="s">
        <v>2823</v>
      </c>
      <c r="M350" t="s">
        <v>2824</v>
      </c>
    </row>
    <row r="351" spans="1:13" x14ac:dyDescent="0.25">
      <c r="A351" t="str">
        <f>IFERROR(RANK(B351, $B$2:$B$1000,1)+COUNTIF($B$1:B350,B351),"")</f>
        <v/>
      </c>
      <c r="B351" t="str">
        <f>IFERROR(IFERROR(SEARCH(Search!C$3,Data!$C351),"")-(-IFERROR(SEARCH(Search!C$4,Data!$D351),""))-(-IFERROR(SEARCH(Search!C$5,Data!$F351),"")),"")</f>
        <v/>
      </c>
      <c r="C351" t="s">
        <v>2825</v>
      </c>
      <c r="D351" t="s">
        <v>2826</v>
      </c>
      <c r="E351" t="s">
        <v>2827</v>
      </c>
      <c r="F351" t="s">
        <v>2828</v>
      </c>
      <c r="G351" t="s">
        <v>1829</v>
      </c>
      <c r="H351" t="s">
        <v>184</v>
      </c>
      <c r="I351">
        <v>7065</v>
      </c>
      <c r="J351" t="s">
        <v>2829</v>
      </c>
      <c r="K351" t="s">
        <v>2830</v>
      </c>
      <c r="L351" t="s">
        <v>2831</v>
      </c>
      <c r="M351" t="s">
        <v>2832</v>
      </c>
    </row>
    <row r="352" spans="1:13" x14ac:dyDescent="0.25">
      <c r="A352" t="str">
        <f>IFERROR(RANK(B352, $B$2:$B$1000,1)+COUNTIF($B$1:B351,B352),"")</f>
        <v/>
      </c>
      <c r="B352" t="str">
        <f>IFERROR(IFERROR(SEARCH(Search!C$3,Data!$C352),"")-(-IFERROR(SEARCH(Search!C$4,Data!$D352),""))-(-IFERROR(SEARCH(Search!C$5,Data!$F352),"")),"")</f>
        <v/>
      </c>
      <c r="C352" t="s">
        <v>2833</v>
      </c>
      <c r="D352" t="s">
        <v>2834</v>
      </c>
      <c r="E352" t="s">
        <v>2835</v>
      </c>
      <c r="F352" t="s">
        <v>1754</v>
      </c>
      <c r="G352" t="s">
        <v>604</v>
      </c>
      <c r="H352" t="s">
        <v>513</v>
      </c>
      <c r="I352">
        <v>60651</v>
      </c>
      <c r="J352" t="s">
        <v>2836</v>
      </c>
      <c r="K352" t="s">
        <v>2837</v>
      </c>
      <c r="L352" t="s">
        <v>2838</v>
      </c>
      <c r="M352" t="s">
        <v>2839</v>
      </c>
    </row>
    <row r="353" spans="1:13" x14ac:dyDescent="0.25">
      <c r="A353" t="str">
        <f>IFERROR(RANK(B353, $B$2:$B$1000,1)+COUNTIF($B$1:B352,B353),"")</f>
        <v/>
      </c>
      <c r="B353" t="str">
        <f>IFERROR(IFERROR(SEARCH(Search!C$3,Data!$C353),"")-(-IFERROR(SEARCH(Search!C$4,Data!$D353),""))-(-IFERROR(SEARCH(Search!C$5,Data!$F353),"")),"")</f>
        <v/>
      </c>
      <c r="C353" t="s">
        <v>2840</v>
      </c>
      <c r="D353" t="s">
        <v>2841</v>
      </c>
      <c r="E353" t="s">
        <v>2842</v>
      </c>
      <c r="F353" t="s">
        <v>2843</v>
      </c>
      <c r="G353" t="s">
        <v>193</v>
      </c>
      <c r="H353" t="s">
        <v>4</v>
      </c>
      <c r="I353">
        <v>91311</v>
      </c>
      <c r="J353" t="s">
        <v>2844</v>
      </c>
      <c r="K353" t="s">
        <v>2845</v>
      </c>
      <c r="L353" t="s">
        <v>2846</v>
      </c>
      <c r="M353" t="s">
        <v>2847</v>
      </c>
    </row>
    <row r="354" spans="1:13" x14ac:dyDescent="0.25">
      <c r="A354" t="str">
        <f>IFERROR(RANK(B354, $B$2:$B$1000,1)+COUNTIF($B$1:B353,B354),"")</f>
        <v/>
      </c>
      <c r="B354" t="str">
        <f>IFERROR(IFERROR(SEARCH(Search!C$3,Data!$C354),"")-(-IFERROR(SEARCH(Search!C$4,Data!$D354),""))-(-IFERROR(SEARCH(Search!C$5,Data!$F354),"")),"")</f>
        <v/>
      </c>
      <c r="C354" t="s">
        <v>2848</v>
      </c>
      <c r="D354" t="s">
        <v>2849</v>
      </c>
      <c r="E354" t="s">
        <v>2850</v>
      </c>
      <c r="F354" t="s">
        <v>2851</v>
      </c>
      <c r="G354" t="s">
        <v>399</v>
      </c>
      <c r="H354" t="s">
        <v>251</v>
      </c>
      <c r="I354">
        <v>11788</v>
      </c>
      <c r="J354" t="s">
        <v>2852</v>
      </c>
      <c r="K354" t="s">
        <v>2853</v>
      </c>
      <c r="L354" t="s">
        <v>2854</v>
      </c>
      <c r="M354" t="s">
        <v>2855</v>
      </c>
    </row>
    <row r="355" spans="1:13" x14ac:dyDescent="0.25">
      <c r="A355" t="str">
        <f>IFERROR(RANK(B355, $B$2:$B$1000,1)+COUNTIF($B$1:B354,B355),"")</f>
        <v/>
      </c>
      <c r="B355" t="str">
        <f>IFERROR(IFERROR(SEARCH(Search!C$3,Data!$C355),"")-(-IFERROR(SEARCH(Search!C$4,Data!$D355),""))-(-IFERROR(SEARCH(Search!C$5,Data!$F355),"")),"")</f>
        <v/>
      </c>
      <c r="C355" t="s">
        <v>2856</v>
      </c>
      <c r="D355" t="s">
        <v>2857</v>
      </c>
      <c r="E355" t="s">
        <v>2858</v>
      </c>
      <c r="F355" t="s">
        <v>1141</v>
      </c>
      <c r="G355" t="s">
        <v>1142</v>
      </c>
      <c r="H355" t="s">
        <v>203</v>
      </c>
      <c r="I355">
        <v>97211</v>
      </c>
      <c r="J355" t="s">
        <v>2859</v>
      </c>
      <c r="K355" t="s">
        <v>2860</v>
      </c>
      <c r="L355" t="s">
        <v>2861</v>
      </c>
      <c r="M355" t="s">
        <v>2862</v>
      </c>
    </row>
    <row r="356" spans="1:13" x14ac:dyDescent="0.25">
      <c r="A356" t="str">
        <f>IFERROR(RANK(B356, $B$2:$B$1000,1)+COUNTIF($B$1:B355,B356),"")</f>
        <v/>
      </c>
      <c r="B356" t="str">
        <f>IFERROR(IFERROR(SEARCH(Search!C$3,Data!$C356),"")-(-IFERROR(SEARCH(Search!C$4,Data!$D356),""))-(-IFERROR(SEARCH(Search!C$5,Data!$F356),"")),"")</f>
        <v/>
      </c>
      <c r="C356" t="s">
        <v>2863</v>
      </c>
      <c r="D356" t="s">
        <v>2864</v>
      </c>
      <c r="E356" t="s">
        <v>2865</v>
      </c>
      <c r="F356" t="s">
        <v>2866</v>
      </c>
      <c r="G356" t="s">
        <v>595</v>
      </c>
      <c r="H356" t="s">
        <v>97</v>
      </c>
      <c r="I356">
        <v>77521</v>
      </c>
      <c r="J356" t="s">
        <v>2867</v>
      </c>
      <c r="K356" t="s">
        <v>2868</v>
      </c>
      <c r="L356" t="s">
        <v>2869</v>
      </c>
      <c r="M356" t="s">
        <v>2870</v>
      </c>
    </row>
    <row r="357" spans="1:13" x14ac:dyDescent="0.25">
      <c r="A357" t="str">
        <f>IFERROR(RANK(B357, $B$2:$B$1000,1)+COUNTIF($B$1:B356,B357),"")</f>
        <v/>
      </c>
      <c r="B357" t="str">
        <f>IFERROR(IFERROR(SEARCH(Search!C$3,Data!$C357),"")-(-IFERROR(SEARCH(Search!C$4,Data!$D357),""))-(-IFERROR(SEARCH(Search!C$5,Data!$F357),"")),"")</f>
        <v/>
      </c>
      <c r="C357" t="s">
        <v>2871</v>
      </c>
      <c r="D357" t="s">
        <v>2872</v>
      </c>
      <c r="E357" t="s">
        <v>2873</v>
      </c>
      <c r="F357" t="s">
        <v>2874</v>
      </c>
      <c r="G357" t="s">
        <v>2875</v>
      </c>
      <c r="H357" t="s">
        <v>184</v>
      </c>
      <c r="I357">
        <v>8611</v>
      </c>
      <c r="J357" t="s">
        <v>2876</v>
      </c>
      <c r="K357" t="s">
        <v>2877</v>
      </c>
      <c r="L357" t="s">
        <v>2878</v>
      </c>
      <c r="M357" t="s">
        <v>2879</v>
      </c>
    </row>
    <row r="358" spans="1:13" x14ac:dyDescent="0.25">
      <c r="A358" t="str">
        <f>IFERROR(RANK(B358, $B$2:$B$1000,1)+COUNTIF($B$1:B357,B358),"")</f>
        <v/>
      </c>
      <c r="B358" t="str">
        <f>IFERROR(IFERROR(SEARCH(Search!C$3,Data!$C358),"")-(-IFERROR(SEARCH(Search!C$4,Data!$D358),""))-(-IFERROR(SEARCH(Search!C$5,Data!$F358),"")),"")</f>
        <v/>
      </c>
      <c r="C358" t="s">
        <v>2880</v>
      </c>
      <c r="D358" t="s">
        <v>2881</v>
      </c>
      <c r="E358" t="s">
        <v>2882</v>
      </c>
      <c r="F358" t="s">
        <v>2883</v>
      </c>
      <c r="G358" t="s">
        <v>2884</v>
      </c>
      <c r="H358" t="s">
        <v>2003</v>
      </c>
      <c r="I358">
        <v>89431</v>
      </c>
      <c r="J358" t="s">
        <v>2885</v>
      </c>
      <c r="K358" t="s">
        <v>2886</v>
      </c>
      <c r="L358" t="s">
        <v>2887</v>
      </c>
      <c r="M358" t="s">
        <v>2888</v>
      </c>
    </row>
    <row r="359" spans="1:13" x14ac:dyDescent="0.25">
      <c r="A359" t="str">
        <f>IFERROR(RANK(B359, $B$2:$B$1000,1)+COUNTIF($B$1:B358,B359),"")</f>
        <v/>
      </c>
      <c r="B359" t="str">
        <f>IFERROR(IFERROR(SEARCH(Search!C$3,Data!$C359),"")-(-IFERROR(SEARCH(Search!C$4,Data!$D359),""))-(-IFERROR(SEARCH(Search!C$5,Data!$F359),"")),"")</f>
        <v/>
      </c>
      <c r="C359" t="s">
        <v>2889</v>
      </c>
      <c r="D359" t="s">
        <v>2890</v>
      </c>
      <c r="E359" t="s">
        <v>2891</v>
      </c>
      <c r="F359" t="s">
        <v>805</v>
      </c>
      <c r="G359" t="s">
        <v>232</v>
      </c>
      <c r="H359" t="s">
        <v>4</v>
      </c>
      <c r="I359">
        <v>92703</v>
      </c>
      <c r="J359" t="s">
        <v>2892</v>
      </c>
      <c r="K359" t="s">
        <v>2893</v>
      </c>
      <c r="L359" t="s">
        <v>2894</v>
      </c>
      <c r="M359" t="s">
        <v>2895</v>
      </c>
    </row>
    <row r="360" spans="1:13" x14ac:dyDescent="0.25">
      <c r="A360" t="str">
        <f>IFERROR(RANK(B360, $B$2:$B$1000,1)+COUNTIF($B$1:B359,B360),"")</f>
        <v/>
      </c>
      <c r="B360" t="str">
        <f>IFERROR(IFERROR(SEARCH(Search!C$3,Data!$C360),"")-(-IFERROR(SEARCH(Search!C$4,Data!$D360),""))-(-IFERROR(SEARCH(Search!C$5,Data!$F360),"")),"")</f>
        <v/>
      </c>
      <c r="C360" t="s">
        <v>2896</v>
      </c>
      <c r="D360" t="s">
        <v>2897</v>
      </c>
      <c r="E360" t="s">
        <v>2898</v>
      </c>
      <c r="F360" t="s">
        <v>2899</v>
      </c>
      <c r="G360" t="s">
        <v>1694</v>
      </c>
      <c r="H360" t="s">
        <v>1695</v>
      </c>
      <c r="I360">
        <v>85040</v>
      </c>
      <c r="J360" t="s">
        <v>2900</v>
      </c>
      <c r="K360" t="s">
        <v>2901</v>
      </c>
      <c r="L360" t="s">
        <v>2902</v>
      </c>
      <c r="M360" t="s">
        <v>2903</v>
      </c>
    </row>
    <row r="361" spans="1:13" x14ac:dyDescent="0.25">
      <c r="A361" t="str">
        <f>IFERROR(RANK(B361, $B$2:$B$1000,1)+COUNTIF($B$1:B360,B361),"")</f>
        <v/>
      </c>
      <c r="B361" t="str">
        <f>IFERROR(IFERROR(SEARCH(Search!C$3,Data!$C361),"")-(-IFERROR(SEARCH(Search!C$4,Data!$D361),""))-(-IFERROR(SEARCH(Search!C$5,Data!$F361),"")),"")</f>
        <v/>
      </c>
      <c r="C361" t="s">
        <v>2904</v>
      </c>
      <c r="D361" t="s">
        <v>2905</v>
      </c>
      <c r="E361" t="s">
        <v>2906</v>
      </c>
      <c r="F361" t="s">
        <v>13</v>
      </c>
      <c r="G361" t="s">
        <v>1605</v>
      </c>
      <c r="H361" t="s">
        <v>80</v>
      </c>
      <c r="I361">
        <v>48180</v>
      </c>
      <c r="J361" t="s">
        <v>2907</v>
      </c>
      <c r="K361" t="s">
        <v>2908</v>
      </c>
      <c r="L361" t="s">
        <v>2909</v>
      </c>
      <c r="M361" t="s">
        <v>2910</v>
      </c>
    </row>
    <row r="362" spans="1:13" x14ac:dyDescent="0.25">
      <c r="A362" t="str">
        <f>IFERROR(RANK(B362, $B$2:$B$1000,1)+COUNTIF($B$1:B361,B362),"")</f>
        <v/>
      </c>
      <c r="B362" t="str">
        <f>IFERROR(IFERROR(SEARCH(Search!C$3,Data!$C362),"")-(-IFERROR(SEARCH(Search!C$4,Data!$D362),""))-(-IFERROR(SEARCH(Search!C$5,Data!$F362),"")),"")</f>
        <v/>
      </c>
      <c r="C362" t="s">
        <v>2911</v>
      </c>
      <c r="D362" t="s">
        <v>2912</v>
      </c>
      <c r="E362" t="s">
        <v>2913</v>
      </c>
      <c r="F362" t="s">
        <v>2914</v>
      </c>
      <c r="G362" t="s">
        <v>2915</v>
      </c>
      <c r="H362" t="s">
        <v>223</v>
      </c>
      <c r="I362">
        <v>21061</v>
      </c>
      <c r="J362" t="s">
        <v>2916</v>
      </c>
      <c r="K362" t="s">
        <v>2917</v>
      </c>
      <c r="L362" t="s">
        <v>2918</v>
      </c>
      <c r="M362" t="s">
        <v>2919</v>
      </c>
    </row>
    <row r="363" spans="1:13" x14ac:dyDescent="0.25">
      <c r="A363" t="str">
        <f>IFERROR(RANK(B363, $B$2:$B$1000,1)+COUNTIF($B$1:B362,B363),"")</f>
        <v/>
      </c>
      <c r="B363" t="str">
        <f>IFERROR(IFERROR(SEARCH(Search!C$3,Data!$C363),"")-(-IFERROR(SEARCH(Search!C$4,Data!$D363),""))-(-IFERROR(SEARCH(Search!C$5,Data!$F363),"")),"")</f>
        <v/>
      </c>
      <c r="C363" t="s">
        <v>2920</v>
      </c>
      <c r="D363" t="s">
        <v>2921</v>
      </c>
      <c r="E363" t="s">
        <v>2922</v>
      </c>
      <c r="F363" t="s">
        <v>2923</v>
      </c>
      <c r="G363" t="s">
        <v>2412</v>
      </c>
      <c r="H363" t="s">
        <v>80</v>
      </c>
      <c r="I363">
        <v>48322</v>
      </c>
      <c r="J363" t="s">
        <v>2924</v>
      </c>
      <c r="K363" t="s">
        <v>2925</v>
      </c>
      <c r="L363" t="s">
        <v>2926</v>
      </c>
      <c r="M363" t="s">
        <v>2927</v>
      </c>
    </row>
    <row r="364" spans="1:13" x14ac:dyDescent="0.25">
      <c r="A364" t="str">
        <f>IFERROR(RANK(B364, $B$2:$B$1000,1)+COUNTIF($B$1:B363,B364),"")</f>
        <v/>
      </c>
      <c r="B364" t="str">
        <f>IFERROR(IFERROR(SEARCH(Search!C$3,Data!$C364),"")-(-IFERROR(SEARCH(Search!C$4,Data!$D364),""))-(-IFERROR(SEARCH(Search!C$5,Data!$F364),"")),"")</f>
        <v/>
      </c>
      <c r="C364" t="s">
        <v>2928</v>
      </c>
      <c r="D364" t="s">
        <v>2929</v>
      </c>
      <c r="E364" t="s">
        <v>2930</v>
      </c>
      <c r="F364" t="s">
        <v>193</v>
      </c>
      <c r="G364" t="s">
        <v>193</v>
      </c>
      <c r="H364" t="s">
        <v>4</v>
      </c>
      <c r="I364">
        <v>90028</v>
      </c>
      <c r="J364" t="s">
        <v>2931</v>
      </c>
      <c r="K364" t="s">
        <v>2932</v>
      </c>
      <c r="L364" t="s">
        <v>2933</v>
      </c>
      <c r="M364" t="s">
        <v>2934</v>
      </c>
    </row>
    <row r="365" spans="1:13" x14ac:dyDescent="0.25">
      <c r="A365" t="str">
        <f>IFERROR(RANK(B365, $B$2:$B$1000,1)+COUNTIF($B$1:B364,B365),"")</f>
        <v/>
      </c>
      <c r="B365" t="str">
        <f>IFERROR(IFERROR(SEARCH(Search!C$3,Data!$C365),"")-(-IFERROR(SEARCH(Search!C$4,Data!$D365),""))-(-IFERROR(SEARCH(Search!C$5,Data!$F365),"")),"")</f>
        <v/>
      </c>
      <c r="C365" t="s">
        <v>2935</v>
      </c>
      <c r="D365" t="s">
        <v>2936</v>
      </c>
      <c r="E365" t="s">
        <v>2937</v>
      </c>
      <c r="F365" t="s">
        <v>1395</v>
      </c>
      <c r="G365" t="s">
        <v>2938</v>
      </c>
      <c r="H365" t="s">
        <v>2939</v>
      </c>
      <c r="I365">
        <v>4240</v>
      </c>
      <c r="J365" t="s">
        <v>2940</v>
      </c>
      <c r="K365" t="s">
        <v>2941</v>
      </c>
      <c r="L365" t="s">
        <v>2942</v>
      </c>
      <c r="M365" t="s">
        <v>2943</v>
      </c>
    </row>
    <row r="366" spans="1:13" x14ac:dyDescent="0.25">
      <c r="A366" t="str">
        <f>IFERROR(RANK(B366, $B$2:$B$1000,1)+COUNTIF($B$1:B365,B366),"")</f>
        <v/>
      </c>
      <c r="B366" t="str">
        <f>IFERROR(IFERROR(SEARCH(Search!C$3,Data!$C366),"")-(-IFERROR(SEARCH(Search!C$4,Data!$D366),""))-(-IFERROR(SEARCH(Search!C$5,Data!$F366),"")),"")</f>
        <v/>
      </c>
      <c r="C366" t="s">
        <v>2944</v>
      </c>
      <c r="D366" t="s">
        <v>2945</v>
      </c>
      <c r="E366" t="s">
        <v>2946</v>
      </c>
      <c r="F366" t="s">
        <v>2947</v>
      </c>
      <c r="G366" t="s">
        <v>2948</v>
      </c>
      <c r="H366" t="s">
        <v>97</v>
      </c>
      <c r="I366">
        <v>76541</v>
      </c>
      <c r="J366" t="s">
        <v>2949</v>
      </c>
      <c r="K366" t="s">
        <v>2950</v>
      </c>
      <c r="L366" t="s">
        <v>2951</v>
      </c>
      <c r="M366" t="s">
        <v>2952</v>
      </c>
    </row>
    <row r="367" spans="1:13" x14ac:dyDescent="0.25">
      <c r="A367" t="str">
        <f>IFERROR(RANK(B367, $B$2:$B$1000,1)+COUNTIF($B$1:B366,B367),"")</f>
        <v/>
      </c>
      <c r="B367" t="str">
        <f>IFERROR(IFERROR(SEARCH(Search!C$3,Data!$C367),"")-(-IFERROR(SEARCH(Search!C$4,Data!$D367),""))-(-IFERROR(SEARCH(Search!C$5,Data!$F367),"")),"")</f>
        <v/>
      </c>
      <c r="C367" t="s">
        <v>2953</v>
      </c>
      <c r="D367" t="s">
        <v>2954</v>
      </c>
      <c r="E367" t="s">
        <v>2955</v>
      </c>
      <c r="F367" t="s">
        <v>2956</v>
      </c>
      <c r="G367" t="s">
        <v>399</v>
      </c>
      <c r="H367" t="s">
        <v>251</v>
      </c>
      <c r="I367">
        <v>11729</v>
      </c>
      <c r="J367" t="s">
        <v>2957</v>
      </c>
      <c r="K367" t="s">
        <v>2958</v>
      </c>
      <c r="L367" t="s">
        <v>2959</v>
      </c>
      <c r="M367" t="s">
        <v>2960</v>
      </c>
    </row>
    <row r="368" spans="1:13" x14ac:dyDescent="0.25">
      <c r="A368" t="str">
        <f>IFERROR(RANK(B368, $B$2:$B$1000,1)+COUNTIF($B$1:B367,B368),"")</f>
        <v/>
      </c>
      <c r="B368" t="str">
        <f>IFERROR(IFERROR(SEARCH(Search!C$3,Data!$C368),"")-(-IFERROR(SEARCH(Search!C$4,Data!$D368),""))-(-IFERROR(SEARCH(Search!C$5,Data!$F368),"")),"")</f>
        <v/>
      </c>
      <c r="C368" t="s">
        <v>2961</v>
      </c>
      <c r="D368" t="s">
        <v>2962</v>
      </c>
      <c r="E368" t="s">
        <v>2963</v>
      </c>
      <c r="F368" t="s">
        <v>2964</v>
      </c>
      <c r="G368" t="s">
        <v>692</v>
      </c>
      <c r="H368" t="s">
        <v>251</v>
      </c>
      <c r="I368">
        <v>11501</v>
      </c>
      <c r="J368" t="s">
        <v>2965</v>
      </c>
      <c r="K368" t="s">
        <v>2966</v>
      </c>
      <c r="L368" t="s">
        <v>2967</v>
      </c>
      <c r="M368" t="s">
        <v>2968</v>
      </c>
    </row>
    <row r="369" spans="1:13" x14ac:dyDescent="0.25">
      <c r="A369" t="str">
        <f>IFERROR(RANK(B369, $B$2:$B$1000,1)+COUNTIF($B$1:B368,B369),"")</f>
        <v/>
      </c>
      <c r="B369" t="str">
        <f>IFERROR(IFERROR(SEARCH(Search!C$3,Data!$C369),"")-(-IFERROR(SEARCH(Search!C$4,Data!$D369),""))-(-IFERROR(SEARCH(Search!C$5,Data!$F369),"")),"")</f>
        <v/>
      </c>
      <c r="C369" t="s">
        <v>2969</v>
      </c>
      <c r="D369" t="s">
        <v>2970</v>
      </c>
      <c r="E369" t="s">
        <v>2971</v>
      </c>
      <c r="F369" t="s">
        <v>2972</v>
      </c>
      <c r="G369" t="s">
        <v>2973</v>
      </c>
      <c r="H369" t="s">
        <v>51</v>
      </c>
      <c r="I369">
        <v>1550</v>
      </c>
      <c r="J369" t="s">
        <v>2974</v>
      </c>
      <c r="K369" t="s">
        <v>2975</v>
      </c>
      <c r="L369" t="s">
        <v>2976</v>
      </c>
      <c r="M369" t="s">
        <v>2977</v>
      </c>
    </row>
    <row r="370" spans="1:13" x14ac:dyDescent="0.25">
      <c r="A370" t="str">
        <f>IFERROR(RANK(B370, $B$2:$B$1000,1)+COUNTIF($B$1:B369,B370),"")</f>
        <v/>
      </c>
      <c r="B370" t="str">
        <f>IFERROR(IFERROR(SEARCH(Search!C$3,Data!$C370),"")-(-IFERROR(SEARCH(Search!C$4,Data!$D370),""))-(-IFERROR(SEARCH(Search!C$5,Data!$F370),"")),"")</f>
        <v/>
      </c>
      <c r="C370" t="s">
        <v>2978</v>
      </c>
      <c r="D370" t="s">
        <v>2979</v>
      </c>
      <c r="E370" t="s">
        <v>2980</v>
      </c>
      <c r="F370" t="s">
        <v>2981</v>
      </c>
      <c r="G370" t="s">
        <v>1738</v>
      </c>
      <c r="H370" t="s">
        <v>380</v>
      </c>
      <c r="I370">
        <v>96740</v>
      </c>
      <c r="J370" t="s">
        <v>2982</v>
      </c>
      <c r="K370" t="s">
        <v>2983</v>
      </c>
      <c r="L370" t="s">
        <v>2984</v>
      </c>
      <c r="M370" t="s">
        <v>2985</v>
      </c>
    </row>
    <row r="371" spans="1:13" x14ac:dyDescent="0.25">
      <c r="A371" t="str">
        <f>IFERROR(RANK(B371, $B$2:$B$1000,1)+COUNTIF($B$1:B370,B371),"")</f>
        <v/>
      </c>
      <c r="B371" t="str">
        <f>IFERROR(IFERROR(SEARCH(Search!C$3,Data!$C371),"")-(-IFERROR(SEARCH(Search!C$4,Data!$D371),""))-(-IFERROR(SEARCH(Search!C$5,Data!$F371),"")),"")</f>
        <v/>
      </c>
      <c r="C371" t="s">
        <v>2986</v>
      </c>
      <c r="D371" t="s">
        <v>2987</v>
      </c>
      <c r="E371" t="s">
        <v>2988</v>
      </c>
      <c r="F371" t="s">
        <v>2989</v>
      </c>
      <c r="G371" t="s">
        <v>399</v>
      </c>
      <c r="H371" t="s">
        <v>251</v>
      </c>
      <c r="I371">
        <v>11725</v>
      </c>
      <c r="J371" t="s">
        <v>2990</v>
      </c>
      <c r="K371" t="s">
        <v>2991</v>
      </c>
      <c r="L371" t="s">
        <v>2992</v>
      </c>
      <c r="M371" t="s">
        <v>2993</v>
      </c>
    </row>
    <row r="372" spans="1:13" x14ac:dyDescent="0.25">
      <c r="A372" t="str">
        <f>IFERROR(RANK(B372, $B$2:$B$1000,1)+COUNTIF($B$1:B371,B372),"")</f>
        <v/>
      </c>
      <c r="B372" t="str">
        <f>IFERROR(IFERROR(SEARCH(Search!C$3,Data!$C372),"")-(-IFERROR(SEARCH(Search!C$4,Data!$D372),""))-(-IFERROR(SEARCH(Search!C$5,Data!$F372),"")),"")</f>
        <v/>
      </c>
      <c r="C372" t="s">
        <v>2994</v>
      </c>
      <c r="D372" t="s">
        <v>2995</v>
      </c>
      <c r="E372" t="s">
        <v>2996</v>
      </c>
      <c r="F372" t="s">
        <v>2997</v>
      </c>
      <c r="G372" t="s">
        <v>2998</v>
      </c>
      <c r="H372" t="s">
        <v>2939</v>
      </c>
      <c r="I372">
        <v>4106</v>
      </c>
      <c r="J372" t="s">
        <v>2999</v>
      </c>
      <c r="K372" t="s">
        <v>3000</v>
      </c>
      <c r="L372" t="s">
        <v>3001</v>
      </c>
      <c r="M372" t="s">
        <v>3002</v>
      </c>
    </row>
    <row r="373" spans="1:13" x14ac:dyDescent="0.25">
      <c r="A373" t="str">
        <f>IFERROR(RANK(B373, $B$2:$B$1000,1)+COUNTIF($B$1:B372,B373),"")</f>
        <v/>
      </c>
      <c r="B373" t="str">
        <f>IFERROR(IFERROR(SEARCH(Search!C$3,Data!$C373),"")-(-IFERROR(SEARCH(Search!C$4,Data!$D373),""))-(-IFERROR(SEARCH(Search!C$5,Data!$F373),"")),"")</f>
        <v/>
      </c>
      <c r="C373" t="s">
        <v>3003</v>
      </c>
      <c r="D373" t="s">
        <v>3004</v>
      </c>
      <c r="E373" t="s">
        <v>2657</v>
      </c>
      <c r="F373" t="s">
        <v>2658</v>
      </c>
      <c r="G373" t="s">
        <v>193</v>
      </c>
      <c r="H373" t="s">
        <v>4</v>
      </c>
      <c r="I373">
        <v>91746</v>
      </c>
      <c r="J373" t="s">
        <v>3005</v>
      </c>
      <c r="K373" t="s">
        <v>3006</v>
      </c>
      <c r="L373" t="s">
        <v>3007</v>
      </c>
      <c r="M373" t="s">
        <v>3008</v>
      </c>
    </row>
    <row r="374" spans="1:13" x14ac:dyDescent="0.25">
      <c r="A374" t="str">
        <f>IFERROR(RANK(B374, $B$2:$B$1000,1)+COUNTIF($B$1:B373,B374),"")</f>
        <v/>
      </c>
      <c r="B374" t="str">
        <f>IFERROR(IFERROR(SEARCH(Search!C$3,Data!$C374),"")-(-IFERROR(SEARCH(Search!C$4,Data!$D374),""))-(-IFERROR(SEARCH(Search!C$5,Data!$F374),"")),"")</f>
        <v/>
      </c>
      <c r="C374" t="s">
        <v>3009</v>
      </c>
      <c r="D374" t="s">
        <v>3010</v>
      </c>
      <c r="E374" t="s">
        <v>3011</v>
      </c>
      <c r="F374" t="s">
        <v>231</v>
      </c>
      <c r="G374" t="s">
        <v>232</v>
      </c>
      <c r="H374" t="s">
        <v>14</v>
      </c>
      <c r="I374">
        <v>32808</v>
      </c>
      <c r="J374" t="s">
        <v>3012</v>
      </c>
      <c r="K374" t="s">
        <v>3013</v>
      </c>
      <c r="L374" t="s">
        <v>3014</v>
      </c>
      <c r="M374" t="s">
        <v>3015</v>
      </c>
    </row>
    <row r="375" spans="1:13" x14ac:dyDescent="0.25">
      <c r="A375" t="str">
        <f>IFERROR(RANK(B375, $B$2:$B$1000,1)+COUNTIF($B$1:B374,B375),"")</f>
        <v/>
      </c>
      <c r="B375" t="str">
        <f>IFERROR(IFERROR(SEARCH(Search!C$3,Data!$C375),"")-(-IFERROR(SEARCH(Search!C$4,Data!$D375),""))-(-IFERROR(SEARCH(Search!C$5,Data!$F375),"")),"")</f>
        <v/>
      </c>
      <c r="C375" t="s">
        <v>3016</v>
      </c>
      <c r="D375" t="s">
        <v>3017</v>
      </c>
      <c r="E375" t="s">
        <v>3018</v>
      </c>
      <c r="F375" t="s">
        <v>1133</v>
      </c>
      <c r="G375" t="s">
        <v>1133</v>
      </c>
      <c r="H375" t="s">
        <v>4</v>
      </c>
      <c r="I375">
        <v>93940</v>
      </c>
      <c r="J375" t="s">
        <v>3019</v>
      </c>
      <c r="K375" t="s">
        <v>3020</v>
      </c>
      <c r="L375" t="s">
        <v>3021</v>
      </c>
      <c r="M375" t="s">
        <v>3022</v>
      </c>
    </row>
    <row r="376" spans="1:13" x14ac:dyDescent="0.25">
      <c r="A376" t="str">
        <f>IFERROR(RANK(B376, $B$2:$B$1000,1)+COUNTIF($B$1:B375,B376),"")</f>
        <v/>
      </c>
      <c r="B376" t="str">
        <f>IFERROR(IFERROR(SEARCH(Search!C$3,Data!$C376),"")-(-IFERROR(SEARCH(Search!C$4,Data!$D376),""))-(-IFERROR(SEARCH(Search!C$5,Data!$F376),"")),"")</f>
        <v/>
      </c>
      <c r="C376" t="s">
        <v>3023</v>
      </c>
      <c r="D376" t="s">
        <v>3024</v>
      </c>
      <c r="E376" t="s">
        <v>3025</v>
      </c>
      <c r="F376" t="s">
        <v>3026</v>
      </c>
      <c r="G376" t="s">
        <v>3027</v>
      </c>
      <c r="H376" t="s">
        <v>14</v>
      </c>
      <c r="I376">
        <v>34695</v>
      </c>
      <c r="J376" t="s">
        <v>3028</v>
      </c>
      <c r="K376" t="s">
        <v>3029</v>
      </c>
      <c r="L376" t="s">
        <v>3030</v>
      </c>
      <c r="M376" t="s">
        <v>3031</v>
      </c>
    </row>
    <row r="377" spans="1:13" x14ac:dyDescent="0.25">
      <c r="A377" t="str">
        <f>IFERROR(RANK(B377, $B$2:$B$1000,1)+COUNTIF($B$1:B376,B377),"")</f>
        <v/>
      </c>
      <c r="B377" t="str">
        <f>IFERROR(IFERROR(SEARCH(Search!C$3,Data!$C377),"")-(-IFERROR(SEARCH(Search!C$4,Data!$D377),""))-(-IFERROR(SEARCH(Search!C$5,Data!$F377),"")),"")</f>
        <v/>
      </c>
      <c r="C377" t="s">
        <v>3032</v>
      </c>
      <c r="D377" t="s">
        <v>3033</v>
      </c>
      <c r="E377" t="s">
        <v>3034</v>
      </c>
      <c r="F377" t="s">
        <v>3035</v>
      </c>
      <c r="G377" t="s">
        <v>3036</v>
      </c>
      <c r="H377" t="s">
        <v>203</v>
      </c>
      <c r="I377">
        <v>97035</v>
      </c>
      <c r="J377" t="s">
        <v>3037</v>
      </c>
      <c r="K377" t="s">
        <v>3038</v>
      </c>
      <c r="L377" t="s">
        <v>3039</v>
      </c>
      <c r="M377" t="s">
        <v>3040</v>
      </c>
    </row>
    <row r="378" spans="1:13" x14ac:dyDescent="0.25">
      <c r="A378" t="str">
        <f>IFERROR(RANK(B378, $B$2:$B$1000,1)+COUNTIF($B$1:B377,B378),"")</f>
        <v/>
      </c>
      <c r="B378" t="str">
        <f>IFERROR(IFERROR(SEARCH(Search!C$3,Data!$C378),"")-(-IFERROR(SEARCH(Search!C$4,Data!$D378),""))-(-IFERROR(SEARCH(Search!C$5,Data!$F378),"")),"")</f>
        <v/>
      </c>
      <c r="C378" t="s">
        <v>3041</v>
      </c>
      <c r="D378" t="s">
        <v>3042</v>
      </c>
      <c r="E378" t="s">
        <v>3043</v>
      </c>
      <c r="F378" t="s">
        <v>1132</v>
      </c>
      <c r="G378" t="s">
        <v>1133</v>
      </c>
      <c r="H378" t="s">
        <v>4</v>
      </c>
      <c r="I378">
        <v>93901</v>
      </c>
      <c r="J378" t="s">
        <v>3044</v>
      </c>
      <c r="K378" t="s">
        <v>3045</v>
      </c>
      <c r="L378" t="s">
        <v>3046</v>
      </c>
      <c r="M378" t="s">
        <v>3047</v>
      </c>
    </row>
    <row r="379" spans="1:13" x14ac:dyDescent="0.25">
      <c r="A379" t="str">
        <f>IFERROR(RANK(B379, $B$2:$B$1000,1)+COUNTIF($B$1:B378,B379),"")</f>
        <v/>
      </c>
      <c r="B379" t="str">
        <f>IFERROR(IFERROR(SEARCH(Search!C$3,Data!$C379),"")-(-IFERROR(SEARCH(Search!C$4,Data!$D379),""))-(-IFERROR(SEARCH(Search!C$5,Data!$F379),"")),"")</f>
        <v/>
      </c>
      <c r="C379" t="s">
        <v>3048</v>
      </c>
      <c r="D379" t="s">
        <v>3049</v>
      </c>
      <c r="E379" t="s">
        <v>3050</v>
      </c>
      <c r="F379" t="s">
        <v>3051</v>
      </c>
      <c r="G379" t="s">
        <v>3052</v>
      </c>
      <c r="H379" t="s">
        <v>4</v>
      </c>
      <c r="I379">
        <v>94520</v>
      </c>
      <c r="J379" t="s">
        <v>3053</v>
      </c>
      <c r="K379" t="s">
        <v>3054</v>
      </c>
      <c r="L379" t="s">
        <v>3055</v>
      </c>
      <c r="M379" t="s">
        <v>3056</v>
      </c>
    </row>
    <row r="380" spans="1:13" x14ac:dyDescent="0.25">
      <c r="A380" t="str">
        <f>IFERROR(RANK(B380, $B$2:$B$1000,1)+COUNTIF($B$1:B379,B380),"")</f>
        <v/>
      </c>
      <c r="B380" t="str">
        <f>IFERROR(IFERROR(SEARCH(Search!C$3,Data!$C380),"")-(-IFERROR(SEARCH(Search!C$4,Data!$D380),""))-(-IFERROR(SEARCH(Search!C$5,Data!$F380),"")),"")</f>
        <v/>
      </c>
      <c r="C380" t="s">
        <v>3057</v>
      </c>
      <c r="D380" t="s">
        <v>3058</v>
      </c>
      <c r="E380" t="s">
        <v>2539</v>
      </c>
      <c r="F380" t="s">
        <v>3059</v>
      </c>
      <c r="G380" t="s">
        <v>3060</v>
      </c>
      <c r="H380" t="s">
        <v>251</v>
      </c>
      <c r="I380">
        <v>13039</v>
      </c>
      <c r="J380" t="s">
        <v>3061</v>
      </c>
      <c r="K380" t="s">
        <v>3062</v>
      </c>
      <c r="L380" t="s">
        <v>3063</v>
      </c>
      <c r="M380" t="s">
        <v>3064</v>
      </c>
    </row>
    <row r="381" spans="1:13" x14ac:dyDescent="0.25">
      <c r="A381" t="str">
        <f>IFERROR(RANK(B381, $B$2:$B$1000,1)+COUNTIF($B$1:B380,B381),"")</f>
        <v/>
      </c>
      <c r="B381" t="str">
        <f>IFERROR(IFERROR(SEARCH(Search!C$3,Data!$C381),"")-(-IFERROR(SEARCH(Search!C$4,Data!$D381),""))-(-IFERROR(SEARCH(Search!C$5,Data!$F381),"")),"")</f>
        <v/>
      </c>
      <c r="C381" t="s">
        <v>3065</v>
      </c>
      <c r="D381" t="s">
        <v>3066</v>
      </c>
      <c r="E381" t="s">
        <v>3067</v>
      </c>
      <c r="F381" t="s">
        <v>3068</v>
      </c>
      <c r="G381" t="s">
        <v>3069</v>
      </c>
      <c r="H381" t="s">
        <v>251</v>
      </c>
      <c r="I381">
        <v>12180</v>
      </c>
      <c r="J381" t="s">
        <v>3070</v>
      </c>
      <c r="K381" t="s">
        <v>3071</v>
      </c>
      <c r="L381" t="s">
        <v>3072</v>
      </c>
      <c r="M381" t="s">
        <v>3073</v>
      </c>
    </row>
    <row r="382" spans="1:13" x14ac:dyDescent="0.25">
      <c r="A382" t="str">
        <f>IFERROR(RANK(B382, $B$2:$B$1000,1)+COUNTIF($B$1:B381,B382),"")</f>
        <v/>
      </c>
      <c r="B382" t="str">
        <f>IFERROR(IFERROR(SEARCH(Search!C$3,Data!$C382),"")-(-IFERROR(SEARCH(Search!C$4,Data!$D382),""))-(-IFERROR(SEARCH(Search!C$5,Data!$F382),"")),"")</f>
        <v/>
      </c>
      <c r="C382" t="s">
        <v>3074</v>
      </c>
      <c r="D382" t="s">
        <v>3075</v>
      </c>
      <c r="E382" t="s">
        <v>3076</v>
      </c>
      <c r="F382" t="s">
        <v>3077</v>
      </c>
      <c r="G382" t="s">
        <v>193</v>
      </c>
      <c r="H382" t="s">
        <v>4</v>
      </c>
      <c r="I382">
        <v>91303</v>
      </c>
      <c r="J382" t="s">
        <v>3078</v>
      </c>
      <c r="K382" t="s">
        <v>3079</v>
      </c>
      <c r="L382" t="s">
        <v>3080</v>
      </c>
      <c r="M382" t="s">
        <v>3081</v>
      </c>
    </row>
    <row r="383" spans="1:13" x14ac:dyDescent="0.25">
      <c r="A383" t="str">
        <f>IFERROR(RANK(B383, $B$2:$B$1000,1)+COUNTIF($B$1:B382,B383),"")</f>
        <v/>
      </c>
      <c r="B383" t="str">
        <f>IFERROR(IFERROR(SEARCH(Search!C$3,Data!$C383),"")-(-IFERROR(SEARCH(Search!C$4,Data!$D383),""))-(-IFERROR(SEARCH(Search!C$5,Data!$F383),"")),"")</f>
        <v/>
      </c>
      <c r="C383" t="s">
        <v>3082</v>
      </c>
      <c r="D383" t="s">
        <v>3083</v>
      </c>
      <c r="E383" t="s">
        <v>3084</v>
      </c>
      <c r="F383" t="s">
        <v>3085</v>
      </c>
      <c r="G383" t="s">
        <v>3086</v>
      </c>
      <c r="H383" t="s">
        <v>213</v>
      </c>
      <c r="I383">
        <v>70373</v>
      </c>
      <c r="J383" t="s">
        <v>3087</v>
      </c>
      <c r="K383" t="s">
        <v>3088</v>
      </c>
      <c r="L383" t="s">
        <v>3089</v>
      </c>
      <c r="M383" t="s">
        <v>3090</v>
      </c>
    </row>
    <row r="384" spans="1:13" x14ac:dyDescent="0.25">
      <c r="A384" t="str">
        <f>IFERROR(RANK(B384, $B$2:$B$1000,1)+COUNTIF($B$1:B383,B384),"")</f>
        <v/>
      </c>
      <c r="B384" t="str">
        <f>IFERROR(IFERROR(SEARCH(Search!C$3,Data!$C384),"")-(-IFERROR(SEARCH(Search!C$4,Data!$D384),""))-(-IFERROR(SEARCH(Search!C$5,Data!$F384),"")),"")</f>
        <v/>
      </c>
      <c r="C384" t="s">
        <v>3091</v>
      </c>
      <c r="D384" t="s">
        <v>3092</v>
      </c>
      <c r="E384" t="s">
        <v>3093</v>
      </c>
      <c r="F384" t="s">
        <v>130</v>
      </c>
      <c r="G384" t="s">
        <v>586</v>
      </c>
      <c r="H384" t="s">
        <v>131</v>
      </c>
      <c r="I384">
        <v>30344</v>
      </c>
      <c r="J384" t="s">
        <v>3094</v>
      </c>
      <c r="K384" t="s">
        <v>3095</v>
      </c>
      <c r="L384" t="s">
        <v>3096</v>
      </c>
      <c r="M384" t="s">
        <v>3097</v>
      </c>
    </row>
    <row r="385" spans="1:13" x14ac:dyDescent="0.25">
      <c r="A385" t="str">
        <f>IFERROR(RANK(B385, $B$2:$B$1000,1)+COUNTIF($B$1:B384,B385),"")</f>
        <v/>
      </c>
      <c r="B385" t="str">
        <f>IFERROR(IFERROR(SEARCH(Search!C$3,Data!$C385),"")-(-IFERROR(SEARCH(Search!C$4,Data!$D385),""))-(-IFERROR(SEARCH(Search!C$5,Data!$F385),"")),"")</f>
        <v/>
      </c>
      <c r="C385" t="s">
        <v>3098</v>
      </c>
      <c r="D385" t="s">
        <v>3099</v>
      </c>
      <c r="E385" t="s">
        <v>3100</v>
      </c>
      <c r="F385" t="s">
        <v>3101</v>
      </c>
      <c r="G385" t="s">
        <v>1051</v>
      </c>
      <c r="H385" t="s">
        <v>184</v>
      </c>
      <c r="I385">
        <v>7663</v>
      </c>
      <c r="J385" t="s">
        <v>3102</v>
      </c>
      <c r="K385" t="s">
        <v>3103</v>
      </c>
      <c r="L385" t="s">
        <v>3104</v>
      </c>
      <c r="M385" t="s">
        <v>3105</v>
      </c>
    </row>
    <row r="386" spans="1:13" x14ac:dyDescent="0.25">
      <c r="A386" t="str">
        <f>IFERROR(RANK(B386, $B$2:$B$1000,1)+COUNTIF($B$1:B385,B386),"")</f>
        <v/>
      </c>
      <c r="B386" t="str">
        <f>IFERROR(IFERROR(SEARCH(Search!C$3,Data!$C386),"")-(-IFERROR(SEARCH(Search!C$4,Data!$D386),""))-(-IFERROR(SEARCH(Search!C$5,Data!$F386),"")),"")</f>
        <v/>
      </c>
      <c r="C386" t="s">
        <v>3106</v>
      </c>
      <c r="D386" t="s">
        <v>3107</v>
      </c>
      <c r="E386" t="s">
        <v>3108</v>
      </c>
      <c r="F386" t="s">
        <v>780</v>
      </c>
      <c r="G386" t="s">
        <v>780</v>
      </c>
      <c r="H386" t="s">
        <v>146</v>
      </c>
      <c r="I386">
        <v>80216</v>
      </c>
      <c r="J386" t="s">
        <v>3109</v>
      </c>
      <c r="K386" t="s">
        <v>3110</v>
      </c>
      <c r="L386" t="s">
        <v>3111</v>
      </c>
      <c r="M386" t="s">
        <v>3112</v>
      </c>
    </row>
    <row r="387" spans="1:13" x14ac:dyDescent="0.25">
      <c r="A387" t="str">
        <f>IFERROR(RANK(B387, $B$2:$B$1000,1)+COUNTIF($B$1:B386,B387),"")</f>
        <v/>
      </c>
      <c r="B387" t="str">
        <f>IFERROR(IFERROR(SEARCH(Search!C$3,Data!$C387),"")-(-IFERROR(SEARCH(Search!C$4,Data!$D387),""))-(-IFERROR(SEARCH(Search!C$5,Data!$F387),"")),"")</f>
        <v/>
      </c>
      <c r="C387" t="s">
        <v>3113</v>
      </c>
      <c r="D387" t="s">
        <v>3114</v>
      </c>
      <c r="E387" t="s">
        <v>3115</v>
      </c>
      <c r="F387" t="s">
        <v>3116</v>
      </c>
      <c r="G387" t="s">
        <v>1241</v>
      </c>
      <c r="H387" t="s">
        <v>726</v>
      </c>
      <c r="I387">
        <v>99567</v>
      </c>
      <c r="J387" t="s">
        <v>3117</v>
      </c>
      <c r="K387" t="s">
        <v>3118</v>
      </c>
      <c r="L387" t="s">
        <v>3119</v>
      </c>
      <c r="M387" t="s">
        <v>3120</v>
      </c>
    </row>
    <row r="388" spans="1:13" x14ac:dyDescent="0.25">
      <c r="A388" t="str">
        <f>IFERROR(RANK(B388, $B$2:$B$1000,1)+COUNTIF($B$1:B387,B388),"")</f>
        <v/>
      </c>
      <c r="B388" t="str">
        <f>IFERROR(IFERROR(SEARCH(Search!C$3,Data!$C388),"")-(-IFERROR(SEARCH(Search!C$4,Data!$D388),""))-(-IFERROR(SEARCH(Search!C$5,Data!$F388),"")),"")</f>
        <v/>
      </c>
      <c r="C388" t="s">
        <v>3121</v>
      </c>
      <c r="D388" t="s">
        <v>3122</v>
      </c>
      <c r="E388" t="s">
        <v>3123</v>
      </c>
      <c r="F388" t="s">
        <v>3124</v>
      </c>
      <c r="G388" t="s">
        <v>2058</v>
      </c>
      <c r="H388" t="s">
        <v>184</v>
      </c>
      <c r="I388">
        <v>8066</v>
      </c>
      <c r="J388" t="s">
        <v>3125</v>
      </c>
      <c r="K388" t="s">
        <v>3126</v>
      </c>
      <c r="L388" t="s">
        <v>3127</v>
      </c>
      <c r="M388" t="s">
        <v>3128</v>
      </c>
    </row>
    <row r="389" spans="1:13" x14ac:dyDescent="0.25">
      <c r="A389" t="str">
        <f>IFERROR(RANK(B389, $B$2:$B$1000,1)+COUNTIF($B$1:B388,B389),"")</f>
        <v/>
      </c>
      <c r="B389" t="str">
        <f>IFERROR(IFERROR(SEARCH(Search!C$3,Data!$C389),"")-(-IFERROR(SEARCH(Search!C$4,Data!$D389),""))-(-IFERROR(SEARCH(Search!C$5,Data!$F389),"")),"")</f>
        <v/>
      </c>
      <c r="C389" t="s">
        <v>3129</v>
      </c>
      <c r="D389" t="s">
        <v>3130</v>
      </c>
      <c r="E389" t="s">
        <v>3131</v>
      </c>
      <c r="F389" t="s">
        <v>3132</v>
      </c>
      <c r="G389" t="s">
        <v>1226</v>
      </c>
      <c r="H389" t="s">
        <v>864</v>
      </c>
      <c r="I389">
        <v>72114</v>
      </c>
      <c r="J389" t="s">
        <v>3133</v>
      </c>
      <c r="K389" t="s">
        <v>3134</v>
      </c>
      <c r="L389" t="s">
        <v>3135</v>
      </c>
      <c r="M389" t="s">
        <v>3136</v>
      </c>
    </row>
    <row r="390" spans="1:13" x14ac:dyDescent="0.25">
      <c r="A390" t="str">
        <f>IFERROR(RANK(B390, $B$2:$B$1000,1)+COUNTIF($B$1:B389,B390),"")</f>
        <v/>
      </c>
      <c r="B390" t="str">
        <f>IFERROR(IFERROR(SEARCH(Search!C$3,Data!$C390),"")-(-IFERROR(SEARCH(Search!C$4,Data!$D390),""))-(-IFERROR(SEARCH(Search!C$5,Data!$F390),"")),"")</f>
        <v/>
      </c>
      <c r="C390" t="s">
        <v>3137</v>
      </c>
      <c r="D390" t="s">
        <v>3138</v>
      </c>
      <c r="E390" t="s">
        <v>3139</v>
      </c>
      <c r="F390" t="s">
        <v>3140</v>
      </c>
      <c r="G390" t="s">
        <v>3141</v>
      </c>
      <c r="H390" t="s">
        <v>80</v>
      </c>
      <c r="I390">
        <v>48089</v>
      </c>
      <c r="J390" t="s">
        <v>3142</v>
      </c>
      <c r="K390" t="s">
        <v>3143</v>
      </c>
      <c r="L390" t="s">
        <v>3144</v>
      </c>
      <c r="M390" t="s">
        <v>3145</v>
      </c>
    </row>
    <row r="391" spans="1:13" x14ac:dyDescent="0.25">
      <c r="A391" t="str">
        <f>IFERROR(RANK(B391, $B$2:$B$1000,1)+COUNTIF($B$1:B390,B391),"")</f>
        <v/>
      </c>
      <c r="B391" t="str">
        <f>IFERROR(IFERROR(SEARCH(Search!C$3,Data!$C391),"")-(-IFERROR(SEARCH(Search!C$4,Data!$D391),""))-(-IFERROR(SEARCH(Search!C$5,Data!$F391),"")),"")</f>
        <v/>
      </c>
      <c r="C391" t="s">
        <v>3146</v>
      </c>
      <c r="D391" t="s">
        <v>3147</v>
      </c>
      <c r="E391" t="s">
        <v>3148</v>
      </c>
      <c r="F391" t="s">
        <v>3149</v>
      </c>
      <c r="G391" t="s">
        <v>1387</v>
      </c>
      <c r="H391" t="s">
        <v>146</v>
      </c>
      <c r="I391">
        <v>80112</v>
      </c>
      <c r="J391" t="s">
        <v>3150</v>
      </c>
      <c r="K391" t="s">
        <v>3151</v>
      </c>
      <c r="L391" t="s">
        <v>3152</v>
      </c>
      <c r="M391" t="s">
        <v>3153</v>
      </c>
    </row>
    <row r="392" spans="1:13" x14ac:dyDescent="0.25">
      <c r="A392" t="str">
        <f>IFERROR(RANK(B392, $B$2:$B$1000,1)+COUNTIF($B$1:B391,B392),"")</f>
        <v/>
      </c>
      <c r="B392" t="str">
        <f>IFERROR(IFERROR(SEARCH(Search!C$3,Data!$C392),"")-(-IFERROR(SEARCH(Search!C$4,Data!$D392),""))-(-IFERROR(SEARCH(Search!C$5,Data!$F392),"")),"")</f>
        <v/>
      </c>
      <c r="C392" t="s">
        <v>3154</v>
      </c>
      <c r="D392" t="s">
        <v>3155</v>
      </c>
      <c r="E392" t="s">
        <v>3156</v>
      </c>
      <c r="F392" t="s">
        <v>2066</v>
      </c>
      <c r="G392" t="s">
        <v>2067</v>
      </c>
      <c r="H392" t="s">
        <v>2068</v>
      </c>
      <c r="I392">
        <v>19713</v>
      </c>
      <c r="J392" t="s">
        <v>3157</v>
      </c>
      <c r="K392" t="s">
        <v>3158</v>
      </c>
      <c r="L392" t="s">
        <v>3159</v>
      </c>
      <c r="M392" t="s">
        <v>3160</v>
      </c>
    </row>
    <row r="393" spans="1:13" x14ac:dyDescent="0.25">
      <c r="A393" t="str">
        <f>IFERROR(RANK(B393, $B$2:$B$1000,1)+COUNTIF($B$1:B392,B393),"")</f>
        <v/>
      </c>
      <c r="B393" t="str">
        <f>IFERROR(IFERROR(SEARCH(Search!C$3,Data!$C393),"")-(-IFERROR(SEARCH(Search!C$4,Data!$D393),""))-(-IFERROR(SEARCH(Search!C$5,Data!$F393),"")),"")</f>
        <v/>
      </c>
      <c r="C393" t="s">
        <v>3161</v>
      </c>
      <c r="D393" t="s">
        <v>3162</v>
      </c>
      <c r="E393" t="s">
        <v>3163</v>
      </c>
      <c r="F393" t="s">
        <v>664</v>
      </c>
      <c r="G393" t="s">
        <v>665</v>
      </c>
      <c r="H393" t="s">
        <v>4</v>
      </c>
      <c r="I393">
        <v>95354</v>
      </c>
      <c r="J393" t="s">
        <v>3164</v>
      </c>
      <c r="K393" t="s">
        <v>3165</v>
      </c>
      <c r="L393" t="s">
        <v>3166</v>
      </c>
      <c r="M393" t="s">
        <v>3167</v>
      </c>
    </row>
    <row r="394" spans="1:13" x14ac:dyDescent="0.25">
      <c r="A394" t="str">
        <f>IFERROR(RANK(B394, $B$2:$B$1000,1)+COUNTIF($B$1:B393,B394),"")</f>
        <v/>
      </c>
      <c r="B394" t="str">
        <f>IFERROR(IFERROR(SEARCH(Search!C$3,Data!$C394),"")-(-IFERROR(SEARCH(Search!C$4,Data!$D394),""))-(-IFERROR(SEARCH(Search!C$5,Data!$F394),"")),"")</f>
        <v/>
      </c>
      <c r="C394" t="s">
        <v>3168</v>
      </c>
      <c r="D394" t="s">
        <v>3169</v>
      </c>
      <c r="E394" t="s">
        <v>3170</v>
      </c>
      <c r="F394" t="s">
        <v>1979</v>
      </c>
      <c r="G394" t="s">
        <v>1979</v>
      </c>
      <c r="H394" t="s">
        <v>251</v>
      </c>
      <c r="I394">
        <v>10021</v>
      </c>
      <c r="J394" t="s">
        <v>3171</v>
      </c>
      <c r="K394" t="s">
        <v>3172</v>
      </c>
      <c r="L394" t="s">
        <v>3173</v>
      </c>
      <c r="M394" t="s">
        <v>3174</v>
      </c>
    </row>
    <row r="395" spans="1:13" x14ac:dyDescent="0.25">
      <c r="A395" t="str">
        <f>IFERROR(RANK(B395, $B$2:$B$1000,1)+COUNTIF($B$1:B394,B395),"")</f>
        <v/>
      </c>
      <c r="B395" t="str">
        <f>IFERROR(IFERROR(SEARCH(Search!C$3,Data!$C395),"")-(-IFERROR(SEARCH(Search!C$4,Data!$D395),""))-(-IFERROR(SEARCH(Search!C$5,Data!$F395),"")),"")</f>
        <v/>
      </c>
      <c r="C395" t="s">
        <v>3175</v>
      </c>
      <c r="D395" t="s">
        <v>3176</v>
      </c>
      <c r="E395" t="s">
        <v>3177</v>
      </c>
      <c r="F395" t="s">
        <v>249</v>
      </c>
      <c r="G395" t="s">
        <v>250</v>
      </c>
      <c r="H395" t="s">
        <v>251</v>
      </c>
      <c r="I395">
        <v>11229</v>
      </c>
      <c r="J395" t="s">
        <v>3178</v>
      </c>
      <c r="K395" t="s">
        <v>3179</v>
      </c>
      <c r="L395" t="s">
        <v>3180</v>
      </c>
      <c r="M395" t="s">
        <v>3181</v>
      </c>
    </row>
    <row r="396" spans="1:13" x14ac:dyDescent="0.25">
      <c r="A396" t="str">
        <f>IFERROR(RANK(B396, $B$2:$B$1000,1)+COUNTIF($B$1:B395,B396),"")</f>
        <v/>
      </c>
      <c r="B396" t="str">
        <f>IFERROR(IFERROR(SEARCH(Search!C$3,Data!$C396),"")-(-IFERROR(SEARCH(Search!C$4,Data!$D396),""))-(-IFERROR(SEARCH(Search!C$5,Data!$F396),"")),"")</f>
        <v/>
      </c>
      <c r="C396" t="s">
        <v>3182</v>
      </c>
      <c r="D396" t="s">
        <v>3183</v>
      </c>
      <c r="E396" t="s">
        <v>3184</v>
      </c>
      <c r="F396" t="s">
        <v>3185</v>
      </c>
      <c r="G396" t="s">
        <v>3186</v>
      </c>
      <c r="H396" t="s">
        <v>1397</v>
      </c>
      <c r="I396">
        <v>83402</v>
      </c>
      <c r="J396" t="s">
        <v>3187</v>
      </c>
      <c r="K396" t="s">
        <v>3188</v>
      </c>
      <c r="L396" t="s">
        <v>3189</v>
      </c>
      <c r="M396" t="s">
        <v>3190</v>
      </c>
    </row>
    <row r="397" spans="1:13" x14ac:dyDescent="0.25">
      <c r="A397" t="str">
        <f>IFERROR(RANK(B397, $B$2:$B$1000,1)+COUNTIF($B$1:B396,B397),"")</f>
        <v/>
      </c>
      <c r="B397" t="str">
        <f>IFERROR(IFERROR(SEARCH(Search!C$3,Data!$C397),"")-(-IFERROR(SEARCH(Search!C$4,Data!$D397),""))-(-IFERROR(SEARCH(Search!C$5,Data!$F397),"")),"")</f>
        <v/>
      </c>
      <c r="C397" t="s">
        <v>3191</v>
      </c>
      <c r="D397" t="s">
        <v>3192</v>
      </c>
      <c r="E397" t="s">
        <v>3193</v>
      </c>
      <c r="F397" t="s">
        <v>3194</v>
      </c>
      <c r="G397" t="s">
        <v>3195</v>
      </c>
      <c r="H397" t="s">
        <v>141</v>
      </c>
      <c r="I397">
        <v>46234</v>
      </c>
      <c r="J397" t="s">
        <v>3196</v>
      </c>
      <c r="K397" t="s">
        <v>3197</v>
      </c>
      <c r="L397" t="s">
        <v>3198</v>
      </c>
      <c r="M397" t="s">
        <v>3199</v>
      </c>
    </row>
    <row r="398" spans="1:13" x14ac:dyDescent="0.25">
      <c r="A398" t="str">
        <f>IFERROR(RANK(B398, $B$2:$B$1000,1)+COUNTIF($B$1:B397,B398),"")</f>
        <v/>
      </c>
      <c r="B398" t="str">
        <f>IFERROR(IFERROR(SEARCH(Search!C$3,Data!$C398),"")-(-IFERROR(SEARCH(Search!C$4,Data!$D398),""))-(-IFERROR(SEARCH(Search!C$5,Data!$F398),"")),"")</f>
        <v/>
      </c>
      <c r="C398" t="s">
        <v>3200</v>
      </c>
      <c r="D398" t="s">
        <v>3201</v>
      </c>
      <c r="E398" t="s">
        <v>3202</v>
      </c>
      <c r="F398" t="s">
        <v>3203</v>
      </c>
      <c r="G398" t="s">
        <v>3204</v>
      </c>
      <c r="H398" t="s">
        <v>126</v>
      </c>
      <c r="I398">
        <v>99336</v>
      </c>
      <c r="J398" t="s">
        <v>3205</v>
      </c>
      <c r="K398" t="s">
        <v>3206</v>
      </c>
      <c r="L398" t="s">
        <v>3207</v>
      </c>
      <c r="M398" t="s">
        <v>3208</v>
      </c>
    </row>
    <row r="399" spans="1:13" x14ac:dyDescent="0.25">
      <c r="A399" t="str">
        <f>IFERROR(RANK(B399, $B$2:$B$1000,1)+COUNTIF($B$1:B398,B399),"")</f>
        <v/>
      </c>
      <c r="B399" t="str">
        <f>IFERROR(IFERROR(SEARCH(Search!C$3,Data!$C399),"")-(-IFERROR(SEARCH(Search!C$4,Data!$D399),""))-(-IFERROR(SEARCH(Search!C$5,Data!$F399),"")),"")</f>
        <v/>
      </c>
      <c r="C399" t="s">
        <v>3209</v>
      </c>
      <c r="D399" t="s">
        <v>3210</v>
      </c>
      <c r="E399" t="s">
        <v>3211</v>
      </c>
      <c r="F399" t="s">
        <v>3212</v>
      </c>
      <c r="G399" t="s">
        <v>3213</v>
      </c>
      <c r="H399" t="s">
        <v>1208</v>
      </c>
      <c r="I399">
        <v>37388</v>
      </c>
      <c r="J399" t="s">
        <v>3214</v>
      </c>
      <c r="K399" t="s">
        <v>3215</v>
      </c>
      <c r="L399" t="s">
        <v>3216</v>
      </c>
      <c r="M399" t="s">
        <v>3217</v>
      </c>
    </row>
    <row r="400" spans="1:13" x14ac:dyDescent="0.25">
      <c r="A400" t="str">
        <f>IFERROR(RANK(B400, $B$2:$B$1000,1)+COUNTIF($B$1:B399,B400),"")</f>
        <v/>
      </c>
      <c r="B400" t="str">
        <f>IFERROR(IFERROR(SEARCH(Search!C$3,Data!$C400),"")-(-IFERROR(SEARCH(Search!C$4,Data!$D400),""))-(-IFERROR(SEARCH(Search!C$5,Data!$F400),"")),"")</f>
        <v/>
      </c>
      <c r="C400" t="s">
        <v>3218</v>
      </c>
      <c r="D400" t="s">
        <v>3219</v>
      </c>
      <c r="E400" t="s">
        <v>3220</v>
      </c>
      <c r="F400" t="s">
        <v>2753</v>
      </c>
      <c r="G400" t="s">
        <v>193</v>
      </c>
      <c r="H400" t="s">
        <v>4</v>
      </c>
      <c r="I400">
        <v>91502</v>
      </c>
      <c r="J400" t="s">
        <v>3221</v>
      </c>
      <c r="K400" t="s">
        <v>3222</v>
      </c>
      <c r="L400" t="s">
        <v>3223</v>
      </c>
      <c r="M400" t="s">
        <v>3224</v>
      </c>
    </row>
    <row r="401" spans="1:13" x14ac:dyDescent="0.25">
      <c r="A401" t="str">
        <f>IFERROR(RANK(B401, $B$2:$B$1000,1)+COUNTIF($B$1:B400,B401),"")</f>
        <v/>
      </c>
      <c r="B401" t="str">
        <f>IFERROR(IFERROR(SEARCH(Search!C$3,Data!$C401),"")-(-IFERROR(SEARCH(Search!C$4,Data!$D401),""))-(-IFERROR(SEARCH(Search!C$5,Data!$F401),"")),"")</f>
        <v/>
      </c>
      <c r="C401" t="s">
        <v>3225</v>
      </c>
      <c r="D401" t="s">
        <v>3226</v>
      </c>
      <c r="E401" t="s">
        <v>3227</v>
      </c>
      <c r="F401" t="s">
        <v>757</v>
      </c>
      <c r="G401" t="s">
        <v>757</v>
      </c>
      <c r="H401" t="s">
        <v>4</v>
      </c>
      <c r="I401">
        <v>94103</v>
      </c>
      <c r="J401" t="s">
        <v>3228</v>
      </c>
      <c r="K401" t="s">
        <v>3229</v>
      </c>
      <c r="L401" t="s">
        <v>3230</v>
      </c>
      <c r="M401" t="s">
        <v>3231</v>
      </c>
    </row>
    <row r="402" spans="1:13" x14ac:dyDescent="0.25">
      <c r="A402" t="str">
        <f>IFERROR(RANK(B402, $B$2:$B$1000,1)+COUNTIF($B$1:B401,B402),"")</f>
        <v/>
      </c>
      <c r="B402" t="str">
        <f>IFERROR(IFERROR(SEARCH(Search!C$3,Data!$C402),"")-(-IFERROR(SEARCH(Search!C$4,Data!$D402),""))-(-IFERROR(SEARCH(Search!C$5,Data!$F402),"")),"")</f>
        <v/>
      </c>
      <c r="C402" t="s">
        <v>3232</v>
      </c>
      <c r="D402" t="s">
        <v>3233</v>
      </c>
      <c r="E402" t="s">
        <v>3234</v>
      </c>
      <c r="F402" t="s">
        <v>3235</v>
      </c>
      <c r="G402" t="s">
        <v>332</v>
      </c>
      <c r="H402" t="s">
        <v>184</v>
      </c>
      <c r="I402">
        <v>7834</v>
      </c>
      <c r="J402" t="s">
        <v>3236</v>
      </c>
      <c r="K402" t="s">
        <v>3237</v>
      </c>
      <c r="L402" t="s">
        <v>3238</v>
      </c>
      <c r="M402" t="s">
        <v>3239</v>
      </c>
    </row>
    <row r="403" spans="1:13" x14ac:dyDescent="0.25">
      <c r="A403" t="str">
        <f>IFERROR(RANK(B403, $B$2:$B$1000,1)+COUNTIF($B$1:B402,B403),"")</f>
        <v/>
      </c>
      <c r="B403" t="str">
        <f>IFERROR(IFERROR(SEARCH(Search!C$3,Data!$C403),"")-(-IFERROR(SEARCH(Search!C$4,Data!$D403),""))-(-IFERROR(SEARCH(Search!C$5,Data!$F403),"")),"")</f>
        <v/>
      </c>
      <c r="C403" t="s">
        <v>3240</v>
      </c>
      <c r="D403" t="s">
        <v>3241</v>
      </c>
      <c r="E403" t="s">
        <v>3242</v>
      </c>
      <c r="F403" t="s">
        <v>3243</v>
      </c>
      <c r="G403" t="s">
        <v>1317</v>
      </c>
      <c r="H403" t="s">
        <v>277</v>
      </c>
      <c r="I403">
        <v>19033</v>
      </c>
      <c r="J403" t="s">
        <v>3244</v>
      </c>
      <c r="K403" t="s">
        <v>3245</v>
      </c>
      <c r="L403" t="s">
        <v>3246</v>
      </c>
      <c r="M403" t="s">
        <v>3247</v>
      </c>
    </row>
    <row r="404" spans="1:13" x14ac:dyDescent="0.25">
      <c r="A404" t="str">
        <f>IFERROR(RANK(B404, $B$2:$B$1000,1)+COUNTIF($B$1:B403,B404),"")</f>
        <v/>
      </c>
      <c r="B404" t="str">
        <f>IFERROR(IFERROR(SEARCH(Search!C$3,Data!$C404),"")-(-IFERROR(SEARCH(Search!C$4,Data!$D404),""))-(-IFERROR(SEARCH(Search!C$5,Data!$F404),"")),"")</f>
        <v/>
      </c>
      <c r="C404" t="s">
        <v>3248</v>
      </c>
      <c r="D404" t="s">
        <v>3249</v>
      </c>
      <c r="E404" t="s">
        <v>3184</v>
      </c>
      <c r="F404" t="s">
        <v>3185</v>
      </c>
      <c r="G404" t="s">
        <v>3186</v>
      </c>
      <c r="H404" t="s">
        <v>1397</v>
      </c>
      <c r="I404">
        <v>83402</v>
      </c>
      <c r="J404" t="s">
        <v>3250</v>
      </c>
      <c r="K404" t="s">
        <v>3251</v>
      </c>
      <c r="L404" t="s">
        <v>3252</v>
      </c>
      <c r="M404" t="s">
        <v>3253</v>
      </c>
    </row>
    <row r="405" spans="1:13" x14ac:dyDescent="0.25">
      <c r="A405" t="str">
        <f>IFERROR(RANK(B405, $B$2:$B$1000,1)+COUNTIF($B$1:B404,B405),"")</f>
        <v/>
      </c>
      <c r="B405" t="str">
        <f>IFERROR(IFERROR(SEARCH(Search!C$3,Data!$C405),"")-(-IFERROR(SEARCH(Search!C$4,Data!$D405),""))-(-IFERROR(SEARCH(Search!C$5,Data!$F405),"")),"")</f>
        <v/>
      </c>
      <c r="C405" t="s">
        <v>3254</v>
      </c>
      <c r="D405" t="s">
        <v>3255</v>
      </c>
      <c r="E405" t="s">
        <v>3256</v>
      </c>
      <c r="F405" t="s">
        <v>3257</v>
      </c>
      <c r="G405" t="s">
        <v>1917</v>
      </c>
      <c r="H405" t="s">
        <v>513</v>
      </c>
      <c r="I405">
        <v>60521</v>
      </c>
      <c r="J405" t="s">
        <v>3258</v>
      </c>
      <c r="K405" t="s">
        <v>3259</v>
      </c>
      <c r="L405" t="s">
        <v>3260</v>
      </c>
      <c r="M405" t="s">
        <v>3261</v>
      </c>
    </row>
    <row r="406" spans="1:13" x14ac:dyDescent="0.25">
      <c r="A406" t="str">
        <f>IFERROR(RANK(B406, $B$2:$B$1000,1)+COUNTIF($B$1:B405,B406),"")</f>
        <v/>
      </c>
      <c r="B406" t="str">
        <f>IFERROR(IFERROR(SEARCH(Search!C$3,Data!$C406),"")-(-IFERROR(SEARCH(Search!C$4,Data!$D406),""))-(-IFERROR(SEARCH(Search!C$5,Data!$F406),"")),"")</f>
        <v/>
      </c>
      <c r="C406" t="s">
        <v>3262</v>
      </c>
      <c r="D406" t="s">
        <v>3263</v>
      </c>
      <c r="E406" t="s">
        <v>3264</v>
      </c>
      <c r="F406" t="s">
        <v>3265</v>
      </c>
      <c r="G406" t="s">
        <v>1378</v>
      </c>
      <c r="H406" t="s">
        <v>97</v>
      </c>
      <c r="I406">
        <v>78539</v>
      </c>
      <c r="J406" t="s">
        <v>3266</v>
      </c>
      <c r="K406" t="s">
        <v>3267</v>
      </c>
      <c r="L406" t="s">
        <v>3268</v>
      </c>
      <c r="M406" t="s">
        <v>3269</v>
      </c>
    </row>
    <row r="407" spans="1:13" x14ac:dyDescent="0.25">
      <c r="A407" t="str">
        <f>IFERROR(RANK(B407, $B$2:$B$1000,1)+COUNTIF($B$1:B406,B407),"")</f>
        <v/>
      </c>
      <c r="B407" t="str">
        <f>IFERROR(IFERROR(SEARCH(Search!C$3,Data!$C407),"")-(-IFERROR(SEARCH(Search!C$4,Data!$D407),""))-(-IFERROR(SEARCH(Search!C$5,Data!$F407),"")),"")</f>
        <v/>
      </c>
      <c r="C407" t="s">
        <v>3270</v>
      </c>
      <c r="D407" t="s">
        <v>3271</v>
      </c>
      <c r="E407" t="s">
        <v>3272</v>
      </c>
      <c r="F407" t="s">
        <v>3273</v>
      </c>
      <c r="G407" t="s">
        <v>232</v>
      </c>
      <c r="H407" t="s">
        <v>251</v>
      </c>
      <c r="I407">
        <v>10924</v>
      </c>
      <c r="J407" t="s">
        <v>3274</v>
      </c>
      <c r="K407" t="s">
        <v>3275</v>
      </c>
      <c r="L407" t="s">
        <v>3276</v>
      </c>
      <c r="M407" t="s">
        <v>3277</v>
      </c>
    </row>
    <row r="408" spans="1:13" x14ac:dyDescent="0.25">
      <c r="A408" t="str">
        <f>IFERROR(RANK(B408, $B$2:$B$1000,1)+COUNTIF($B$1:B407,B408),"")</f>
        <v/>
      </c>
      <c r="B408" t="str">
        <f>IFERROR(IFERROR(SEARCH(Search!C$3,Data!$C408),"")-(-IFERROR(SEARCH(Search!C$4,Data!$D408),""))-(-IFERROR(SEARCH(Search!C$5,Data!$F408),"")),"")</f>
        <v/>
      </c>
      <c r="C408" t="s">
        <v>3278</v>
      </c>
      <c r="D408" t="s">
        <v>3279</v>
      </c>
      <c r="E408" t="s">
        <v>3280</v>
      </c>
      <c r="F408" t="s">
        <v>3281</v>
      </c>
      <c r="G408" t="s">
        <v>2412</v>
      </c>
      <c r="H408" t="s">
        <v>80</v>
      </c>
      <c r="I408">
        <v>48462</v>
      </c>
      <c r="J408" t="s">
        <v>3282</v>
      </c>
      <c r="K408" t="s">
        <v>3283</v>
      </c>
      <c r="L408" t="s">
        <v>3284</v>
      </c>
      <c r="M408" t="s">
        <v>3285</v>
      </c>
    </row>
    <row r="409" spans="1:13" x14ac:dyDescent="0.25">
      <c r="A409" t="str">
        <f>IFERROR(RANK(B409, $B$2:$B$1000,1)+COUNTIF($B$1:B408,B409),"")</f>
        <v/>
      </c>
      <c r="B409" t="str">
        <f>IFERROR(IFERROR(SEARCH(Search!C$3,Data!$C409),"")-(-IFERROR(SEARCH(Search!C$4,Data!$D409),""))-(-IFERROR(SEARCH(Search!C$5,Data!$F409),"")),"")</f>
        <v/>
      </c>
      <c r="C409" t="s">
        <v>3286</v>
      </c>
      <c r="D409" t="s">
        <v>3287</v>
      </c>
      <c r="E409" t="s">
        <v>3288</v>
      </c>
      <c r="F409" t="s">
        <v>32</v>
      </c>
      <c r="G409" t="s">
        <v>32</v>
      </c>
      <c r="H409" t="s">
        <v>4</v>
      </c>
      <c r="I409">
        <v>95825</v>
      </c>
      <c r="J409" t="s">
        <v>3289</v>
      </c>
      <c r="K409" t="s">
        <v>3290</v>
      </c>
      <c r="L409" t="s">
        <v>3291</v>
      </c>
      <c r="M409" t="s">
        <v>3292</v>
      </c>
    </row>
    <row r="410" spans="1:13" x14ac:dyDescent="0.25">
      <c r="A410" t="str">
        <f>IFERROR(RANK(B410, $B$2:$B$1000,1)+COUNTIF($B$1:B409,B410),"")</f>
        <v/>
      </c>
      <c r="B410" t="str">
        <f>IFERROR(IFERROR(SEARCH(Search!C$3,Data!$C410),"")-(-IFERROR(SEARCH(Search!C$4,Data!$D410),""))-(-IFERROR(SEARCH(Search!C$5,Data!$F410),"")),"")</f>
        <v/>
      </c>
      <c r="C410" t="s">
        <v>3293</v>
      </c>
      <c r="D410" t="s">
        <v>3294</v>
      </c>
      <c r="E410" t="s">
        <v>3295</v>
      </c>
      <c r="F410" t="s">
        <v>2472</v>
      </c>
      <c r="G410" t="s">
        <v>1605</v>
      </c>
      <c r="H410" t="s">
        <v>80</v>
      </c>
      <c r="I410">
        <v>48150</v>
      </c>
      <c r="J410" t="s">
        <v>3296</v>
      </c>
      <c r="K410" t="s">
        <v>3297</v>
      </c>
      <c r="L410" t="s">
        <v>3298</v>
      </c>
      <c r="M410" t="s">
        <v>3299</v>
      </c>
    </row>
    <row r="411" spans="1:13" x14ac:dyDescent="0.25">
      <c r="A411" t="str">
        <f>IFERROR(RANK(B411, $B$2:$B$1000,1)+COUNTIF($B$1:B410,B411),"")</f>
        <v/>
      </c>
      <c r="B411" t="str">
        <f>IFERROR(IFERROR(SEARCH(Search!C$3,Data!$C411),"")-(-IFERROR(SEARCH(Search!C$4,Data!$D411),""))-(-IFERROR(SEARCH(Search!C$5,Data!$F411),"")),"")</f>
        <v/>
      </c>
      <c r="C411" t="s">
        <v>3300</v>
      </c>
      <c r="D411" t="s">
        <v>3301</v>
      </c>
      <c r="E411" t="s">
        <v>3302</v>
      </c>
      <c r="F411" t="s">
        <v>3303</v>
      </c>
      <c r="G411" t="s">
        <v>3304</v>
      </c>
      <c r="H411" t="s">
        <v>97</v>
      </c>
      <c r="I411">
        <v>77471</v>
      </c>
      <c r="J411" t="s">
        <v>3305</v>
      </c>
      <c r="K411" t="s">
        <v>3306</v>
      </c>
      <c r="L411" t="s">
        <v>3307</v>
      </c>
      <c r="M411" t="s">
        <v>3308</v>
      </c>
    </row>
    <row r="412" spans="1:13" x14ac:dyDescent="0.25">
      <c r="A412" t="str">
        <f>IFERROR(RANK(B412, $B$2:$B$1000,1)+COUNTIF($B$1:B411,B412),"")</f>
        <v/>
      </c>
      <c r="B412" t="str">
        <f>IFERROR(IFERROR(SEARCH(Search!C$3,Data!$C412),"")-(-IFERROR(SEARCH(Search!C$4,Data!$D412),""))-(-IFERROR(SEARCH(Search!C$5,Data!$F412),"")),"")</f>
        <v/>
      </c>
      <c r="C412" t="s">
        <v>3309</v>
      </c>
      <c r="D412" t="s">
        <v>3310</v>
      </c>
      <c r="E412" t="s">
        <v>3311</v>
      </c>
      <c r="F412" t="s">
        <v>3</v>
      </c>
      <c r="G412" t="s">
        <v>3</v>
      </c>
      <c r="H412" t="s">
        <v>4</v>
      </c>
      <c r="I412">
        <v>92111</v>
      </c>
      <c r="J412" t="s">
        <v>3312</v>
      </c>
      <c r="K412" t="s">
        <v>3313</v>
      </c>
      <c r="L412" t="s">
        <v>3314</v>
      </c>
      <c r="M412" t="s">
        <v>3315</v>
      </c>
    </row>
    <row r="413" spans="1:13" x14ac:dyDescent="0.25">
      <c r="A413" t="str">
        <f>IFERROR(RANK(B413, $B$2:$B$1000,1)+COUNTIF($B$1:B412,B413),"")</f>
        <v/>
      </c>
      <c r="B413" t="str">
        <f>IFERROR(IFERROR(SEARCH(Search!C$3,Data!$C413),"")-(-IFERROR(SEARCH(Search!C$4,Data!$D413),""))-(-IFERROR(SEARCH(Search!C$5,Data!$F413),"")),"")</f>
        <v/>
      </c>
      <c r="C413" t="s">
        <v>3316</v>
      </c>
      <c r="D413" t="s">
        <v>3317</v>
      </c>
      <c r="E413" t="s">
        <v>3318</v>
      </c>
      <c r="F413" t="s">
        <v>3319</v>
      </c>
      <c r="G413" t="s">
        <v>1663</v>
      </c>
      <c r="H413" t="s">
        <v>4</v>
      </c>
      <c r="I413">
        <v>92270</v>
      </c>
      <c r="J413" t="s">
        <v>3320</v>
      </c>
      <c r="K413" t="s">
        <v>3321</v>
      </c>
      <c r="L413" t="s">
        <v>3322</v>
      </c>
      <c r="M413" t="s">
        <v>3323</v>
      </c>
    </row>
    <row r="414" spans="1:13" x14ac:dyDescent="0.25">
      <c r="A414" t="str">
        <f>IFERROR(RANK(B414, $B$2:$B$1000,1)+COUNTIF($B$1:B413,B414),"")</f>
        <v/>
      </c>
      <c r="B414" t="str">
        <f>IFERROR(IFERROR(SEARCH(Search!C$3,Data!$C414),"")-(-IFERROR(SEARCH(Search!C$4,Data!$D414),""))-(-IFERROR(SEARCH(Search!C$5,Data!$F414),"")),"")</f>
        <v/>
      </c>
      <c r="C414" t="s">
        <v>3324</v>
      </c>
      <c r="D414" t="s">
        <v>3325</v>
      </c>
      <c r="E414" t="s">
        <v>3326</v>
      </c>
      <c r="F414" t="s">
        <v>3327</v>
      </c>
      <c r="G414" t="s">
        <v>604</v>
      </c>
      <c r="H414" t="s">
        <v>513</v>
      </c>
      <c r="I414">
        <v>60406</v>
      </c>
      <c r="J414" t="s">
        <v>3328</v>
      </c>
      <c r="K414" t="s">
        <v>3329</v>
      </c>
      <c r="L414" t="s">
        <v>3330</v>
      </c>
      <c r="M414" t="s">
        <v>3331</v>
      </c>
    </row>
    <row r="415" spans="1:13" x14ac:dyDescent="0.25">
      <c r="A415" t="str">
        <f>IFERROR(RANK(B415, $B$2:$B$1000,1)+COUNTIF($B$1:B414,B415),"")</f>
        <v/>
      </c>
      <c r="B415" t="str">
        <f>IFERROR(IFERROR(SEARCH(Search!C$3,Data!$C415),"")-(-IFERROR(SEARCH(Search!C$4,Data!$D415),""))-(-IFERROR(SEARCH(Search!C$5,Data!$F415),"")),"")</f>
        <v/>
      </c>
      <c r="C415" t="s">
        <v>3332</v>
      </c>
      <c r="D415" t="s">
        <v>3333</v>
      </c>
      <c r="E415" t="s">
        <v>3334</v>
      </c>
      <c r="F415" t="s">
        <v>3335</v>
      </c>
      <c r="G415" t="s">
        <v>3336</v>
      </c>
      <c r="H415" t="s">
        <v>1208</v>
      </c>
      <c r="I415">
        <v>38104</v>
      </c>
      <c r="J415" t="s">
        <v>3337</v>
      </c>
      <c r="K415" t="s">
        <v>3338</v>
      </c>
      <c r="L415" t="s">
        <v>3339</v>
      </c>
      <c r="M415" t="s">
        <v>3340</v>
      </c>
    </row>
    <row r="416" spans="1:13" x14ac:dyDescent="0.25">
      <c r="A416" t="str">
        <f>IFERROR(RANK(B416, $B$2:$B$1000,1)+COUNTIF($B$1:B415,B416),"")</f>
        <v/>
      </c>
      <c r="B416" t="str">
        <f>IFERROR(IFERROR(SEARCH(Search!C$3,Data!$C416),"")-(-IFERROR(SEARCH(Search!C$4,Data!$D416),""))-(-IFERROR(SEARCH(Search!C$5,Data!$F416),"")),"")</f>
        <v/>
      </c>
      <c r="C416" t="s">
        <v>3341</v>
      </c>
      <c r="D416" t="s">
        <v>3342</v>
      </c>
      <c r="E416" t="s">
        <v>3343</v>
      </c>
      <c r="F416" t="s">
        <v>3344</v>
      </c>
      <c r="G416" t="s">
        <v>2334</v>
      </c>
      <c r="H416" t="s">
        <v>80</v>
      </c>
      <c r="I416">
        <v>48198</v>
      </c>
      <c r="J416" t="s">
        <v>3345</v>
      </c>
      <c r="K416" t="s">
        <v>3346</v>
      </c>
      <c r="L416" t="s">
        <v>3347</v>
      </c>
      <c r="M416" t="s">
        <v>3348</v>
      </c>
    </row>
    <row r="417" spans="1:13" x14ac:dyDescent="0.25">
      <c r="A417" t="str">
        <f>IFERROR(RANK(B417, $B$2:$B$1000,1)+COUNTIF($B$1:B416,B417),"")</f>
        <v/>
      </c>
      <c r="B417" t="str">
        <f>IFERROR(IFERROR(SEARCH(Search!C$3,Data!$C417),"")-(-IFERROR(SEARCH(Search!C$4,Data!$D417),""))-(-IFERROR(SEARCH(Search!C$5,Data!$F417),"")),"")</f>
        <v/>
      </c>
      <c r="C417" t="s">
        <v>3349</v>
      </c>
      <c r="D417" t="s">
        <v>3350</v>
      </c>
      <c r="E417" t="s">
        <v>3351</v>
      </c>
      <c r="F417" t="s">
        <v>3352</v>
      </c>
      <c r="G417" t="s">
        <v>3353</v>
      </c>
      <c r="H417" t="s">
        <v>14</v>
      </c>
      <c r="I417">
        <v>32962</v>
      </c>
      <c r="J417" t="s">
        <v>3354</v>
      </c>
      <c r="K417" t="s">
        <v>3355</v>
      </c>
      <c r="L417" t="s">
        <v>3356</v>
      </c>
      <c r="M417" t="s">
        <v>3357</v>
      </c>
    </row>
    <row r="418" spans="1:13" x14ac:dyDescent="0.25">
      <c r="A418" t="str">
        <f>IFERROR(RANK(B418, $B$2:$B$1000,1)+COUNTIF($B$1:B417,B418),"")</f>
        <v/>
      </c>
      <c r="B418" t="str">
        <f>IFERROR(IFERROR(SEARCH(Search!C$3,Data!$C418),"")-(-IFERROR(SEARCH(Search!C$4,Data!$D418),""))-(-IFERROR(SEARCH(Search!C$5,Data!$F418),"")),"")</f>
        <v/>
      </c>
      <c r="C418" t="s">
        <v>3358</v>
      </c>
      <c r="D418" t="s">
        <v>3359</v>
      </c>
      <c r="E418" t="s">
        <v>3360</v>
      </c>
      <c r="F418" t="s">
        <v>928</v>
      </c>
      <c r="G418" t="s">
        <v>929</v>
      </c>
      <c r="H418" t="s">
        <v>930</v>
      </c>
      <c r="I418">
        <v>64127</v>
      </c>
      <c r="J418" t="s">
        <v>3361</v>
      </c>
      <c r="K418" t="s">
        <v>3362</v>
      </c>
      <c r="L418" t="s">
        <v>3363</v>
      </c>
      <c r="M418" t="s">
        <v>3364</v>
      </c>
    </row>
    <row r="419" spans="1:13" x14ac:dyDescent="0.25">
      <c r="A419" t="str">
        <f>IFERROR(RANK(B419, $B$2:$B$1000,1)+COUNTIF($B$1:B418,B419),"")</f>
        <v/>
      </c>
      <c r="B419" t="str">
        <f>IFERROR(IFERROR(SEARCH(Search!C$3,Data!$C419),"")-(-IFERROR(SEARCH(Search!C$4,Data!$D419),""))-(-IFERROR(SEARCH(Search!C$5,Data!$F419),"")),"")</f>
        <v/>
      </c>
      <c r="C419" t="s">
        <v>3365</v>
      </c>
      <c r="D419" t="s">
        <v>3366</v>
      </c>
      <c r="E419" t="s">
        <v>3367</v>
      </c>
      <c r="F419" t="s">
        <v>3368</v>
      </c>
      <c r="G419" t="s">
        <v>2517</v>
      </c>
      <c r="H419" t="s">
        <v>277</v>
      </c>
      <c r="I419">
        <v>17815</v>
      </c>
      <c r="J419" t="s">
        <v>3369</v>
      </c>
      <c r="K419" t="s">
        <v>3370</v>
      </c>
      <c r="L419" t="s">
        <v>3371</v>
      </c>
      <c r="M419" t="s">
        <v>3372</v>
      </c>
    </row>
    <row r="420" spans="1:13" x14ac:dyDescent="0.25">
      <c r="A420" t="str">
        <f>IFERROR(RANK(B420, $B$2:$B$1000,1)+COUNTIF($B$1:B419,B420),"")</f>
        <v/>
      </c>
      <c r="B420" t="str">
        <f>IFERROR(IFERROR(SEARCH(Search!C$3,Data!$C420),"")-(-IFERROR(SEARCH(Search!C$4,Data!$D420),""))-(-IFERROR(SEARCH(Search!C$5,Data!$F420),"")),"")</f>
        <v/>
      </c>
      <c r="C420" t="s">
        <v>3373</v>
      </c>
      <c r="D420" t="s">
        <v>3374</v>
      </c>
      <c r="E420" t="s">
        <v>3375</v>
      </c>
      <c r="F420" t="s">
        <v>3376</v>
      </c>
      <c r="G420" t="s">
        <v>303</v>
      </c>
      <c r="H420" t="s">
        <v>184</v>
      </c>
      <c r="I420">
        <v>8854</v>
      </c>
      <c r="J420" t="s">
        <v>3377</v>
      </c>
      <c r="K420" t="s">
        <v>3378</v>
      </c>
      <c r="L420" t="s">
        <v>3379</v>
      </c>
      <c r="M420" t="s">
        <v>3380</v>
      </c>
    </row>
    <row r="421" spans="1:13" x14ac:dyDescent="0.25">
      <c r="A421" t="str">
        <f>IFERROR(RANK(B421, $B$2:$B$1000,1)+COUNTIF($B$1:B420,B421),"")</f>
        <v/>
      </c>
      <c r="B421" t="str">
        <f>IFERROR(IFERROR(SEARCH(Search!C$3,Data!$C421),"")-(-IFERROR(SEARCH(Search!C$4,Data!$D421),""))-(-IFERROR(SEARCH(Search!C$5,Data!$F421),"")),"")</f>
        <v/>
      </c>
      <c r="C421" t="s">
        <v>3381</v>
      </c>
      <c r="D421" t="s">
        <v>3382</v>
      </c>
      <c r="E421" t="s">
        <v>3383</v>
      </c>
      <c r="F421" t="s">
        <v>1008</v>
      </c>
      <c r="G421" t="s">
        <v>3384</v>
      </c>
      <c r="H421" t="s">
        <v>1251</v>
      </c>
      <c r="I421">
        <v>23219</v>
      </c>
      <c r="J421" t="s">
        <v>3385</v>
      </c>
      <c r="K421" t="s">
        <v>3386</v>
      </c>
      <c r="L421" t="s">
        <v>3387</v>
      </c>
      <c r="M421" t="s">
        <v>3388</v>
      </c>
    </row>
    <row r="422" spans="1:13" x14ac:dyDescent="0.25">
      <c r="A422" t="str">
        <f>IFERROR(RANK(B422, $B$2:$B$1000,1)+COUNTIF($B$1:B421,B422),"")</f>
        <v/>
      </c>
      <c r="B422" t="str">
        <f>IFERROR(IFERROR(SEARCH(Search!C$3,Data!$C422),"")-(-IFERROR(SEARCH(Search!C$4,Data!$D422),""))-(-IFERROR(SEARCH(Search!C$5,Data!$F422),"")),"")</f>
        <v/>
      </c>
      <c r="C422" t="s">
        <v>3389</v>
      </c>
      <c r="D422" t="s">
        <v>3390</v>
      </c>
      <c r="E422" t="s">
        <v>3391</v>
      </c>
      <c r="F422" t="s">
        <v>3392</v>
      </c>
      <c r="G422" t="s">
        <v>193</v>
      </c>
      <c r="H422" t="s">
        <v>4</v>
      </c>
      <c r="I422">
        <v>91601</v>
      </c>
      <c r="J422" t="s">
        <v>3393</v>
      </c>
      <c r="K422" t="s">
        <v>3394</v>
      </c>
      <c r="L422" t="s">
        <v>3395</v>
      </c>
      <c r="M422" t="s">
        <v>3396</v>
      </c>
    </row>
    <row r="423" spans="1:13" x14ac:dyDescent="0.25">
      <c r="A423" t="str">
        <f>IFERROR(RANK(B423, $B$2:$B$1000,1)+COUNTIF($B$1:B422,B423),"")</f>
        <v/>
      </c>
      <c r="B423" t="str">
        <f>IFERROR(IFERROR(SEARCH(Search!C$3,Data!$C423),"")-(-IFERROR(SEARCH(Search!C$4,Data!$D423),""))-(-IFERROR(SEARCH(Search!C$5,Data!$F423),"")),"")</f>
        <v/>
      </c>
      <c r="C423" t="s">
        <v>3397</v>
      </c>
      <c r="D423" t="s">
        <v>3398</v>
      </c>
      <c r="E423" t="s">
        <v>3399</v>
      </c>
      <c r="F423" t="s">
        <v>3400</v>
      </c>
      <c r="G423" t="s">
        <v>3401</v>
      </c>
      <c r="H423" t="s">
        <v>146</v>
      </c>
      <c r="I423">
        <v>81212</v>
      </c>
      <c r="J423" t="s">
        <v>3402</v>
      </c>
      <c r="K423" t="s">
        <v>3403</v>
      </c>
      <c r="L423" t="s">
        <v>3404</v>
      </c>
      <c r="M423" t="s">
        <v>3405</v>
      </c>
    </row>
    <row r="424" spans="1:13" x14ac:dyDescent="0.25">
      <c r="A424" t="str">
        <f>IFERROR(RANK(B424, $B$2:$B$1000,1)+COUNTIF($B$1:B423,B424),"")</f>
        <v/>
      </c>
      <c r="B424" t="str">
        <f>IFERROR(IFERROR(SEARCH(Search!C$3,Data!$C424),"")-(-IFERROR(SEARCH(Search!C$4,Data!$D424),""))-(-IFERROR(SEARCH(Search!C$5,Data!$F424),"")),"")</f>
        <v/>
      </c>
      <c r="C424" t="s">
        <v>3406</v>
      </c>
      <c r="D424" t="s">
        <v>3407</v>
      </c>
      <c r="E424" t="s">
        <v>3408</v>
      </c>
      <c r="F424" t="s">
        <v>3409</v>
      </c>
      <c r="G424" t="s">
        <v>332</v>
      </c>
      <c r="H424" t="s">
        <v>184</v>
      </c>
      <c r="I424">
        <v>7054</v>
      </c>
      <c r="J424" t="s">
        <v>3410</v>
      </c>
      <c r="K424" t="s">
        <v>3411</v>
      </c>
      <c r="L424" t="s">
        <v>3412</v>
      </c>
      <c r="M424" t="s">
        <v>3413</v>
      </c>
    </row>
    <row r="425" spans="1:13" x14ac:dyDescent="0.25">
      <c r="A425" t="str">
        <f>IFERROR(RANK(B425, $B$2:$B$1000,1)+COUNTIF($B$1:B424,B425),"")</f>
        <v/>
      </c>
      <c r="B425" t="str">
        <f>IFERROR(IFERROR(SEARCH(Search!C$3,Data!$C425),"")-(-IFERROR(SEARCH(Search!C$4,Data!$D425),""))-(-IFERROR(SEARCH(Search!C$5,Data!$F425),"")),"")</f>
        <v/>
      </c>
      <c r="C425" t="s">
        <v>3414</v>
      </c>
      <c r="D425" t="s">
        <v>3415</v>
      </c>
      <c r="E425" t="s">
        <v>3416</v>
      </c>
      <c r="F425" t="s">
        <v>2066</v>
      </c>
      <c r="G425" t="s">
        <v>1274</v>
      </c>
      <c r="H425" t="s">
        <v>184</v>
      </c>
      <c r="I425">
        <v>7105</v>
      </c>
      <c r="J425" t="s">
        <v>3417</v>
      </c>
      <c r="K425" t="s">
        <v>3418</v>
      </c>
      <c r="L425" t="s">
        <v>3419</v>
      </c>
      <c r="M425" t="s">
        <v>3420</v>
      </c>
    </row>
    <row r="426" spans="1:13" x14ac:dyDescent="0.25">
      <c r="A426" t="str">
        <f>IFERROR(RANK(B426, $B$2:$B$1000,1)+COUNTIF($B$1:B425,B426),"")</f>
        <v/>
      </c>
      <c r="B426" t="str">
        <f>IFERROR(IFERROR(SEARCH(Search!C$3,Data!$C426),"")-(-IFERROR(SEARCH(Search!C$4,Data!$D426),""))-(-IFERROR(SEARCH(Search!C$5,Data!$F426),"")),"")</f>
        <v/>
      </c>
      <c r="C426" t="s">
        <v>3421</v>
      </c>
      <c r="D426" t="s">
        <v>3422</v>
      </c>
      <c r="E426" t="s">
        <v>3423</v>
      </c>
      <c r="F426" t="s">
        <v>3424</v>
      </c>
      <c r="G426" t="s">
        <v>3425</v>
      </c>
      <c r="H426" t="s">
        <v>184</v>
      </c>
      <c r="I426">
        <v>8723</v>
      </c>
      <c r="J426" t="s">
        <v>3426</v>
      </c>
      <c r="K426" t="s">
        <v>3427</v>
      </c>
      <c r="L426" t="s">
        <v>3428</v>
      </c>
      <c r="M426" t="s">
        <v>3429</v>
      </c>
    </row>
    <row r="427" spans="1:13" x14ac:dyDescent="0.25">
      <c r="A427" t="str">
        <f>IFERROR(RANK(B427, $B$2:$B$1000,1)+COUNTIF($B$1:B426,B427),"")</f>
        <v/>
      </c>
      <c r="B427" t="str">
        <f>IFERROR(IFERROR(SEARCH(Search!C$3,Data!$C427),"")-(-IFERROR(SEARCH(Search!C$4,Data!$D427),""))-(-IFERROR(SEARCH(Search!C$5,Data!$F427),"")),"")</f>
        <v/>
      </c>
      <c r="C427" t="s">
        <v>3430</v>
      </c>
      <c r="D427" t="s">
        <v>3431</v>
      </c>
      <c r="E427" t="s">
        <v>3432</v>
      </c>
      <c r="F427" t="s">
        <v>3433</v>
      </c>
      <c r="G427" t="s">
        <v>3434</v>
      </c>
      <c r="H427" t="s">
        <v>3435</v>
      </c>
      <c r="I427">
        <v>41018</v>
      </c>
      <c r="J427" t="s">
        <v>3436</v>
      </c>
      <c r="K427" t="s">
        <v>3437</v>
      </c>
      <c r="L427" t="s">
        <v>3438</v>
      </c>
      <c r="M427" t="s">
        <v>3439</v>
      </c>
    </row>
    <row r="428" spans="1:13" x14ac:dyDescent="0.25">
      <c r="A428" t="str">
        <f>IFERROR(RANK(B428, $B$2:$B$1000,1)+COUNTIF($B$1:B427,B428),"")</f>
        <v/>
      </c>
      <c r="B428" t="str">
        <f>IFERROR(IFERROR(SEARCH(Search!C$3,Data!$C428),"")-(-IFERROR(SEARCH(Search!C$4,Data!$D428),""))-(-IFERROR(SEARCH(Search!C$5,Data!$F428),"")),"")</f>
        <v/>
      </c>
      <c r="C428" t="s">
        <v>3440</v>
      </c>
      <c r="D428" t="s">
        <v>3441</v>
      </c>
      <c r="E428" t="s">
        <v>3442</v>
      </c>
      <c r="F428" t="s">
        <v>3443</v>
      </c>
      <c r="G428" t="s">
        <v>3444</v>
      </c>
      <c r="H428" t="s">
        <v>97</v>
      </c>
      <c r="I428">
        <v>78041</v>
      </c>
      <c r="J428" t="s">
        <v>3445</v>
      </c>
      <c r="K428" t="s">
        <v>3446</v>
      </c>
      <c r="L428" t="s">
        <v>3447</v>
      </c>
      <c r="M428" t="s">
        <v>3448</v>
      </c>
    </row>
    <row r="429" spans="1:13" x14ac:dyDescent="0.25">
      <c r="A429" t="str">
        <f>IFERROR(RANK(B429, $B$2:$B$1000,1)+COUNTIF($B$1:B428,B429),"")</f>
        <v/>
      </c>
      <c r="B429" t="str">
        <f>IFERROR(IFERROR(SEARCH(Search!C$3,Data!$C429),"")-(-IFERROR(SEARCH(Search!C$4,Data!$D429),""))-(-IFERROR(SEARCH(Search!C$5,Data!$F429),"")),"")</f>
        <v/>
      </c>
      <c r="C429" t="s">
        <v>3449</v>
      </c>
      <c r="D429" t="s">
        <v>3450</v>
      </c>
      <c r="E429" t="s">
        <v>3451</v>
      </c>
      <c r="F429" t="s">
        <v>3452</v>
      </c>
      <c r="G429" t="s">
        <v>853</v>
      </c>
      <c r="H429" t="s">
        <v>854</v>
      </c>
      <c r="I429">
        <v>6606</v>
      </c>
      <c r="J429" t="s">
        <v>3453</v>
      </c>
      <c r="K429" t="s">
        <v>3454</v>
      </c>
      <c r="L429" t="s">
        <v>3455</v>
      </c>
      <c r="M429" t="s">
        <v>3456</v>
      </c>
    </row>
    <row r="430" spans="1:13" x14ac:dyDescent="0.25">
      <c r="A430" t="str">
        <f>IFERROR(RANK(B430, $B$2:$B$1000,1)+COUNTIF($B$1:B429,B430),"")</f>
        <v/>
      </c>
      <c r="B430" t="str">
        <f>IFERROR(IFERROR(SEARCH(Search!C$3,Data!$C430),"")-(-IFERROR(SEARCH(Search!C$4,Data!$D430),""))-(-IFERROR(SEARCH(Search!C$5,Data!$F430),"")),"")</f>
        <v/>
      </c>
      <c r="C430" t="s">
        <v>3457</v>
      </c>
      <c r="D430" t="s">
        <v>3458</v>
      </c>
      <c r="E430" t="s">
        <v>3459</v>
      </c>
      <c r="F430" t="s">
        <v>3460</v>
      </c>
      <c r="G430" t="s">
        <v>183</v>
      </c>
      <c r="H430" t="s">
        <v>184</v>
      </c>
      <c r="I430">
        <v>7424</v>
      </c>
      <c r="J430" t="s">
        <v>3461</v>
      </c>
      <c r="K430" t="s">
        <v>3462</v>
      </c>
      <c r="L430" t="s">
        <v>3463</v>
      </c>
      <c r="M430" t="s">
        <v>3464</v>
      </c>
    </row>
    <row r="431" spans="1:13" x14ac:dyDescent="0.25">
      <c r="A431" t="str">
        <f>IFERROR(RANK(B431, $B$2:$B$1000,1)+COUNTIF($B$1:B430,B431),"")</f>
        <v/>
      </c>
      <c r="B431" t="str">
        <f>IFERROR(IFERROR(SEARCH(Search!C$3,Data!$C431),"")-(-IFERROR(SEARCH(Search!C$4,Data!$D431),""))-(-IFERROR(SEARCH(Search!C$5,Data!$F431),"")),"")</f>
        <v/>
      </c>
      <c r="C431" t="s">
        <v>3465</v>
      </c>
      <c r="D431" t="s">
        <v>3466</v>
      </c>
      <c r="E431" t="s">
        <v>3467</v>
      </c>
      <c r="F431" t="s">
        <v>3468</v>
      </c>
      <c r="G431" t="s">
        <v>332</v>
      </c>
      <c r="H431" t="s">
        <v>184</v>
      </c>
      <c r="I431">
        <v>7869</v>
      </c>
      <c r="J431" t="s">
        <v>3469</v>
      </c>
      <c r="K431" t="s">
        <v>3470</v>
      </c>
      <c r="L431" t="s">
        <v>3471</v>
      </c>
      <c r="M431" t="s">
        <v>3472</v>
      </c>
    </row>
    <row r="432" spans="1:13" x14ac:dyDescent="0.25">
      <c r="A432" t="str">
        <f>IFERROR(RANK(B432, $B$2:$B$1000,1)+COUNTIF($B$1:B431,B432),"")</f>
        <v/>
      </c>
      <c r="B432" t="str">
        <f>IFERROR(IFERROR(SEARCH(Search!C$3,Data!$C432),"")-(-IFERROR(SEARCH(Search!C$4,Data!$D432),""))-(-IFERROR(SEARCH(Search!C$5,Data!$F432),"")),"")</f>
        <v/>
      </c>
      <c r="C432" t="s">
        <v>3473</v>
      </c>
      <c r="D432" t="s">
        <v>3474</v>
      </c>
      <c r="E432" t="s">
        <v>3475</v>
      </c>
      <c r="F432" t="s">
        <v>3476</v>
      </c>
      <c r="G432" t="s">
        <v>1886</v>
      </c>
      <c r="H432" t="s">
        <v>3477</v>
      </c>
      <c r="I432">
        <v>52802</v>
      </c>
      <c r="J432" t="s">
        <v>3478</v>
      </c>
      <c r="K432" t="s">
        <v>3479</v>
      </c>
      <c r="L432" t="s">
        <v>3480</v>
      </c>
      <c r="M432" t="s">
        <v>3481</v>
      </c>
    </row>
    <row r="433" spans="1:13" x14ac:dyDescent="0.25">
      <c r="A433" t="str">
        <f>IFERROR(RANK(B433, $B$2:$B$1000,1)+COUNTIF($B$1:B432,B433),"")</f>
        <v/>
      </c>
      <c r="B433" t="str">
        <f>IFERROR(IFERROR(SEARCH(Search!C$3,Data!$C433),"")-(-IFERROR(SEARCH(Search!C$4,Data!$D433),""))-(-IFERROR(SEARCH(Search!C$5,Data!$F433),"")),"")</f>
        <v/>
      </c>
      <c r="C433" t="s">
        <v>3482</v>
      </c>
      <c r="D433" t="s">
        <v>3483</v>
      </c>
      <c r="E433" t="s">
        <v>3484</v>
      </c>
      <c r="F433" t="s">
        <v>947</v>
      </c>
      <c r="G433" t="s">
        <v>183</v>
      </c>
      <c r="H433" t="s">
        <v>184</v>
      </c>
      <c r="I433">
        <v>7503</v>
      </c>
      <c r="J433" t="s">
        <v>3485</v>
      </c>
      <c r="K433" t="s">
        <v>3486</v>
      </c>
      <c r="L433" t="s">
        <v>3487</v>
      </c>
      <c r="M433" t="s">
        <v>3488</v>
      </c>
    </row>
    <row r="434" spans="1:13" x14ac:dyDescent="0.25">
      <c r="A434" t="str">
        <f>IFERROR(RANK(B434, $B$2:$B$1000,1)+COUNTIF($B$1:B433,B434),"")</f>
        <v/>
      </c>
      <c r="B434" t="str">
        <f>IFERROR(IFERROR(SEARCH(Search!C$3,Data!$C434),"")-(-IFERROR(SEARCH(Search!C$4,Data!$D434),""))-(-IFERROR(SEARCH(Search!C$5,Data!$F434),"")),"")</f>
        <v/>
      </c>
      <c r="C434" t="s">
        <v>3489</v>
      </c>
      <c r="D434" t="s">
        <v>3490</v>
      </c>
      <c r="E434" t="s">
        <v>3491</v>
      </c>
      <c r="F434" t="s">
        <v>496</v>
      </c>
      <c r="G434" t="s">
        <v>497</v>
      </c>
      <c r="H434" t="s">
        <v>184</v>
      </c>
      <c r="I434">
        <v>7728</v>
      </c>
      <c r="J434" t="s">
        <v>3492</v>
      </c>
      <c r="K434" t="s">
        <v>3493</v>
      </c>
      <c r="L434" t="s">
        <v>3494</v>
      </c>
      <c r="M434" t="s">
        <v>3495</v>
      </c>
    </row>
    <row r="435" spans="1:13" x14ac:dyDescent="0.25">
      <c r="A435" t="str">
        <f>IFERROR(RANK(B435, $B$2:$B$1000,1)+COUNTIF($B$1:B434,B435),"")</f>
        <v/>
      </c>
      <c r="B435" t="str">
        <f>IFERROR(IFERROR(SEARCH(Search!C$3,Data!$C435),"")-(-IFERROR(SEARCH(Search!C$4,Data!$D435),""))-(-IFERROR(SEARCH(Search!C$5,Data!$F435),"")),"")</f>
        <v/>
      </c>
      <c r="C435" t="s">
        <v>3496</v>
      </c>
      <c r="D435" t="s">
        <v>3497</v>
      </c>
      <c r="E435" t="s">
        <v>3498</v>
      </c>
      <c r="F435" t="s">
        <v>3499</v>
      </c>
      <c r="G435" t="s">
        <v>1067</v>
      </c>
      <c r="H435" t="s">
        <v>277</v>
      </c>
      <c r="I435">
        <v>18335</v>
      </c>
      <c r="J435" t="s">
        <v>3500</v>
      </c>
      <c r="K435" t="s">
        <v>3501</v>
      </c>
      <c r="L435" t="s">
        <v>3502</v>
      </c>
      <c r="M435" t="s">
        <v>3503</v>
      </c>
    </row>
    <row r="436" spans="1:13" x14ac:dyDescent="0.25">
      <c r="A436" t="str">
        <f>IFERROR(RANK(B436, $B$2:$B$1000,1)+COUNTIF($B$1:B435,B436),"")</f>
        <v/>
      </c>
      <c r="B436" t="str">
        <f>IFERROR(IFERROR(SEARCH(Search!C$3,Data!$C436),"")-(-IFERROR(SEARCH(Search!C$4,Data!$D436),""))-(-IFERROR(SEARCH(Search!C$5,Data!$F436),"")),"")</f>
        <v/>
      </c>
      <c r="C436" t="s">
        <v>3504</v>
      </c>
      <c r="D436" t="s">
        <v>3505</v>
      </c>
      <c r="E436" t="s">
        <v>3498</v>
      </c>
      <c r="F436" t="s">
        <v>3506</v>
      </c>
      <c r="G436" t="s">
        <v>1067</v>
      </c>
      <c r="H436" t="s">
        <v>277</v>
      </c>
      <c r="I436">
        <v>18360</v>
      </c>
      <c r="J436" t="s">
        <v>3507</v>
      </c>
      <c r="K436" t="s">
        <v>3508</v>
      </c>
      <c r="L436" t="s">
        <v>3509</v>
      </c>
      <c r="M436" t="s">
        <v>3510</v>
      </c>
    </row>
    <row r="437" spans="1:13" x14ac:dyDescent="0.25">
      <c r="A437" t="str">
        <f>IFERROR(RANK(B437, $B$2:$B$1000,1)+COUNTIF($B$1:B436,B437),"")</f>
        <v/>
      </c>
      <c r="B437" t="str">
        <f>IFERROR(IFERROR(SEARCH(Search!C$3,Data!$C437),"")-(-IFERROR(SEARCH(Search!C$4,Data!$D437),""))-(-IFERROR(SEARCH(Search!C$5,Data!$F437),"")),"")</f>
        <v/>
      </c>
      <c r="C437" t="s">
        <v>3511</v>
      </c>
      <c r="D437" t="s">
        <v>3512</v>
      </c>
      <c r="E437" t="s">
        <v>3513</v>
      </c>
      <c r="F437" t="s">
        <v>3514</v>
      </c>
      <c r="G437" t="s">
        <v>1317</v>
      </c>
      <c r="H437" t="s">
        <v>277</v>
      </c>
      <c r="I437">
        <v>19070</v>
      </c>
      <c r="J437" t="s">
        <v>3515</v>
      </c>
      <c r="K437" t="s">
        <v>3516</v>
      </c>
      <c r="L437" t="s">
        <v>3517</v>
      </c>
      <c r="M437" t="s">
        <v>3518</v>
      </c>
    </row>
    <row r="438" spans="1:13" x14ac:dyDescent="0.25">
      <c r="A438" t="str">
        <f>IFERROR(RANK(B438, $B$2:$B$1000,1)+COUNTIF($B$1:B437,B438),"")</f>
        <v/>
      </c>
      <c r="B438" t="str">
        <f>IFERROR(IFERROR(SEARCH(Search!C$3,Data!$C438),"")-(-IFERROR(SEARCH(Search!C$4,Data!$D438),""))-(-IFERROR(SEARCH(Search!C$5,Data!$F438),"")),"")</f>
        <v/>
      </c>
      <c r="C438" t="s">
        <v>3519</v>
      </c>
      <c r="D438" t="s">
        <v>3520</v>
      </c>
      <c r="E438" t="s">
        <v>3521</v>
      </c>
      <c r="F438" t="s">
        <v>1216</v>
      </c>
      <c r="G438" t="s">
        <v>1217</v>
      </c>
      <c r="H438" t="s">
        <v>97</v>
      </c>
      <c r="I438">
        <v>79106</v>
      </c>
      <c r="J438" t="s">
        <v>3522</v>
      </c>
      <c r="K438" t="s">
        <v>3523</v>
      </c>
      <c r="L438" t="s">
        <v>3524</v>
      </c>
      <c r="M438" t="s">
        <v>3525</v>
      </c>
    </row>
    <row r="439" spans="1:13" x14ac:dyDescent="0.25">
      <c r="A439" t="str">
        <f>IFERROR(RANK(B439, $B$2:$B$1000,1)+COUNTIF($B$1:B438,B439),"")</f>
        <v/>
      </c>
      <c r="B439" t="str">
        <f>IFERROR(IFERROR(SEARCH(Search!C$3,Data!$C439),"")-(-IFERROR(SEARCH(Search!C$4,Data!$D439),""))-(-IFERROR(SEARCH(Search!C$5,Data!$F439),"")),"")</f>
        <v/>
      </c>
      <c r="C439" t="s">
        <v>3526</v>
      </c>
      <c r="D439" t="s">
        <v>3527</v>
      </c>
      <c r="E439" t="s">
        <v>3528</v>
      </c>
      <c r="F439" t="s">
        <v>3529</v>
      </c>
      <c r="G439" t="s">
        <v>193</v>
      </c>
      <c r="H439" t="s">
        <v>4</v>
      </c>
      <c r="I439">
        <v>90650</v>
      </c>
      <c r="J439" t="s">
        <v>3530</v>
      </c>
      <c r="K439" t="s">
        <v>3531</v>
      </c>
      <c r="L439" t="s">
        <v>3532</v>
      </c>
      <c r="M439" t="s">
        <v>3533</v>
      </c>
    </row>
    <row r="440" spans="1:13" x14ac:dyDescent="0.25">
      <c r="A440" t="str">
        <f>IFERROR(RANK(B440, $B$2:$B$1000,1)+COUNTIF($B$1:B439,B440),"")</f>
        <v/>
      </c>
      <c r="B440" t="str">
        <f>IFERROR(IFERROR(SEARCH(Search!C$3,Data!$C440),"")-(-IFERROR(SEARCH(Search!C$4,Data!$D440),""))-(-IFERROR(SEARCH(Search!C$5,Data!$F440),"")),"")</f>
        <v/>
      </c>
      <c r="C440" t="s">
        <v>3534</v>
      </c>
      <c r="D440" t="s">
        <v>3535</v>
      </c>
      <c r="E440" t="s">
        <v>3536</v>
      </c>
      <c r="F440" t="s">
        <v>2517</v>
      </c>
      <c r="G440" t="s">
        <v>3537</v>
      </c>
      <c r="H440" t="s">
        <v>3538</v>
      </c>
      <c r="I440">
        <v>29201</v>
      </c>
      <c r="J440" t="s">
        <v>3539</v>
      </c>
      <c r="K440" t="s">
        <v>3540</v>
      </c>
      <c r="L440" t="s">
        <v>3541</v>
      </c>
      <c r="M440" t="s">
        <v>3542</v>
      </c>
    </row>
    <row r="441" spans="1:13" x14ac:dyDescent="0.25">
      <c r="A441" t="str">
        <f>IFERROR(RANK(B441, $B$2:$B$1000,1)+COUNTIF($B$1:B440,B441),"")</f>
        <v/>
      </c>
      <c r="B441" t="str">
        <f>IFERROR(IFERROR(SEARCH(Search!C$3,Data!$C441),"")-(-IFERROR(SEARCH(Search!C$4,Data!$D441),""))-(-IFERROR(SEARCH(Search!C$5,Data!$F441),"")),"")</f>
        <v/>
      </c>
      <c r="C441" t="s">
        <v>3543</v>
      </c>
      <c r="D441" t="s">
        <v>3544</v>
      </c>
      <c r="E441" t="s">
        <v>3545</v>
      </c>
      <c r="F441" t="s">
        <v>3546</v>
      </c>
      <c r="G441" t="s">
        <v>286</v>
      </c>
      <c r="H441" t="s">
        <v>184</v>
      </c>
      <c r="I441">
        <v>7094</v>
      </c>
      <c r="J441" t="s">
        <v>3547</v>
      </c>
      <c r="K441" t="s">
        <v>3548</v>
      </c>
      <c r="L441" t="s">
        <v>3549</v>
      </c>
      <c r="M441" t="s">
        <v>3550</v>
      </c>
    </row>
    <row r="442" spans="1:13" x14ac:dyDescent="0.25">
      <c r="A442" t="str">
        <f>IFERROR(RANK(B442, $B$2:$B$1000,1)+COUNTIF($B$1:B441,B442),"")</f>
        <v/>
      </c>
      <c r="B442" t="str">
        <f>IFERROR(IFERROR(SEARCH(Search!C$3,Data!$C442),"")-(-IFERROR(SEARCH(Search!C$4,Data!$D442),""))-(-IFERROR(SEARCH(Search!C$5,Data!$F442),"")),"")</f>
        <v/>
      </c>
      <c r="C442" t="s">
        <v>3551</v>
      </c>
      <c r="D442" t="s">
        <v>3552</v>
      </c>
      <c r="E442" t="s">
        <v>3553</v>
      </c>
      <c r="F442" t="s">
        <v>3554</v>
      </c>
      <c r="G442" t="s">
        <v>1067</v>
      </c>
      <c r="H442" t="s">
        <v>930</v>
      </c>
      <c r="I442">
        <v>63456</v>
      </c>
      <c r="J442" t="s">
        <v>3555</v>
      </c>
      <c r="K442" t="s">
        <v>3556</v>
      </c>
      <c r="L442" t="s">
        <v>3557</v>
      </c>
      <c r="M442" t="s">
        <v>3558</v>
      </c>
    </row>
    <row r="443" spans="1:13" x14ac:dyDescent="0.25">
      <c r="A443" t="str">
        <f>IFERROR(RANK(B443, $B$2:$B$1000,1)+COUNTIF($B$1:B442,B443),"")</f>
        <v/>
      </c>
      <c r="B443" t="str">
        <f>IFERROR(IFERROR(SEARCH(Search!C$3,Data!$C443),"")-(-IFERROR(SEARCH(Search!C$4,Data!$D443),""))-(-IFERROR(SEARCH(Search!C$5,Data!$F443),"")),"")</f>
        <v/>
      </c>
      <c r="C443" t="s">
        <v>3559</v>
      </c>
      <c r="D443" t="s">
        <v>3560</v>
      </c>
      <c r="E443" t="s">
        <v>3561</v>
      </c>
      <c r="F443" t="s">
        <v>3562</v>
      </c>
      <c r="G443" t="s">
        <v>1582</v>
      </c>
      <c r="H443" t="s">
        <v>854</v>
      </c>
      <c r="I443">
        <v>6473</v>
      </c>
      <c r="J443" t="s">
        <v>3563</v>
      </c>
      <c r="K443" t="s">
        <v>3564</v>
      </c>
      <c r="L443" t="s">
        <v>3565</v>
      </c>
      <c r="M443" t="s">
        <v>3566</v>
      </c>
    </row>
    <row r="444" spans="1:13" x14ac:dyDescent="0.25">
      <c r="A444" t="str">
        <f>IFERROR(RANK(B444, $B$2:$B$1000,1)+COUNTIF($B$1:B443,B444),"")</f>
        <v/>
      </c>
      <c r="B444" t="str">
        <f>IFERROR(IFERROR(SEARCH(Search!C$3,Data!$C444),"")-(-IFERROR(SEARCH(Search!C$4,Data!$D444),""))-(-IFERROR(SEARCH(Search!C$5,Data!$F444),"")),"")</f>
        <v/>
      </c>
      <c r="C444" t="s">
        <v>3567</v>
      </c>
      <c r="D444" t="s">
        <v>3568</v>
      </c>
      <c r="E444" t="s">
        <v>3569</v>
      </c>
      <c r="F444" t="s">
        <v>3570</v>
      </c>
      <c r="G444" t="s">
        <v>1051</v>
      </c>
      <c r="H444" t="s">
        <v>184</v>
      </c>
      <c r="I444">
        <v>7675</v>
      </c>
      <c r="J444" t="s">
        <v>3571</v>
      </c>
      <c r="K444" t="s">
        <v>3572</v>
      </c>
      <c r="L444" t="s">
        <v>3573</v>
      </c>
      <c r="M444" t="s">
        <v>3574</v>
      </c>
    </row>
    <row r="445" spans="1:13" x14ac:dyDescent="0.25">
      <c r="A445" t="str">
        <f>IFERROR(RANK(B445, $B$2:$B$1000,1)+COUNTIF($B$1:B444,B445),"")</f>
        <v/>
      </c>
      <c r="B445" t="str">
        <f>IFERROR(IFERROR(SEARCH(Search!C$3,Data!$C445),"")-(-IFERROR(SEARCH(Search!C$4,Data!$D445),""))-(-IFERROR(SEARCH(Search!C$5,Data!$F445),"")),"")</f>
        <v/>
      </c>
      <c r="C445" t="s">
        <v>3575</v>
      </c>
      <c r="D445" t="s">
        <v>3576</v>
      </c>
      <c r="E445" t="s">
        <v>3561</v>
      </c>
      <c r="F445" t="s">
        <v>3562</v>
      </c>
      <c r="G445" t="s">
        <v>1582</v>
      </c>
      <c r="H445" t="s">
        <v>854</v>
      </c>
      <c r="I445">
        <v>6473</v>
      </c>
      <c r="J445" t="s">
        <v>3577</v>
      </c>
      <c r="K445" t="s">
        <v>3578</v>
      </c>
      <c r="L445" t="s">
        <v>3579</v>
      </c>
      <c r="M445" t="s">
        <v>3580</v>
      </c>
    </row>
    <row r="446" spans="1:13" x14ac:dyDescent="0.25">
      <c r="A446" t="str">
        <f>IFERROR(RANK(B446, $B$2:$B$1000,1)+COUNTIF($B$1:B445,B446),"")</f>
        <v/>
      </c>
      <c r="B446" t="str">
        <f>IFERROR(IFERROR(SEARCH(Search!C$3,Data!$C446),"")-(-IFERROR(SEARCH(Search!C$4,Data!$D446),""))-(-IFERROR(SEARCH(Search!C$5,Data!$F446),"")),"")</f>
        <v/>
      </c>
      <c r="C446" t="s">
        <v>3581</v>
      </c>
      <c r="D446" t="s">
        <v>3582</v>
      </c>
      <c r="E446" t="s">
        <v>3583</v>
      </c>
      <c r="F446" t="s">
        <v>249</v>
      </c>
      <c r="G446" t="s">
        <v>250</v>
      </c>
      <c r="H446" t="s">
        <v>251</v>
      </c>
      <c r="I446">
        <v>11231</v>
      </c>
      <c r="J446" t="s">
        <v>3584</v>
      </c>
      <c r="K446" t="s">
        <v>3585</v>
      </c>
      <c r="L446" t="s">
        <v>3586</v>
      </c>
      <c r="M446" t="s">
        <v>3587</v>
      </c>
    </row>
    <row r="447" spans="1:13" x14ac:dyDescent="0.25">
      <c r="A447" t="str">
        <f>IFERROR(RANK(B447, $B$2:$B$1000,1)+COUNTIF($B$1:B446,B447),"")</f>
        <v/>
      </c>
      <c r="B447" t="str">
        <f>IFERROR(IFERROR(SEARCH(Search!C$3,Data!$C447),"")-(-IFERROR(SEARCH(Search!C$4,Data!$D447),""))-(-IFERROR(SEARCH(Search!C$5,Data!$F447),"")),"")</f>
        <v/>
      </c>
      <c r="C447" t="s">
        <v>3588</v>
      </c>
      <c r="D447" t="s">
        <v>3589</v>
      </c>
      <c r="E447" t="s">
        <v>3451</v>
      </c>
      <c r="F447" t="s">
        <v>3452</v>
      </c>
      <c r="G447" t="s">
        <v>853</v>
      </c>
      <c r="H447" t="s">
        <v>854</v>
      </c>
      <c r="I447">
        <v>6606</v>
      </c>
      <c r="J447" t="s">
        <v>3590</v>
      </c>
      <c r="K447" t="s">
        <v>3591</v>
      </c>
      <c r="L447" t="s">
        <v>3592</v>
      </c>
      <c r="M447" t="s">
        <v>3593</v>
      </c>
    </row>
    <row r="448" spans="1:13" x14ac:dyDescent="0.25">
      <c r="A448" t="str">
        <f>IFERROR(RANK(B448, $B$2:$B$1000,1)+COUNTIF($B$1:B447,B448),"")</f>
        <v/>
      </c>
      <c r="B448" t="str">
        <f>IFERROR(IFERROR(SEARCH(Search!C$3,Data!$C448),"")-(-IFERROR(SEARCH(Search!C$4,Data!$D448),""))-(-IFERROR(SEARCH(Search!C$5,Data!$F448),"")),"")</f>
        <v/>
      </c>
      <c r="C448" t="s">
        <v>3594</v>
      </c>
      <c r="D448" t="s">
        <v>3595</v>
      </c>
      <c r="E448" t="s">
        <v>3596</v>
      </c>
      <c r="F448" t="s">
        <v>3597</v>
      </c>
      <c r="G448" t="s">
        <v>193</v>
      </c>
      <c r="H448" t="s">
        <v>4</v>
      </c>
      <c r="I448">
        <v>90248</v>
      </c>
      <c r="J448" t="s">
        <v>3598</v>
      </c>
      <c r="K448" t="s">
        <v>3599</v>
      </c>
      <c r="L448" t="s">
        <v>3600</v>
      </c>
      <c r="M448" t="s">
        <v>3601</v>
      </c>
    </row>
    <row r="449" spans="1:13" x14ac:dyDescent="0.25">
      <c r="A449" t="str">
        <f>IFERROR(RANK(B449, $B$2:$B$1000,1)+COUNTIF($B$1:B448,B449),"")</f>
        <v/>
      </c>
      <c r="B449" t="str">
        <f>IFERROR(IFERROR(SEARCH(Search!C$3,Data!$C449),"")-(-IFERROR(SEARCH(Search!C$4,Data!$D449),""))-(-IFERROR(SEARCH(Search!C$5,Data!$F449),"")),"")</f>
        <v/>
      </c>
      <c r="C449" t="s">
        <v>3602</v>
      </c>
      <c r="D449" t="s">
        <v>3603</v>
      </c>
      <c r="E449" t="s">
        <v>3604</v>
      </c>
      <c r="F449" t="s">
        <v>439</v>
      </c>
      <c r="G449" t="s">
        <v>440</v>
      </c>
      <c r="H449" t="s">
        <v>14</v>
      </c>
      <c r="I449">
        <v>33016</v>
      </c>
      <c r="J449" t="s">
        <v>3605</v>
      </c>
      <c r="K449" t="s">
        <v>3606</v>
      </c>
      <c r="L449" t="s">
        <v>3607</v>
      </c>
      <c r="M449" t="s">
        <v>3608</v>
      </c>
    </row>
    <row r="450" spans="1:13" x14ac:dyDescent="0.25">
      <c r="A450" t="str">
        <f>IFERROR(RANK(B450, $B$2:$B$1000,1)+COUNTIF($B$1:B449,B450),"")</f>
        <v/>
      </c>
      <c r="B450" t="str">
        <f>IFERROR(IFERROR(SEARCH(Search!C$3,Data!$C450),"")-(-IFERROR(SEARCH(Search!C$4,Data!$D450),""))-(-IFERROR(SEARCH(Search!C$5,Data!$F450),"")),"")</f>
        <v/>
      </c>
      <c r="C450" t="s">
        <v>3609</v>
      </c>
      <c r="D450" t="s">
        <v>3610</v>
      </c>
      <c r="E450" t="s">
        <v>3611</v>
      </c>
      <c r="F450" t="s">
        <v>3612</v>
      </c>
      <c r="G450" t="s">
        <v>268</v>
      </c>
      <c r="H450" t="s">
        <v>184</v>
      </c>
      <c r="I450">
        <v>8876</v>
      </c>
      <c r="J450" t="s">
        <v>3613</v>
      </c>
      <c r="K450" t="s">
        <v>3614</v>
      </c>
      <c r="L450" t="s">
        <v>3615</v>
      </c>
      <c r="M450" t="s">
        <v>3616</v>
      </c>
    </row>
    <row r="451" spans="1:13" x14ac:dyDescent="0.25">
      <c r="A451" t="str">
        <f>IFERROR(RANK(B451, $B$2:$B$1000,1)+COUNTIF($B$1:B450,B451),"")</f>
        <v/>
      </c>
      <c r="B451" t="str">
        <f>IFERROR(IFERROR(SEARCH(Search!C$3,Data!$C451),"")-(-IFERROR(SEARCH(Search!C$4,Data!$D451),""))-(-IFERROR(SEARCH(Search!C$5,Data!$F451),"")),"")</f>
        <v/>
      </c>
      <c r="C451" t="s">
        <v>3617</v>
      </c>
      <c r="D451" t="s">
        <v>3618</v>
      </c>
      <c r="E451" t="s">
        <v>3619</v>
      </c>
      <c r="F451" t="s">
        <v>3620</v>
      </c>
      <c r="G451" t="s">
        <v>955</v>
      </c>
      <c r="H451" t="s">
        <v>61</v>
      </c>
      <c r="I451">
        <v>25401</v>
      </c>
      <c r="J451" t="s">
        <v>3621</v>
      </c>
      <c r="K451" t="s">
        <v>3622</v>
      </c>
      <c r="L451" t="s">
        <v>3623</v>
      </c>
      <c r="M451" t="s">
        <v>3624</v>
      </c>
    </row>
    <row r="452" spans="1:13" x14ac:dyDescent="0.25">
      <c r="A452" t="str">
        <f>IFERROR(RANK(B452, $B$2:$B$1000,1)+COUNTIF($B$1:B451,B452),"")</f>
        <v/>
      </c>
      <c r="B452" t="str">
        <f>IFERROR(IFERROR(SEARCH(Search!C$3,Data!$C452),"")-(-IFERROR(SEARCH(Search!C$4,Data!$D452),""))-(-IFERROR(SEARCH(Search!C$5,Data!$F452),"")),"")</f>
        <v/>
      </c>
      <c r="C452" t="s">
        <v>3625</v>
      </c>
      <c r="D452" t="s">
        <v>3626</v>
      </c>
      <c r="E452" t="s">
        <v>3627</v>
      </c>
      <c r="F452" t="s">
        <v>2066</v>
      </c>
      <c r="G452" t="s">
        <v>1274</v>
      </c>
      <c r="H452" t="s">
        <v>184</v>
      </c>
      <c r="I452">
        <v>7114</v>
      </c>
      <c r="J452" t="s">
        <v>3628</v>
      </c>
      <c r="K452" t="s">
        <v>3629</v>
      </c>
      <c r="L452" t="s">
        <v>3630</v>
      </c>
      <c r="M452" t="s">
        <v>3631</v>
      </c>
    </row>
    <row r="453" spans="1:13" x14ac:dyDescent="0.25">
      <c r="A453" t="str">
        <f>IFERROR(RANK(B453, $B$2:$B$1000,1)+COUNTIF($B$1:B452,B453),"")</f>
        <v/>
      </c>
      <c r="B453" t="str">
        <f>IFERROR(IFERROR(SEARCH(Search!C$3,Data!$C453),"")-(-IFERROR(SEARCH(Search!C$4,Data!$D453),""))-(-IFERROR(SEARCH(Search!C$5,Data!$F453),"")),"")</f>
        <v/>
      </c>
      <c r="C453" t="s">
        <v>3632</v>
      </c>
      <c r="D453" t="s">
        <v>3633</v>
      </c>
      <c r="E453" t="s">
        <v>3634</v>
      </c>
      <c r="F453" t="s">
        <v>3635</v>
      </c>
      <c r="G453" t="s">
        <v>1051</v>
      </c>
      <c r="H453" t="s">
        <v>184</v>
      </c>
      <c r="I453">
        <v>7026</v>
      </c>
      <c r="J453" t="s">
        <v>3636</v>
      </c>
      <c r="K453" t="s">
        <v>3637</v>
      </c>
      <c r="L453" t="s">
        <v>3638</v>
      </c>
      <c r="M453" t="s">
        <v>3639</v>
      </c>
    </row>
    <row r="454" spans="1:13" x14ac:dyDescent="0.25">
      <c r="A454" t="str">
        <f>IFERROR(RANK(B454, $B$2:$B$1000,1)+COUNTIF($B$1:B453,B454),"")</f>
        <v/>
      </c>
      <c r="B454" t="str">
        <f>IFERROR(IFERROR(SEARCH(Search!C$3,Data!$C454),"")-(-IFERROR(SEARCH(Search!C$4,Data!$D454),""))-(-IFERROR(SEARCH(Search!C$5,Data!$F454),"")),"")</f>
        <v/>
      </c>
      <c r="C454" t="s">
        <v>3640</v>
      </c>
      <c r="D454" t="s">
        <v>3641</v>
      </c>
      <c r="E454" t="s">
        <v>3642</v>
      </c>
      <c r="F454" t="s">
        <v>3643</v>
      </c>
      <c r="G454" t="s">
        <v>3644</v>
      </c>
      <c r="H454" t="s">
        <v>97</v>
      </c>
      <c r="I454">
        <v>76450</v>
      </c>
      <c r="J454" t="s">
        <v>3645</v>
      </c>
      <c r="K454" t="s">
        <v>3646</v>
      </c>
      <c r="L454" t="s">
        <v>3647</v>
      </c>
      <c r="M454" t="s">
        <v>3648</v>
      </c>
    </row>
    <row r="455" spans="1:13" x14ac:dyDescent="0.25">
      <c r="A455" t="str">
        <f>IFERROR(RANK(B455, $B$2:$B$1000,1)+COUNTIF($B$1:B454,B455),"")</f>
        <v/>
      </c>
      <c r="B455" t="str">
        <f>IFERROR(IFERROR(SEARCH(Search!C$3,Data!$C455),"")-(-IFERROR(SEARCH(Search!C$4,Data!$D455),""))-(-IFERROR(SEARCH(Search!C$5,Data!$F455),"")),"")</f>
        <v/>
      </c>
      <c r="C455" t="s">
        <v>3649</v>
      </c>
      <c r="D455" t="s">
        <v>3650</v>
      </c>
      <c r="E455" t="s">
        <v>3651</v>
      </c>
      <c r="F455" t="s">
        <v>3652</v>
      </c>
      <c r="G455" t="s">
        <v>303</v>
      </c>
      <c r="H455" t="s">
        <v>184</v>
      </c>
      <c r="I455">
        <v>8902</v>
      </c>
      <c r="J455" t="s">
        <v>3653</v>
      </c>
      <c r="K455" t="s">
        <v>3654</v>
      </c>
      <c r="L455" t="s">
        <v>3655</v>
      </c>
      <c r="M455" t="s">
        <v>3656</v>
      </c>
    </row>
    <row r="456" spans="1:13" x14ac:dyDescent="0.25">
      <c r="A456" t="str">
        <f>IFERROR(RANK(B456, $B$2:$B$1000,1)+COUNTIF($B$1:B455,B456),"")</f>
        <v/>
      </c>
      <c r="B456" t="str">
        <f>IFERROR(IFERROR(SEARCH(Search!C$3,Data!$C456),"")-(-IFERROR(SEARCH(Search!C$4,Data!$D456),""))-(-IFERROR(SEARCH(Search!C$5,Data!$F456),"")),"")</f>
        <v/>
      </c>
      <c r="C456" t="s">
        <v>3657</v>
      </c>
      <c r="D456" t="s">
        <v>3658</v>
      </c>
      <c r="E456" t="s">
        <v>3659</v>
      </c>
      <c r="F456" t="s">
        <v>1007</v>
      </c>
      <c r="G456" t="s">
        <v>1008</v>
      </c>
      <c r="H456" t="s">
        <v>251</v>
      </c>
      <c r="I456">
        <v>10301</v>
      </c>
      <c r="J456" t="s">
        <v>3660</v>
      </c>
      <c r="K456" t="s">
        <v>3661</v>
      </c>
      <c r="L456" t="s">
        <v>3662</v>
      </c>
      <c r="M456" t="s">
        <v>3663</v>
      </c>
    </row>
    <row r="457" spans="1:13" x14ac:dyDescent="0.25">
      <c r="A457" t="str">
        <f>IFERROR(RANK(B457, $B$2:$B$1000,1)+COUNTIF($B$1:B456,B457),"")</f>
        <v/>
      </c>
      <c r="B457" t="str">
        <f>IFERROR(IFERROR(SEARCH(Search!C$3,Data!$C457),"")-(-IFERROR(SEARCH(Search!C$4,Data!$D457),""))-(-IFERROR(SEARCH(Search!C$5,Data!$F457),"")),"")</f>
        <v/>
      </c>
      <c r="C457" t="s">
        <v>3664</v>
      </c>
      <c r="D457" t="s">
        <v>3665</v>
      </c>
      <c r="E457" t="s">
        <v>3666</v>
      </c>
      <c r="F457" t="s">
        <v>3667</v>
      </c>
      <c r="G457" t="s">
        <v>3668</v>
      </c>
      <c r="H457" t="s">
        <v>223</v>
      </c>
      <c r="I457">
        <v>20657</v>
      </c>
      <c r="J457" t="s">
        <v>3669</v>
      </c>
      <c r="K457" t="s">
        <v>3670</v>
      </c>
      <c r="L457" t="s">
        <v>3671</v>
      </c>
      <c r="M457" t="s">
        <v>3672</v>
      </c>
    </row>
    <row r="458" spans="1:13" x14ac:dyDescent="0.25">
      <c r="A458" t="str">
        <f>IFERROR(RANK(B458, $B$2:$B$1000,1)+COUNTIF($B$1:B457,B458),"")</f>
        <v/>
      </c>
      <c r="B458" t="str">
        <f>IFERROR(IFERROR(SEARCH(Search!C$3,Data!$C458),"")-(-IFERROR(SEARCH(Search!C$4,Data!$D458),""))-(-IFERROR(SEARCH(Search!C$5,Data!$F458),"")),"")</f>
        <v/>
      </c>
      <c r="C458" t="s">
        <v>3673</v>
      </c>
      <c r="D458" t="s">
        <v>3674</v>
      </c>
      <c r="E458" t="s">
        <v>3675</v>
      </c>
      <c r="F458" t="s">
        <v>3676</v>
      </c>
      <c r="G458" t="s">
        <v>3141</v>
      </c>
      <c r="H458" t="s">
        <v>80</v>
      </c>
      <c r="I458">
        <v>48310</v>
      </c>
      <c r="J458" t="s">
        <v>3677</v>
      </c>
      <c r="K458" t="s">
        <v>3678</v>
      </c>
      <c r="L458" t="s">
        <v>3679</v>
      </c>
      <c r="M458" t="s">
        <v>3680</v>
      </c>
    </row>
    <row r="459" spans="1:13" x14ac:dyDescent="0.25">
      <c r="A459" t="str">
        <f>IFERROR(RANK(B459, $B$2:$B$1000,1)+COUNTIF($B$1:B458,B459),"")</f>
        <v/>
      </c>
      <c r="B459" t="str">
        <f>IFERROR(IFERROR(SEARCH(Search!C$3,Data!$C459),"")-(-IFERROR(SEARCH(Search!C$4,Data!$D459),""))-(-IFERROR(SEARCH(Search!C$5,Data!$F459),"")),"")</f>
        <v/>
      </c>
      <c r="C459" t="s">
        <v>3681</v>
      </c>
      <c r="D459" t="s">
        <v>3682</v>
      </c>
      <c r="E459" t="s">
        <v>3683</v>
      </c>
      <c r="F459" t="s">
        <v>3684</v>
      </c>
      <c r="G459" t="s">
        <v>3685</v>
      </c>
      <c r="H459" t="s">
        <v>930</v>
      </c>
      <c r="I459">
        <v>65781</v>
      </c>
      <c r="J459" t="s">
        <v>3686</v>
      </c>
      <c r="K459" t="s">
        <v>3687</v>
      </c>
      <c r="L459" t="s">
        <v>3688</v>
      </c>
      <c r="M459" t="s">
        <v>3689</v>
      </c>
    </row>
    <row r="460" spans="1:13" x14ac:dyDescent="0.25">
      <c r="A460" t="str">
        <f>IFERROR(RANK(B460, $B$2:$B$1000,1)+COUNTIF($B$1:B459,B460),"")</f>
        <v/>
      </c>
      <c r="B460" t="str">
        <f>IFERROR(IFERROR(SEARCH(Search!C$3,Data!$C460),"")-(-IFERROR(SEARCH(Search!C$4,Data!$D460),""))-(-IFERROR(SEARCH(Search!C$5,Data!$F460),"")),"")</f>
        <v/>
      </c>
      <c r="C460" t="s">
        <v>3690</v>
      </c>
      <c r="D460" t="s">
        <v>3691</v>
      </c>
      <c r="E460" t="s">
        <v>3692</v>
      </c>
      <c r="F460" t="s">
        <v>3693</v>
      </c>
      <c r="G460" t="s">
        <v>1369</v>
      </c>
      <c r="H460" t="s">
        <v>14</v>
      </c>
      <c r="I460">
        <v>32746</v>
      </c>
      <c r="J460" t="s">
        <v>3694</v>
      </c>
      <c r="K460" t="s">
        <v>3695</v>
      </c>
      <c r="L460" t="s">
        <v>3696</v>
      </c>
      <c r="M460" t="s">
        <v>3697</v>
      </c>
    </row>
    <row r="461" spans="1:13" x14ac:dyDescent="0.25">
      <c r="A461" t="str">
        <f>IFERROR(RANK(B461, $B$2:$B$1000,1)+COUNTIF($B$1:B460,B461),"")</f>
        <v/>
      </c>
      <c r="B461" t="str">
        <f>IFERROR(IFERROR(SEARCH(Search!C$3,Data!$C461),"")-(-IFERROR(SEARCH(Search!C$4,Data!$D461),""))-(-IFERROR(SEARCH(Search!C$5,Data!$F461),"")),"")</f>
        <v/>
      </c>
      <c r="C461" t="s">
        <v>3698</v>
      </c>
      <c r="D461" t="s">
        <v>3699</v>
      </c>
      <c r="E461" t="s">
        <v>3700</v>
      </c>
      <c r="F461" t="s">
        <v>3149</v>
      </c>
      <c r="G461" t="s">
        <v>1051</v>
      </c>
      <c r="H461" t="s">
        <v>184</v>
      </c>
      <c r="I461">
        <v>7631</v>
      </c>
      <c r="J461" t="s">
        <v>3701</v>
      </c>
      <c r="K461" t="s">
        <v>3702</v>
      </c>
      <c r="L461" t="s">
        <v>3703</v>
      </c>
      <c r="M461" t="s">
        <v>3704</v>
      </c>
    </row>
    <row r="462" spans="1:13" x14ac:dyDescent="0.25">
      <c r="A462" t="str">
        <f>IFERROR(RANK(B462, $B$2:$B$1000,1)+COUNTIF($B$1:B461,B462),"")</f>
        <v/>
      </c>
      <c r="B462" t="str">
        <f>IFERROR(IFERROR(SEARCH(Search!C$3,Data!$C462),"")-(-IFERROR(SEARCH(Search!C$4,Data!$D462),""))-(-IFERROR(SEARCH(Search!C$5,Data!$F462),"")),"")</f>
        <v/>
      </c>
      <c r="C462" t="s">
        <v>3705</v>
      </c>
      <c r="D462" t="s">
        <v>3706</v>
      </c>
      <c r="E462" t="s">
        <v>3707</v>
      </c>
      <c r="F462" t="s">
        <v>3149</v>
      </c>
      <c r="G462" t="s">
        <v>1387</v>
      </c>
      <c r="H462" t="s">
        <v>146</v>
      </c>
      <c r="I462">
        <v>80110</v>
      </c>
      <c r="J462" t="s">
        <v>3708</v>
      </c>
      <c r="K462" t="s">
        <v>3709</v>
      </c>
      <c r="L462" t="s">
        <v>3710</v>
      </c>
      <c r="M462" t="s">
        <v>3711</v>
      </c>
    </row>
    <row r="463" spans="1:13" x14ac:dyDescent="0.25">
      <c r="A463" t="str">
        <f>IFERROR(RANK(B463, $B$2:$B$1000,1)+COUNTIF($B$1:B462,B463),"")</f>
        <v/>
      </c>
      <c r="B463" t="str">
        <f>IFERROR(IFERROR(SEARCH(Search!C$3,Data!$C463),"")-(-IFERROR(SEARCH(Search!C$4,Data!$D463),""))-(-IFERROR(SEARCH(Search!C$5,Data!$F463),"")),"")</f>
        <v/>
      </c>
      <c r="C463" t="s">
        <v>3712</v>
      </c>
      <c r="D463" t="s">
        <v>3713</v>
      </c>
      <c r="E463" t="s">
        <v>3692</v>
      </c>
      <c r="F463" t="s">
        <v>3693</v>
      </c>
      <c r="G463" t="s">
        <v>1369</v>
      </c>
      <c r="H463" t="s">
        <v>14</v>
      </c>
      <c r="I463">
        <v>32746</v>
      </c>
      <c r="J463" t="s">
        <v>3714</v>
      </c>
      <c r="K463" t="s">
        <v>3715</v>
      </c>
      <c r="L463" t="s">
        <v>3716</v>
      </c>
      <c r="M463" t="s">
        <v>3717</v>
      </c>
    </row>
    <row r="464" spans="1:13" x14ac:dyDescent="0.25">
      <c r="A464" t="str">
        <f>IFERROR(RANK(B464, $B$2:$B$1000,1)+COUNTIF($B$1:B463,B464),"")</f>
        <v/>
      </c>
      <c r="B464" t="str">
        <f>IFERROR(IFERROR(SEARCH(Search!C$3,Data!$C464),"")-(-IFERROR(SEARCH(Search!C$4,Data!$D464),""))-(-IFERROR(SEARCH(Search!C$5,Data!$F464),"")),"")</f>
        <v/>
      </c>
      <c r="C464" t="s">
        <v>3718</v>
      </c>
      <c r="D464" t="s">
        <v>3719</v>
      </c>
      <c r="E464" t="s">
        <v>3720</v>
      </c>
      <c r="F464" t="s">
        <v>3721</v>
      </c>
      <c r="G464" t="s">
        <v>32</v>
      </c>
      <c r="H464" t="s">
        <v>4</v>
      </c>
      <c r="I464">
        <v>95742</v>
      </c>
      <c r="J464" t="s">
        <v>3722</v>
      </c>
      <c r="K464" t="s">
        <v>3723</v>
      </c>
      <c r="L464" t="s">
        <v>3724</v>
      </c>
      <c r="M464" t="s">
        <v>3725</v>
      </c>
    </row>
    <row r="465" spans="1:13" x14ac:dyDescent="0.25">
      <c r="A465" t="str">
        <f>IFERROR(RANK(B465, $B$2:$B$1000,1)+COUNTIF($B$1:B464,B465),"")</f>
        <v/>
      </c>
      <c r="B465" t="str">
        <f>IFERROR(IFERROR(SEARCH(Search!C$3,Data!$C465),"")-(-IFERROR(SEARCH(Search!C$4,Data!$D465),""))-(-IFERROR(SEARCH(Search!C$5,Data!$F465),"")),"")</f>
        <v/>
      </c>
      <c r="C465" t="s">
        <v>3726</v>
      </c>
      <c r="D465" t="s">
        <v>3727</v>
      </c>
      <c r="E465" t="s">
        <v>3728</v>
      </c>
      <c r="F465" t="s">
        <v>3729</v>
      </c>
      <c r="G465" t="s">
        <v>155</v>
      </c>
      <c r="H465" t="s">
        <v>223</v>
      </c>
      <c r="I465">
        <v>20904</v>
      </c>
      <c r="J465" t="s">
        <v>3730</v>
      </c>
      <c r="K465" t="s">
        <v>3731</v>
      </c>
      <c r="L465" t="s">
        <v>3732</v>
      </c>
      <c r="M465" t="s">
        <v>3733</v>
      </c>
    </row>
    <row r="466" spans="1:13" x14ac:dyDescent="0.25">
      <c r="A466" t="str">
        <f>IFERROR(RANK(B466, $B$2:$B$1000,1)+COUNTIF($B$1:B465,B466),"")</f>
        <v/>
      </c>
      <c r="B466" t="str">
        <f>IFERROR(IFERROR(SEARCH(Search!C$3,Data!$C466),"")-(-IFERROR(SEARCH(Search!C$4,Data!$D466),""))-(-IFERROR(SEARCH(Search!C$5,Data!$F466),"")),"")</f>
        <v/>
      </c>
      <c r="C466" t="s">
        <v>3734</v>
      </c>
      <c r="D466" t="s">
        <v>3735</v>
      </c>
      <c r="E466" t="s">
        <v>3736</v>
      </c>
      <c r="F466" t="s">
        <v>193</v>
      </c>
      <c r="G466" t="s">
        <v>193</v>
      </c>
      <c r="H466" t="s">
        <v>4</v>
      </c>
      <c r="I466">
        <v>90002</v>
      </c>
      <c r="J466" t="s">
        <v>3737</v>
      </c>
      <c r="K466" t="s">
        <v>3738</v>
      </c>
      <c r="L466" t="s">
        <v>3739</v>
      </c>
      <c r="M466" t="s">
        <v>3740</v>
      </c>
    </row>
    <row r="467" spans="1:13" x14ac:dyDescent="0.25">
      <c r="A467" t="str">
        <f>IFERROR(RANK(B467, $B$2:$B$1000,1)+COUNTIF($B$1:B466,B467),"")</f>
        <v/>
      </c>
      <c r="B467" t="str">
        <f>IFERROR(IFERROR(SEARCH(Search!C$3,Data!$C467),"")-(-IFERROR(SEARCH(Search!C$4,Data!$D467),""))-(-IFERROR(SEARCH(Search!C$5,Data!$F467),"")),"")</f>
        <v/>
      </c>
      <c r="C467" t="s">
        <v>3741</v>
      </c>
      <c r="D467" t="s">
        <v>3742</v>
      </c>
      <c r="E467" t="s">
        <v>3743</v>
      </c>
      <c r="F467" t="s">
        <v>3452</v>
      </c>
      <c r="G467" t="s">
        <v>853</v>
      </c>
      <c r="H467" t="s">
        <v>854</v>
      </c>
      <c r="I467">
        <v>6608</v>
      </c>
      <c r="J467" t="s">
        <v>3744</v>
      </c>
      <c r="K467" t="s">
        <v>3745</v>
      </c>
      <c r="L467" t="s">
        <v>3746</v>
      </c>
      <c r="M467" t="s">
        <v>3747</v>
      </c>
    </row>
    <row r="468" spans="1:13" x14ac:dyDescent="0.25">
      <c r="A468" t="str">
        <f>IFERROR(RANK(B468, $B$2:$B$1000,1)+COUNTIF($B$1:B467,B468),"")</f>
        <v/>
      </c>
      <c r="B468" t="str">
        <f>IFERROR(IFERROR(SEARCH(Search!C$3,Data!$C468),"")-(-IFERROR(SEARCH(Search!C$4,Data!$D468),""))-(-IFERROR(SEARCH(Search!C$5,Data!$F468),"")),"")</f>
        <v/>
      </c>
      <c r="C468" t="s">
        <v>3748</v>
      </c>
      <c r="D468" t="s">
        <v>3749</v>
      </c>
      <c r="E468" t="s">
        <v>3750</v>
      </c>
      <c r="F468" t="s">
        <v>664</v>
      </c>
      <c r="G468" t="s">
        <v>665</v>
      </c>
      <c r="H468" t="s">
        <v>4</v>
      </c>
      <c r="I468">
        <v>95350</v>
      </c>
      <c r="J468" t="s">
        <v>3751</v>
      </c>
      <c r="K468" t="s">
        <v>3752</v>
      </c>
      <c r="L468" t="s">
        <v>3753</v>
      </c>
      <c r="M468" t="s">
        <v>3754</v>
      </c>
    </row>
    <row r="469" spans="1:13" x14ac:dyDescent="0.25">
      <c r="A469" t="str">
        <f>IFERROR(RANK(B469, $B$2:$B$1000,1)+COUNTIF($B$1:B468,B469),"")</f>
        <v/>
      </c>
      <c r="B469" t="str">
        <f>IFERROR(IFERROR(SEARCH(Search!C$3,Data!$C469),"")-(-IFERROR(SEARCH(Search!C$4,Data!$D469),""))-(-IFERROR(SEARCH(Search!C$5,Data!$F469),"")),"")</f>
        <v/>
      </c>
      <c r="C469" t="s">
        <v>3755</v>
      </c>
      <c r="D469" t="s">
        <v>3756</v>
      </c>
      <c r="E469" t="s">
        <v>3757</v>
      </c>
      <c r="F469" t="s">
        <v>3758</v>
      </c>
      <c r="G469" t="s">
        <v>3759</v>
      </c>
      <c r="H469" t="s">
        <v>184</v>
      </c>
      <c r="I469">
        <v>8223</v>
      </c>
      <c r="J469" t="s">
        <v>3760</v>
      </c>
      <c r="K469" t="s">
        <v>3761</v>
      </c>
      <c r="L469" t="s">
        <v>3762</v>
      </c>
      <c r="M469" t="s">
        <v>3763</v>
      </c>
    </row>
    <row r="470" spans="1:13" x14ac:dyDescent="0.25">
      <c r="A470" t="str">
        <f>IFERROR(RANK(B470, $B$2:$B$1000,1)+COUNTIF($B$1:B469,B470),"")</f>
        <v/>
      </c>
      <c r="B470" t="str">
        <f>IFERROR(IFERROR(SEARCH(Search!C$3,Data!$C470),"")-(-IFERROR(SEARCH(Search!C$4,Data!$D470),""))-(-IFERROR(SEARCH(Search!C$5,Data!$F470),"")),"")</f>
        <v/>
      </c>
      <c r="C470" t="s">
        <v>3764</v>
      </c>
      <c r="D470" t="s">
        <v>3765</v>
      </c>
      <c r="E470" t="s">
        <v>3766</v>
      </c>
      <c r="F470" t="s">
        <v>3767</v>
      </c>
      <c r="G470" t="s">
        <v>2141</v>
      </c>
      <c r="H470" t="s">
        <v>126</v>
      </c>
      <c r="I470">
        <v>98109</v>
      </c>
      <c r="J470" t="s">
        <v>3768</v>
      </c>
      <c r="K470" t="s">
        <v>3769</v>
      </c>
      <c r="L470" t="s">
        <v>3770</v>
      </c>
      <c r="M470" t="s">
        <v>3771</v>
      </c>
    </row>
    <row r="471" spans="1:13" x14ac:dyDescent="0.25">
      <c r="A471" t="str">
        <f>IFERROR(RANK(B471, $B$2:$B$1000,1)+COUNTIF($B$1:B470,B471),"")</f>
        <v/>
      </c>
      <c r="B471" t="str">
        <f>IFERROR(IFERROR(SEARCH(Search!C$3,Data!$C471),"")-(-IFERROR(SEARCH(Search!C$4,Data!$D471),""))-(-IFERROR(SEARCH(Search!C$5,Data!$F471),"")),"")</f>
        <v/>
      </c>
      <c r="C471" t="s">
        <v>3772</v>
      </c>
      <c r="D471" t="s">
        <v>3773</v>
      </c>
      <c r="E471" t="s">
        <v>3774</v>
      </c>
      <c r="F471" t="s">
        <v>423</v>
      </c>
      <c r="G471" t="s">
        <v>423</v>
      </c>
      <c r="H471" t="s">
        <v>277</v>
      </c>
      <c r="I471">
        <v>19142</v>
      </c>
      <c r="J471" t="s">
        <v>3775</v>
      </c>
      <c r="K471" t="s">
        <v>3776</v>
      </c>
      <c r="L471" t="s">
        <v>3777</v>
      </c>
      <c r="M471" t="s">
        <v>3778</v>
      </c>
    </row>
    <row r="472" spans="1:13" x14ac:dyDescent="0.25">
      <c r="A472" t="str">
        <f>IFERROR(RANK(B472, $B$2:$B$1000,1)+COUNTIF($B$1:B471,B472),"")</f>
        <v/>
      </c>
      <c r="B472" t="str">
        <f>IFERROR(IFERROR(SEARCH(Search!C$3,Data!$C472),"")-(-IFERROR(SEARCH(Search!C$4,Data!$D472),""))-(-IFERROR(SEARCH(Search!C$5,Data!$F472),"")),"")</f>
        <v/>
      </c>
      <c r="C472" t="s">
        <v>3779</v>
      </c>
      <c r="D472" t="s">
        <v>3780</v>
      </c>
      <c r="E472" t="s">
        <v>3781</v>
      </c>
      <c r="F472" t="s">
        <v>3782</v>
      </c>
      <c r="G472" t="s">
        <v>241</v>
      </c>
      <c r="H472" t="s">
        <v>97</v>
      </c>
      <c r="I472">
        <v>76060</v>
      </c>
      <c r="J472" t="s">
        <v>3783</v>
      </c>
      <c r="K472" t="s">
        <v>3784</v>
      </c>
      <c r="L472" t="s">
        <v>3785</v>
      </c>
      <c r="M472" t="s">
        <v>3786</v>
      </c>
    </row>
    <row r="473" spans="1:13" x14ac:dyDescent="0.25">
      <c r="A473" t="str">
        <f>IFERROR(RANK(B473, $B$2:$B$1000,1)+COUNTIF($B$1:B472,B473),"")</f>
        <v/>
      </c>
      <c r="B473" t="str">
        <f>IFERROR(IFERROR(SEARCH(Search!C$3,Data!$C473),"")-(-IFERROR(SEARCH(Search!C$4,Data!$D473),""))-(-IFERROR(SEARCH(Search!C$5,Data!$F473),"")),"")</f>
        <v/>
      </c>
      <c r="C473" t="s">
        <v>3787</v>
      </c>
      <c r="D473" t="s">
        <v>3788</v>
      </c>
      <c r="E473" t="s">
        <v>3789</v>
      </c>
      <c r="F473" t="s">
        <v>780</v>
      </c>
      <c r="G473" t="s">
        <v>708</v>
      </c>
      <c r="H473" t="s">
        <v>146</v>
      </c>
      <c r="I473">
        <v>80214</v>
      </c>
      <c r="J473" t="s">
        <v>3790</v>
      </c>
      <c r="K473" t="s">
        <v>3791</v>
      </c>
      <c r="L473" t="s">
        <v>3792</v>
      </c>
      <c r="M473" t="s">
        <v>3793</v>
      </c>
    </row>
    <row r="474" spans="1:13" x14ac:dyDescent="0.25">
      <c r="A474" t="str">
        <f>IFERROR(RANK(B474, $B$2:$B$1000,1)+COUNTIF($B$1:B473,B474),"")</f>
        <v/>
      </c>
      <c r="B474" t="str">
        <f>IFERROR(IFERROR(SEARCH(Search!C$3,Data!$C474),"")-(-IFERROR(SEARCH(Search!C$4,Data!$D474),""))-(-IFERROR(SEARCH(Search!C$5,Data!$F474),"")),"")</f>
        <v/>
      </c>
      <c r="C474" t="s">
        <v>3794</v>
      </c>
      <c r="D474" t="s">
        <v>3795</v>
      </c>
      <c r="E474" t="s">
        <v>3796</v>
      </c>
      <c r="F474" t="s">
        <v>3797</v>
      </c>
      <c r="G474" t="s">
        <v>3798</v>
      </c>
      <c r="H474" t="s">
        <v>390</v>
      </c>
      <c r="I474">
        <v>59635</v>
      </c>
      <c r="J474" t="s">
        <v>3799</v>
      </c>
      <c r="K474" t="s">
        <v>3800</v>
      </c>
      <c r="L474" t="s">
        <v>3801</v>
      </c>
      <c r="M474" t="s">
        <v>3802</v>
      </c>
    </row>
    <row r="475" spans="1:13" x14ac:dyDescent="0.25">
      <c r="A475" t="str">
        <f>IFERROR(RANK(B475, $B$2:$B$1000,1)+COUNTIF($B$1:B474,B475),"")</f>
        <v/>
      </c>
      <c r="B475" t="str">
        <f>IFERROR(IFERROR(SEARCH(Search!C$3,Data!$C475),"")-(-IFERROR(SEARCH(Search!C$4,Data!$D475),""))-(-IFERROR(SEARCH(Search!C$5,Data!$F475),"")),"")</f>
        <v/>
      </c>
      <c r="C475" t="s">
        <v>3803</v>
      </c>
      <c r="D475" t="s">
        <v>3804</v>
      </c>
      <c r="E475" t="s">
        <v>3805</v>
      </c>
      <c r="F475" t="s">
        <v>3806</v>
      </c>
      <c r="G475" t="s">
        <v>323</v>
      </c>
      <c r="H475" t="s">
        <v>4</v>
      </c>
      <c r="I475">
        <v>94303</v>
      </c>
      <c r="J475" t="s">
        <v>3807</v>
      </c>
      <c r="K475" t="s">
        <v>3808</v>
      </c>
      <c r="L475" t="s">
        <v>3809</v>
      </c>
      <c r="M475" t="s">
        <v>3810</v>
      </c>
    </row>
    <row r="476" spans="1:13" x14ac:dyDescent="0.25">
      <c r="A476" t="str">
        <f>IFERROR(RANK(B476, $B$2:$B$1000,1)+COUNTIF($B$1:B475,B476),"")</f>
        <v/>
      </c>
      <c r="B476" t="str">
        <f>IFERROR(IFERROR(SEARCH(Search!C$3,Data!$C476),"")-(-IFERROR(SEARCH(Search!C$4,Data!$D476),""))-(-IFERROR(SEARCH(Search!C$5,Data!$F476),"")),"")</f>
        <v/>
      </c>
      <c r="C476" t="s">
        <v>3811</v>
      </c>
      <c r="D476" t="s">
        <v>3812</v>
      </c>
      <c r="E476" t="s">
        <v>3813</v>
      </c>
      <c r="F476" t="s">
        <v>630</v>
      </c>
      <c r="G476" t="s">
        <v>604</v>
      </c>
      <c r="H476" t="s">
        <v>513</v>
      </c>
      <c r="I476">
        <v>60173</v>
      </c>
      <c r="J476" t="s">
        <v>3814</v>
      </c>
      <c r="K476" t="s">
        <v>3815</v>
      </c>
      <c r="L476" t="s">
        <v>3816</v>
      </c>
      <c r="M476" t="s">
        <v>3817</v>
      </c>
    </row>
    <row r="477" spans="1:13" x14ac:dyDescent="0.25">
      <c r="A477" t="str">
        <f>IFERROR(RANK(B477, $B$2:$B$1000,1)+COUNTIF($B$1:B476,B477),"")</f>
        <v/>
      </c>
      <c r="B477" t="str">
        <f>IFERROR(IFERROR(SEARCH(Search!C$3,Data!$C477),"")-(-IFERROR(SEARCH(Search!C$4,Data!$D477),""))-(-IFERROR(SEARCH(Search!C$5,Data!$F477),"")),"")</f>
        <v/>
      </c>
      <c r="C477" t="s">
        <v>3818</v>
      </c>
      <c r="D477" t="s">
        <v>3819</v>
      </c>
      <c r="E477" t="s">
        <v>3820</v>
      </c>
      <c r="F477" t="s">
        <v>1334</v>
      </c>
      <c r="G477" t="s">
        <v>3821</v>
      </c>
      <c r="H477" t="s">
        <v>1336</v>
      </c>
      <c r="I477">
        <v>55431</v>
      </c>
      <c r="J477" t="s">
        <v>3822</v>
      </c>
      <c r="K477" t="s">
        <v>3823</v>
      </c>
      <c r="L477" t="s">
        <v>3824</v>
      </c>
      <c r="M477" t="s">
        <v>3825</v>
      </c>
    </row>
    <row r="478" spans="1:13" x14ac:dyDescent="0.25">
      <c r="A478" t="str">
        <f>IFERROR(RANK(B478, $B$2:$B$1000,1)+COUNTIF($B$1:B477,B478),"")</f>
        <v/>
      </c>
      <c r="B478" t="str">
        <f>IFERROR(IFERROR(SEARCH(Search!C$3,Data!$C478),"")-(-IFERROR(SEARCH(Search!C$4,Data!$D478),""))-(-IFERROR(SEARCH(Search!C$5,Data!$F478),"")),"")</f>
        <v/>
      </c>
      <c r="C478" t="s">
        <v>3826</v>
      </c>
      <c r="D478" t="s">
        <v>3827</v>
      </c>
      <c r="E478" t="s">
        <v>3828</v>
      </c>
      <c r="F478" t="s">
        <v>3829</v>
      </c>
      <c r="G478" t="s">
        <v>2318</v>
      </c>
      <c r="H478" t="s">
        <v>51</v>
      </c>
      <c r="I478">
        <v>2081</v>
      </c>
      <c r="J478" t="s">
        <v>3830</v>
      </c>
      <c r="K478" t="s">
        <v>3831</v>
      </c>
      <c r="L478" t="s">
        <v>3832</v>
      </c>
      <c r="M478" t="s">
        <v>3833</v>
      </c>
    </row>
    <row r="479" spans="1:13" x14ac:dyDescent="0.25">
      <c r="A479" t="str">
        <f>IFERROR(RANK(B479, $B$2:$B$1000,1)+COUNTIF($B$1:B478,B479),"")</f>
        <v/>
      </c>
      <c r="B479" t="str">
        <f>IFERROR(IFERROR(SEARCH(Search!C$3,Data!$C479),"")-(-IFERROR(SEARCH(Search!C$4,Data!$D479),""))-(-IFERROR(SEARCH(Search!C$5,Data!$F479),"")),"")</f>
        <v/>
      </c>
      <c r="C479" t="s">
        <v>3834</v>
      </c>
      <c r="D479" t="s">
        <v>3835</v>
      </c>
      <c r="E479" t="s">
        <v>3836</v>
      </c>
      <c r="F479" t="s">
        <v>2200</v>
      </c>
      <c r="G479" t="s">
        <v>193</v>
      </c>
      <c r="H479" t="s">
        <v>4</v>
      </c>
      <c r="I479">
        <v>90802</v>
      </c>
      <c r="J479" t="s">
        <v>3837</v>
      </c>
      <c r="K479" t="s">
        <v>3838</v>
      </c>
      <c r="L479" t="s">
        <v>3839</v>
      </c>
      <c r="M479" t="s">
        <v>3840</v>
      </c>
    </row>
    <row r="480" spans="1:13" x14ac:dyDescent="0.25">
      <c r="A480" t="str">
        <f>IFERROR(RANK(B480, $B$2:$B$1000,1)+COUNTIF($B$1:B479,B480),"")</f>
        <v/>
      </c>
      <c r="B480" t="str">
        <f>IFERROR(IFERROR(SEARCH(Search!C$3,Data!$C480),"")-(-IFERROR(SEARCH(Search!C$4,Data!$D480),""))-(-IFERROR(SEARCH(Search!C$5,Data!$F480),"")),"")</f>
        <v/>
      </c>
      <c r="C480" t="s">
        <v>3841</v>
      </c>
      <c r="D480" t="s">
        <v>3842</v>
      </c>
      <c r="E480" t="s">
        <v>3843</v>
      </c>
      <c r="F480" t="s">
        <v>594</v>
      </c>
      <c r="G480" t="s">
        <v>595</v>
      </c>
      <c r="H480" t="s">
        <v>97</v>
      </c>
      <c r="I480">
        <v>77084</v>
      </c>
      <c r="J480" t="s">
        <v>3844</v>
      </c>
      <c r="K480" t="s">
        <v>3845</v>
      </c>
      <c r="L480" t="s">
        <v>3846</v>
      </c>
      <c r="M480" t="s">
        <v>3847</v>
      </c>
    </row>
    <row r="481" spans="1:13" x14ac:dyDescent="0.25">
      <c r="A481" t="str">
        <f>IFERROR(RANK(B481, $B$2:$B$1000,1)+COUNTIF($B$1:B480,B481),"")</f>
        <v/>
      </c>
      <c r="B481" t="str">
        <f>IFERROR(IFERROR(SEARCH(Search!C$3,Data!$C481),"")-(-IFERROR(SEARCH(Search!C$4,Data!$D481),""))-(-IFERROR(SEARCH(Search!C$5,Data!$F481),"")),"")</f>
        <v/>
      </c>
      <c r="C481" t="s">
        <v>3848</v>
      </c>
      <c r="D481" t="s">
        <v>3849</v>
      </c>
      <c r="E481" t="s">
        <v>3850</v>
      </c>
      <c r="F481" t="s">
        <v>2972</v>
      </c>
      <c r="G481" t="s">
        <v>2973</v>
      </c>
      <c r="H481" t="s">
        <v>51</v>
      </c>
      <c r="I481">
        <v>1550</v>
      </c>
      <c r="J481" t="s">
        <v>3851</v>
      </c>
      <c r="K481" t="s">
        <v>3852</v>
      </c>
      <c r="L481" t="s">
        <v>3853</v>
      </c>
      <c r="M481" t="s">
        <v>3854</v>
      </c>
    </row>
    <row r="482" spans="1:13" x14ac:dyDescent="0.25">
      <c r="A482" t="str">
        <f>IFERROR(RANK(B482, $B$2:$B$1000,1)+COUNTIF($B$1:B481,B482),"")</f>
        <v/>
      </c>
      <c r="B482" t="str">
        <f>IFERROR(IFERROR(SEARCH(Search!C$3,Data!$C482),"")-(-IFERROR(SEARCH(Search!C$4,Data!$D482),""))-(-IFERROR(SEARCH(Search!C$5,Data!$F482),"")),"")</f>
        <v/>
      </c>
      <c r="C482" t="s">
        <v>3855</v>
      </c>
      <c r="D482" t="s">
        <v>3856</v>
      </c>
      <c r="E482" t="s">
        <v>3857</v>
      </c>
      <c r="F482" t="s">
        <v>3858</v>
      </c>
      <c r="G482" t="s">
        <v>3859</v>
      </c>
      <c r="H482" t="s">
        <v>864</v>
      </c>
      <c r="I482">
        <v>72903</v>
      </c>
      <c r="J482" t="s">
        <v>3860</v>
      </c>
      <c r="K482" t="s">
        <v>3861</v>
      </c>
      <c r="L482" t="s">
        <v>3862</v>
      </c>
      <c r="M482" t="s">
        <v>3863</v>
      </c>
    </row>
    <row r="483" spans="1:13" x14ac:dyDescent="0.25">
      <c r="A483" t="str">
        <f>IFERROR(RANK(B483, $B$2:$B$1000,1)+COUNTIF($B$1:B482,B483),"")</f>
        <v/>
      </c>
      <c r="B483" t="str">
        <f>IFERROR(IFERROR(SEARCH(Search!C$3,Data!$C483),"")-(-IFERROR(SEARCH(Search!C$4,Data!$D483),""))-(-IFERROR(SEARCH(Search!C$5,Data!$F483),"")),"")</f>
        <v/>
      </c>
      <c r="C483" t="s">
        <v>3864</v>
      </c>
      <c r="D483" t="s">
        <v>3865</v>
      </c>
      <c r="E483" t="s">
        <v>3866</v>
      </c>
      <c r="F483" t="s">
        <v>3867</v>
      </c>
      <c r="G483" t="s">
        <v>232</v>
      </c>
      <c r="H483" t="s">
        <v>251</v>
      </c>
      <c r="I483">
        <v>12771</v>
      </c>
      <c r="J483" t="s">
        <v>3868</v>
      </c>
      <c r="K483" t="s">
        <v>3869</v>
      </c>
      <c r="L483" t="s">
        <v>3870</v>
      </c>
      <c r="M483" t="s">
        <v>3871</v>
      </c>
    </row>
    <row r="484" spans="1:13" x14ac:dyDescent="0.25">
      <c r="A484" t="str">
        <f>IFERROR(RANK(B484, $B$2:$B$1000,1)+COUNTIF($B$1:B483,B484),"")</f>
        <v/>
      </c>
      <c r="B484" t="str">
        <f>IFERROR(IFERROR(SEARCH(Search!C$3,Data!$C484),"")-(-IFERROR(SEARCH(Search!C$4,Data!$D484),""))-(-IFERROR(SEARCH(Search!C$5,Data!$F484),"")),"")</f>
        <v/>
      </c>
      <c r="C484" t="s">
        <v>3872</v>
      </c>
      <c r="D484" t="s">
        <v>3873</v>
      </c>
      <c r="E484" t="s">
        <v>3874</v>
      </c>
      <c r="F484" t="s">
        <v>2472</v>
      </c>
      <c r="G484" t="s">
        <v>1605</v>
      </c>
      <c r="H484" t="s">
        <v>80</v>
      </c>
      <c r="I484">
        <v>48152</v>
      </c>
      <c r="J484" t="s">
        <v>3875</v>
      </c>
      <c r="K484" t="s">
        <v>3876</v>
      </c>
      <c r="L484" t="s">
        <v>3877</v>
      </c>
      <c r="M484" t="s">
        <v>3878</v>
      </c>
    </row>
    <row r="485" spans="1:13" x14ac:dyDescent="0.25">
      <c r="A485" t="str">
        <f>IFERROR(RANK(B485, $B$2:$B$1000,1)+COUNTIF($B$1:B484,B485),"")</f>
        <v/>
      </c>
      <c r="B485" t="str">
        <f>IFERROR(IFERROR(SEARCH(Search!C$3,Data!$C485),"")-(-IFERROR(SEARCH(Search!C$4,Data!$D485),""))-(-IFERROR(SEARCH(Search!C$5,Data!$F485),"")),"")</f>
        <v/>
      </c>
      <c r="C485" t="s">
        <v>3879</v>
      </c>
      <c r="D485" t="s">
        <v>3880</v>
      </c>
      <c r="E485" t="s">
        <v>3881</v>
      </c>
      <c r="F485" t="s">
        <v>3882</v>
      </c>
      <c r="G485" t="s">
        <v>2518</v>
      </c>
      <c r="H485" t="s">
        <v>277</v>
      </c>
      <c r="I485">
        <v>17522</v>
      </c>
      <c r="J485" t="s">
        <v>3883</v>
      </c>
      <c r="K485" t="s">
        <v>3884</v>
      </c>
      <c r="L485" t="s">
        <v>3885</v>
      </c>
      <c r="M485" t="s">
        <v>3886</v>
      </c>
    </row>
    <row r="486" spans="1:13" x14ac:dyDescent="0.25">
      <c r="A486" t="str">
        <f>IFERROR(RANK(B486, $B$2:$B$1000,1)+COUNTIF($B$1:B485,B486),"")</f>
        <v/>
      </c>
      <c r="B486" t="str">
        <f>IFERROR(IFERROR(SEARCH(Search!C$3,Data!$C486),"")-(-IFERROR(SEARCH(Search!C$4,Data!$D486),""))-(-IFERROR(SEARCH(Search!C$5,Data!$F486),"")),"")</f>
        <v/>
      </c>
      <c r="C486" t="s">
        <v>3887</v>
      </c>
      <c r="D486" t="s">
        <v>3888</v>
      </c>
      <c r="E486" t="s">
        <v>3889</v>
      </c>
      <c r="F486" t="s">
        <v>724</v>
      </c>
      <c r="G486" t="s">
        <v>725</v>
      </c>
      <c r="H486" t="s">
        <v>726</v>
      </c>
      <c r="I486">
        <v>99701</v>
      </c>
      <c r="J486" t="s">
        <v>3890</v>
      </c>
      <c r="K486" t="s">
        <v>3891</v>
      </c>
      <c r="L486" t="s">
        <v>3892</v>
      </c>
      <c r="M486" t="s">
        <v>3893</v>
      </c>
    </row>
    <row r="487" spans="1:13" x14ac:dyDescent="0.25">
      <c r="A487" t="str">
        <f>IFERROR(RANK(B487, $B$2:$B$1000,1)+COUNTIF($B$1:B486,B487),"")</f>
        <v/>
      </c>
      <c r="B487" t="str">
        <f>IFERROR(IFERROR(SEARCH(Search!C$3,Data!$C487),"")-(-IFERROR(SEARCH(Search!C$4,Data!$D487),""))-(-IFERROR(SEARCH(Search!C$5,Data!$F487),"")),"")</f>
        <v/>
      </c>
      <c r="C487" t="s">
        <v>3894</v>
      </c>
      <c r="D487" t="s">
        <v>3895</v>
      </c>
      <c r="E487" t="s">
        <v>3896</v>
      </c>
      <c r="F487" t="s">
        <v>1663</v>
      </c>
      <c r="G487" t="s">
        <v>1663</v>
      </c>
      <c r="H487" t="s">
        <v>4</v>
      </c>
      <c r="I487">
        <v>92503</v>
      </c>
      <c r="J487" t="s">
        <v>3897</v>
      </c>
      <c r="K487" t="s">
        <v>3898</v>
      </c>
      <c r="L487" t="s">
        <v>3899</v>
      </c>
      <c r="M487" t="s">
        <v>3900</v>
      </c>
    </row>
    <row r="488" spans="1:13" x14ac:dyDescent="0.25">
      <c r="A488" t="str">
        <f>IFERROR(RANK(B488, $B$2:$B$1000,1)+COUNTIF($B$1:B487,B488),"")</f>
        <v/>
      </c>
      <c r="B488" t="str">
        <f>IFERROR(IFERROR(SEARCH(Search!C$3,Data!$C488),"")-(-IFERROR(SEARCH(Search!C$4,Data!$D488),""))-(-IFERROR(SEARCH(Search!C$5,Data!$F488),"")),"")</f>
        <v/>
      </c>
      <c r="C488" t="s">
        <v>3901</v>
      </c>
      <c r="D488" t="s">
        <v>3902</v>
      </c>
      <c r="E488" t="s">
        <v>3903</v>
      </c>
      <c r="F488" t="s">
        <v>3904</v>
      </c>
      <c r="G488" t="s">
        <v>2421</v>
      </c>
      <c r="H488" t="s">
        <v>4</v>
      </c>
      <c r="I488">
        <v>95215</v>
      </c>
      <c r="J488" t="s">
        <v>3905</v>
      </c>
      <c r="K488" t="s">
        <v>3906</v>
      </c>
      <c r="L488" t="s">
        <v>3907</v>
      </c>
      <c r="M488" t="s">
        <v>3908</v>
      </c>
    </row>
    <row r="489" spans="1:13" x14ac:dyDescent="0.25">
      <c r="A489" t="str">
        <f>IFERROR(RANK(B489, $B$2:$B$1000,1)+COUNTIF($B$1:B488,B489),"")</f>
        <v/>
      </c>
      <c r="B489" t="str">
        <f>IFERROR(IFERROR(SEARCH(Search!C$3,Data!$C489),"")-(-IFERROR(SEARCH(Search!C$4,Data!$D489),""))-(-IFERROR(SEARCH(Search!C$5,Data!$F489),"")),"")</f>
        <v/>
      </c>
      <c r="C489" t="s">
        <v>3909</v>
      </c>
      <c r="D489" t="s">
        <v>3910</v>
      </c>
      <c r="E489" t="s">
        <v>3911</v>
      </c>
      <c r="F489" t="s">
        <v>3912</v>
      </c>
      <c r="G489" t="s">
        <v>487</v>
      </c>
      <c r="H489" t="s">
        <v>488</v>
      </c>
      <c r="I489">
        <v>2914</v>
      </c>
      <c r="J489" t="s">
        <v>3913</v>
      </c>
      <c r="K489" t="s">
        <v>3914</v>
      </c>
      <c r="L489" t="s">
        <v>3915</v>
      </c>
      <c r="M489" t="s">
        <v>3916</v>
      </c>
    </row>
    <row r="490" spans="1:13" x14ac:dyDescent="0.25">
      <c r="A490" t="str">
        <f>IFERROR(RANK(B490, $B$2:$B$1000,1)+COUNTIF($B$1:B489,B490),"")</f>
        <v/>
      </c>
      <c r="B490" t="str">
        <f>IFERROR(IFERROR(SEARCH(Search!C$3,Data!$C490),"")-(-IFERROR(SEARCH(Search!C$4,Data!$D490),""))-(-IFERROR(SEARCH(Search!C$5,Data!$F490),"")),"")</f>
        <v/>
      </c>
      <c r="C490" t="s">
        <v>3917</v>
      </c>
      <c r="D490" t="s">
        <v>2463</v>
      </c>
      <c r="E490" t="s">
        <v>3918</v>
      </c>
      <c r="F490" t="s">
        <v>193</v>
      </c>
      <c r="G490" t="s">
        <v>193</v>
      </c>
      <c r="H490" t="s">
        <v>4</v>
      </c>
      <c r="I490">
        <v>90013</v>
      </c>
      <c r="J490" t="s">
        <v>3919</v>
      </c>
      <c r="K490" t="s">
        <v>3920</v>
      </c>
      <c r="L490" t="s">
        <v>3921</v>
      </c>
      <c r="M490" t="s">
        <v>3922</v>
      </c>
    </row>
    <row r="491" spans="1:13" x14ac:dyDescent="0.25">
      <c r="A491" t="str">
        <f>IFERROR(RANK(B491, $B$2:$B$1000,1)+COUNTIF($B$1:B490,B491),"")</f>
        <v/>
      </c>
      <c r="B491" t="str">
        <f>IFERROR(IFERROR(SEARCH(Search!C$3,Data!$C491),"")-(-IFERROR(SEARCH(Search!C$4,Data!$D491),""))-(-IFERROR(SEARCH(Search!C$5,Data!$F491),"")),"")</f>
        <v/>
      </c>
      <c r="C491" t="s">
        <v>3923</v>
      </c>
      <c r="D491" t="s">
        <v>3924</v>
      </c>
      <c r="E491" t="s">
        <v>3925</v>
      </c>
      <c r="F491" t="s">
        <v>2761</v>
      </c>
      <c r="G491" t="s">
        <v>2762</v>
      </c>
      <c r="H491" t="s">
        <v>97</v>
      </c>
      <c r="I491">
        <v>77803</v>
      </c>
      <c r="J491" t="s">
        <v>3926</v>
      </c>
      <c r="K491" t="s">
        <v>3927</v>
      </c>
      <c r="L491" t="s">
        <v>3928</v>
      </c>
      <c r="M491" t="s">
        <v>3929</v>
      </c>
    </row>
    <row r="492" spans="1:13" x14ac:dyDescent="0.25">
      <c r="A492" t="str">
        <f>IFERROR(RANK(B492, $B$2:$B$1000,1)+COUNTIF($B$1:B491,B492),"")</f>
        <v/>
      </c>
      <c r="B492" t="str">
        <f>IFERROR(IFERROR(SEARCH(Search!C$3,Data!$C492),"")-(-IFERROR(SEARCH(Search!C$4,Data!$D492),""))-(-IFERROR(SEARCH(Search!C$5,Data!$F492),"")),"")</f>
        <v/>
      </c>
      <c r="C492" t="s">
        <v>3930</v>
      </c>
      <c r="D492" t="s">
        <v>3931</v>
      </c>
      <c r="E492" t="s">
        <v>3932</v>
      </c>
      <c r="F492" t="s">
        <v>3933</v>
      </c>
      <c r="G492" t="s">
        <v>828</v>
      </c>
      <c r="H492" t="s">
        <v>24</v>
      </c>
      <c r="I492">
        <v>44221</v>
      </c>
      <c r="J492" t="s">
        <v>3934</v>
      </c>
      <c r="K492" t="s">
        <v>3935</v>
      </c>
      <c r="L492" t="s">
        <v>3936</v>
      </c>
      <c r="M492" t="s">
        <v>3937</v>
      </c>
    </row>
    <row r="493" spans="1:13" x14ac:dyDescent="0.25">
      <c r="A493" t="str">
        <f>IFERROR(RANK(B493, $B$2:$B$1000,1)+COUNTIF($B$1:B492,B493),"")</f>
        <v/>
      </c>
      <c r="B493" t="str">
        <f>IFERROR(IFERROR(SEARCH(Search!C$3,Data!$C493),"")-(-IFERROR(SEARCH(Search!C$4,Data!$D493),""))-(-IFERROR(SEARCH(Search!C$5,Data!$F493),"")),"")</f>
        <v/>
      </c>
      <c r="C493" t="s">
        <v>3938</v>
      </c>
      <c r="D493" t="s">
        <v>3939</v>
      </c>
      <c r="E493" t="s">
        <v>3940</v>
      </c>
      <c r="F493" t="s">
        <v>3941</v>
      </c>
      <c r="G493" t="s">
        <v>3141</v>
      </c>
      <c r="H493" t="s">
        <v>80</v>
      </c>
      <c r="I493">
        <v>48036</v>
      </c>
      <c r="J493" t="s">
        <v>3942</v>
      </c>
      <c r="K493" t="s">
        <v>3943</v>
      </c>
      <c r="L493" t="s">
        <v>3944</v>
      </c>
      <c r="M493" t="s">
        <v>3945</v>
      </c>
    </row>
    <row r="494" spans="1:13" x14ac:dyDescent="0.25">
      <c r="A494" t="str">
        <f>IFERROR(RANK(B494, $B$2:$B$1000,1)+COUNTIF($B$1:B493,B494),"")</f>
        <v/>
      </c>
      <c r="B494" t="str">
        <f>IFERROR(IFERROR(SEARCH(Search!C$3,Data!$C494),"")-(-IFERROR(SEARCH(Search!C$4,Data!$D494),""))-(-IFERROR(SEARCH(Search!C$5,Data!$F494),"")),"")</f>
        <v/>
      </c>
      <c r="C494" t="s">
        <v>3946</v>
      </c>
      <c r="D494" t="s">
        <v>3947</v>
      </c>
      <c r="E494" t="s">
        <v>3948</v>
      </c>
      <c r="F494" t="s">
        <v>2981</v>
      </c>
      <c r="G494" t="s">
        <v>1738</v>
      </c>
      <c r="H494" t="s">
        <v>380</v>
      </c>
      <c r="I494">
        <v>96740</v>
      </c>
      <c r="J494" t="s">
        <v>3949</v>
      </c>
      <c r="K494" t="s">
        <v>3950</v>
      </c>
      <c r="L494" t="s">
        <v>3951</v>
      </c>
      <c r="M494" t="s">
        <v>3952</v>
      </c>
    </row>
    <row r="495" spans="1:13" x14ac:dyDescent="0.25">
      <c r="A495" t="str">
        <f>IFERROR(RANK(B495, $B$2:$B$1000,1)+COUNTIF($B$1:B494,B495),"")</f>
        <v/>
      </c>
      <c r="B495" t="str">
        <f>IFERROR(IFERROR(SEARCH(Search!C$3,Data!$C495),"")-(-IFERROR(SEARCH(Search!C$4,Data!$D495),""))-(-IFERROR(SEARCH(Search!C$5,Data!$F495),"")),"")</f>
        <v/>
      </c>
      <c r="C495" t="s">
        <v>3953</v>
      </c>
      <c r="D495" t="s">
        <v>3954</v>
      </c>
      <c r="E495" t="s">
        <v>3955</v>
      </c>
      <c r="F495" t="s">
        <v>3956</v>
      </c>
      <c r="G495" t="s">
        <v>3957</v>
      </c>
      <c r="H495" t="s">
        <v>14</v>
      </c>
      <c r="I495">
        <v>32176</v>
      </c>
      <c r="J495" t="s">
        <v>3958</v>
      </c>
      <c r="K495" t="s">
        <v>3959</v>
      </c>
      <c r="L495" t="s">
        <v>3960</v>
      </c>
      <c r="M495" t="s">
        <v>3961</v>
      </c>
    </row>
    <row r="496" spans="1:13" x14ac:dyDescent="0.25">
      <c r="A496" t="str">
        <f>IFERROR(RANK(B496, $B$2:$B$1000,1)+COUNTIF($B$1:B495,B496),"")</f>
        <v/>
      </c>
      <c r="B496" t="str">
        <f>IFERROR(IFERROR(SEARCH(Search!C$3,Data!$C496),"")-(-IFERROR(SEARCH(Search!C$4,Data!$D496),""))-(-IFERROR(SEARCH(Search!C$5,Data!$F496),"")),"")</f>
        <v/>
      </c>
      <c r="C496" t="s">
        <v>3962</v>
      </c>
      <c r="D496" t="s">
        <v>3963</v>
      </c>
      <c r="E496" t="s">
        <v>3964</v>
      </c>
      <c r="F496" t="s">
        <v>1334</v>
      </c>
      <c r="G496" t="s">
        <v>3821</v>
      </c>
      <c r="H496" t="s">
        <v>1336</v>
      </c>
      <c r="I496">
        <v>55413</v>
      </c>
      <c r="J496" t="s">
        <v>3965</v>
      </c>
      <c r="K496" t="s">
        <v>3966</v>
      </c>
      <c r="L496" t="s">
        <v>3967</v>
      </c>
      <c r="M496" t="s">
        <v>3968</v>
      </c>
    </row>
    <row r="497" spans="1:13" x14ac:dyDescent="0.25">
      <c r="A497" t="str">
        <f>IFERROR(RANK(B497, $B$2:$B$1000,1)+COUNTIF($B$1:B496,B497),"")</f>
        <v/>
      </c>
      <c r="B497" t="str">
        <f>IFERROR(IFERROR(SEARCH(Search!C$3,Data!$C497),"")-(-IFERROR(SEARCH(Search!C$4,Data!$D497),""))-(-IFERROR(SEARCH(Search!C$5,Data!$F497),"")),"")</f>
        <v/>
      </c>
      <c r="C497" t="s">
        <v>3969</v>
      </c>
      <c r="D497" t="s">
        <v>3970</v>
      </c>
      <c r="E497" t="s">
        <v>3971</v>
      </c>
      <c r="F497" t="s">
        <v>3676</v>
      </c>
      <c r="G497" t="s">
        <v>3141</v>
      </c>
      <c r="H497" t="s">
        <v>80</v>
      </c>
      <c r="I497">
        <v>48312</v>
      </c>
      <c r="J497" t="s">
        <v>3972</v>
      </c>
      <c r="K497" t="s">
        <v>3973</v>
      </c>
      <c r="L497" t="s">
        <v>3974</v>
      </c>
      <c r="M497" t="s">
        <v>3975</v>
      </c>
    </row>
    <row r="498" spans="1:13" x14ac:dyDescent="0.25">
      <c r="A498" t="str">
        <f>IFERROR(RANK(B498, $B$2:$B$1000,1)+COUNTIF($B$1:B497,B498),"")</f>
        <v/>
      </c>
      <c r="B498" t="str">
        <f>IFERROR(IFERROR(SEARCH(Search!C$3,Data!$C498),"")-(-IFERROR(SEARCH(Search!C$4,Data!$D498),""))-(-IFERROR(SEARCH(Search!C$5,Data!$F498),"")),"")</f>
        <v/>
      </c>
      <c r="C498" t="s">
        <v>3976</v>
      </c>
      <c r="D498" t="s">
        <v>3977</v>
      </c>
      <c r="E498" t="s">
        <v>3978</v>
      </c>
      <c r="F498" t="s">
        <v>3979</v>
      </c>
      <c r="G498" t="s">
        <v>3821</v>
      </c>
      <c r="H498" t="s">
        <v>1336</v>
      </c>
      <c r="I498">
        <v>55369</v>
      </c>
      <c r="J498" t="s">
        <v>3980</v>
      </c>
      <c r="K498" t="s">
        <v>3981</v>
      </c>
      <c r="L498" t="s">
        <v>3982</v>
      </c>
      <c r="M498" t="s">
        <v>3983</v>
      </c>
    </row>
    <row r="499" spans="1:13" x14ac:dyDescent="0.25">
      <c r="A499" t="str">
        <f>IFERROR(RANK(B499, $B$2:$B$1000,1)+COUNTIF($B$1:B498,B499),"")</f>
        <v/>
      </c>
      <c r="B499" t="str">
        <f>IFERROR(IFERROR(SEARCH(Search!C$3,Data!$C499),"")-(-IFERROR(SEARCH(Search!C$4,Data!$D499),""))-(-IFERROR(SEARCH(Search!C$5,Data!$F499),"")),"")</f>
        <v/>
      </c>
      <c r="C499" t="s">
        <v>3984</v>
      </c>
      <c r="D499" t="s">
        <v>3985</v>
      </c>
      <c r="E499" t="s">
        <v>3986</v>
      </c>
      <c r="F499" t="s">
        <v>1582</v>
      </c>
      <c r="G499" t="s">
        <v>1582</v>
      </c>
      <c r="H499" t="s">
        <v>854</v>
      </c>
      <c r="I499">
        <v>6511</v>
      </c>
      <c r="J499" t="s">
        <v>3987</v>
      </c>
      <c r="K499" t="s">
        <v>3988</v>
      </c>
      <c r="L499" t="s">
        <v>3989</v>
      </c>
      <c r="M499" t="s">
        <v>3990</v>
      </c>
    </row>
    <row r="500" spans="1:13" x14ac:dyDescent="0.25">
      <c r="A500" t="str">
        <f>IFERROR(RANK(B500, $B$2:$B$1000,1)+COUNTIF($B$1:B499,B500),"")</f>
        <v/>
      </c>
      <c r="B500" t="str">
        <f>IFERROR(IFERROR(SEARCH(Search!C$3,Data!$C500),"")-(-IFERROR(SEARCH(Search!C$4,Data!$D500),""))-(-IFERROR(SEARCH(Search!C$5,Data!$F500),"")),"")</f>
        <v/>
      </c>
      <c r="C500" t="s">
        <v>3991</v>
      </c>
      <c r="D500" t="s">
        <v>3992</v>
      </c>
      <c r="E500" t="s">
        <v>3993</v>
      </c>
      <c r="F500" t="s">
        <v>3994</v>
      </c>
      <c r="G500" t="s">
        <v>1663</v>
      </c>
      <c r="H500" t="s">
        <v>4</v>
      </c>
      <c r="I500">
        <v>92276</v>
      </c>
      <c r="J500" t="s">
        <v>3995</v>
      </c>
      <c r="K500" t="s">
        <v>3996</v>
      </c>
      <c r="L500" t="s">
        <v>3997</v>
      </c>
      <c r="M500" t="s">
        <v>3998</v>
      </c>
    </row>
    <row r="501" spans="1:13" x14ac:dyDescent="0.25">
      <c r="A501" t="str">
        <f>IFERROR(RANK(B501, $B$2:$B$1000,1)+COUNTIF($B$1:B500,B501),"")</f>
        <v/>
      </c>
      <c r="B501" t="str">
        <f>IFERROR(IFERROR(SEARCH(Search!C$3,Data!$C501),"")-(-IFERROR(SEARCH(Search!C$4,Data!$D501),""))-(-IFERROR(SEARCH(Search!C$5,Data!$F501),"")),"")</f>
        <v/>
      </c>
      <c r="C501" t="s">
        <v>3999</v>
      </c>
      <c r="D501" t="s">
        <v>4000</v>
      </c>
      <c r="E501" t="s">
        <v>4001</v>
      </c>
      <c r="F501" t="s">
        <v>4002</v>
      </c>
      <c r="G501" t="s">
        <v>4003</v>
      </c>
      <c r="H501" t="s">
        <v>97</v>
      </c>
      <c r="I501">
        <v>76634</v>
      </c>
      <c r="J501" t="s">
        <v>4004</v>
      </c>
      <c r="K501" t="s">
        <v>4005</v>
      </c>
      <c r="L501" t="s">
        <v>4006</v>
      </c>
      <c r="M501" t="s">
        <v>4007</v>
      </c>
    </row>
    <row r="502" spans="1:13" x14ac:dyDescent="0.25">
      <c r="A502" t="str">
        <f>IFERROR(RANK(B502, $B$2:$B$1000,1)+COUNTIF($B$1:B501,B502),"")</f>
        <v/>
      </c>
      <c r="B502" t="str">
        <f>IFERROR(IFERROR(SEARCH(Search!C$3,Data!$C502),"")-(-IFERROR(SEARCH(Search!C$4,Data!$D502),""))-(-IFERROR(SEARCH(Search!C$5,Data!$F502),"")),"")</f>
        <v/>
      </c>
      <c r="C502" t="s">
        <v>4008</v>
      </c>
      <c r="D502" t="s">
        <v>4009</v>
      </c>
      <c r="E502" t="s">
        <v>4010</v>
      </c>
      <c r="F502" t="s">
        <v>638</v>
      </c>
      <c r="G502" t="s">
        <v>440</v>
      </c>
      <c r="H502" t="s">
        <v>14</v>
      </c>
      <c r="I502">
        <v>33186</v>
      </c>
      <c r="J502" t="s">
        <v>4011</v>
      </c>
      <c r="K502" t="s">
        <v>4012</v>
      </c>
      <c r="L502" t="s">
        <v>4013</v>
      </c>
      <c r="M502" t="s">
        <v>4014</v>
      </c>
    </row>
    <row r="503" spans="1:13" x14ac:dyDescent="0.25">
      <c r="A503" t="str">
        <f>IFERROR(RANK(B503, $B$2:$B$1000,1)+COUNTIF($B$1:B502,B503),"")</f>
        <v/>
      </c>
      <c r="B503" t="str">
        <f>IFERROR(IFERROR(SEARCH(Search!C$3,Data!$C503),"")-(-IFERROR(SEARCH(Search!C$4,Data!$D503),""))-(-IFERROR(SEARCH(Search!C$5,Data!$F503),"")),"")</f>
        <v/>
      </c>
      <c r="C503" t="s">
        <v>4015</v>
      </c>
      <c r="D503" t="s">
        <v>4016</v>
      </c>
      <c r="E503" t="s">
        <v>4017</v>
      </c>
      <c r="F503" t="s">
        <v>827</v>
      </c>
      <c r="G503" t="s">
        <v>828</v>
      </c>
      <c r="H503" t="s">
        <v>24</v>
      </c>
      <c r="I503">
        <v>44303</v>
      </c>
      <c r="J503" t="s">
        <v>4018</v>
      </c>
      <c r="K503" t="s">
        <v>4019</v>
      </c>
      <c r="L503" t="s">
        <v>4020</v>
      </c>
      <c r="M503" t="s">
        <v>4021</v>
      </c>
    </row>
    <row r="504" spans="1:13" x14ac:dyDescent="0.25">
      <c r="A504" t="str">
        <f>IFERROR(RANK(B504, $B$2:$B$1000,1)+COUNTIF($B$1:B503,B504),"")</f>
        <v/>
      </c>
      <c r="B504" t="str">
        <f>IFERROR(IFERROR(SEARCH(Search!C$3,Data!$C504),"")-(-IFERROR(SEARCH(Search!C$4,Data!$D504),""))-(-IFERROR(SEARCH(Search!C$5,Data!$F504),"")),"")</f>
        <v/>
      </c>
      <c r="C504" t="s">
        <v>4022</v>
      </c>
      <c r="D504" t="s">
        <v>4023</v>
      </c>
      <c r="E504" t="s">
        <v>4024</v>
      </c>
      <c r="F504" t="s">
        <v>4025</v>
      </c>
      <c r="G504" t="s">
        <v>3</v>
      </c>
      <c r="H504" t="s">
        <v>4</v>
      </c>
      <c r="I504">
        <v>91950</v>
      </c>
      <c r="J504" t="s">
        <v>4026</v>
      </c>
      <c r="K504" t="s">
        <v>4027</v>
      </c>
      <c r="L504" t="s">
        <v>4028</v>
      </c>
      <c r="M504" t="s">
        <v>4029</v>
      </c>
    </row>
    <row r="505" spans="1:13" x14ac:dyDescent="0.25">
      <c r="A505" t="str">
        <f>IFERROR(RANK(B505, $B$2:$B$1000,1)+COUNTIF($B$1:B504,B505),"")</f>
        <v/>
      </c>
      <c r="B505" t="str">
        <f>IFERROR(IFERROR(SEARCH(Search!C$3,Data!$C505),"")-(-IFERROR(SEARCH(Search!C$4,Data!$D505),""))-(-IFERROR(SEARCH(Search!C$5,Data!$F505),"")),"")</f>
        <v/>
      </c>
      <c r="C505" t="s">
        <v>4030</v>
      </c>
      <c r="D505" t="s">
        <v>4031</v>
      </c>
      <c r="E505" t="s">
        <v>4032</v>
      </c>
      <c r="F505" t="s">
        <v>1225</v>
      </c>
      <c r="G505" t="s">
        <v>1226</v>
      </c>
      <c r="H505" t="s">
        <v>864</v>
      </c>
      <c r="I505">
        <v>72202</v>
      </c>
      <c r="J505" t="s">
        <v>4033</v>
      </c>
      <c r="K505" t="s">
        <v>4034</v>
      </c>
      <c r="L505" t="s">
        <v>4035</v>
      </c>
      <c r="M505" t="s">
        <v>4036</v>
      </c>
    </row>
    <row r="506" spans="1:13" x14ac:dyDescent="0.25">
      <c r="A506" t="str">
        <f>IFERROR(RANK(B506, $B$2:$B$1000,1)+COUNTIF($B$1:B505,B506),"")</f>
        <v/>
      </c>
      <c r="B506" t="str">
        <f>IFERROR(IFERROR(SEARCH(Search!C$3,Data!$C506),"")-(-IFERROR(SEARCH(Search!C$4,Data!$D506),""))-(-IFERROR(SEARCH(Search!C$5,Data!$F506),"")),"")</f>
        <v/>
      </c>
      <c r="C506" t="s">
        <v>4037</v>
      </c>
      <c r="D506" t="s">
        <v>4038</v>
      </c>
      <c r="E506" t="s">
        <v>4039</v>
      </c>
      <c r="F506" t="s">
        <v>4040</v>
      </c>
      <c r="G506" t="s">
        <v>4040</v>
      </c>
      <c r="H506" t="s">
        <v>277</v>
      </c>
      <c r="I506">
        <v>16501</v>
      </c>
      <c r="J506" t="s">
        <v>4041</v>
      </c>
      <c r="K506" t="s">
        <v>4042</v>
      </c>
      <c r="L506" t="s">
        <v>4043</v>
      </c>
      <c r="M506" t="s">
        <v>4044</v>
      </c>
    </row>
    <row r="507" spans="1:13" x14ac:dyDescent="0.25">
      <c r="A507" t="str">
        <f>IFERROR(RANK(B507, $B$2:$B$1000,1)+COUNTIF($B$1:B506,B507),"")</f>
        <v/>
      </c>
      <c r="B507" t="str">
        <f>IFERROR(IFERROR(SEARCH(Search!C$3,Data!$C507),"")-(-IFERROR(SEARCH(Search!C$4,Data!$D507),""))-(-IFERROR(SEARCH(Search!C$5,Data!$F507),"")),"")</f>
        <v/>
      </c>
      <c r="C507" t="s">
        <v>4045</v>
      </c>
      <c r="D507" t="s">
        <v>4046</v>
      </c>
      <c r="E507" t="s">
        <v>4047</v>
      </c>
      <c r="F507" t="s">
        <v>4048</v>
      </c>
      <c r="G507" t="s">
        <v>487</v>
      </c>
      <c r="H507" t="s">
        <v>488</v>
      </c>
      <c r="I507">
        <v>2861</v>
      </c>
      <c r="J507" t="s">
        <v>4049</v>
      </c>
      <c r="K507" t="s">
        <v>4050</v>
      </c>
      <c r="L507" t="s">
        <v>4051</v>
      </c>
      <c r="M507" t="s">
        <v>4052</v>
      </c>
    </row>
    <row r="508" spans="1:13" x14ac:dyDescent="0.25">
      <c r="A508" t="str">
        <f>IFERROR(RANK(B508, $B$2:$B$1000,1)+COUNTIF($B$1:B507,B508),"")</f>
        <v/>
      </c>
      <c r="B508" t="str">
        <f>IFERROR(IFERROR(SEARCH(Search!C$3,Data!$C508),"")-(-IFERROR(SEARCH(Search!C$4,Data!$D508),""))-(-IFERROR(SEARCH(Search!C$5,Data!$F508),"")),"")</f>
        <v/>
      </c>
      <c r="C508" t="s">
        <v>4053</v>
      </c>
      <c r="D508" t="s">
        <v>4054</v>
      </c>
      <c r="E508" t="s">
        <v>4055</v>
      </c>
      <c r="F508" t="s">
        <v>2666</v>
      </c>
      <c r="G508" t="s">
        <v>4056</v>
      </c>
      <c r="H508" t="s">
        <v>4</v>
      </c>
      <c r="I508">
        <v>93611</v>
      </c>
      <c r="J508" t="s">
        <v>4057</v>
      </c>
      <c r="K508" t="s">
        <v>4058</v>
      </c>
      <c r="L508" t="s">
        <v>4059</v>
      </c>
      <c r="M508" t="s">
        <v>4060</v>
      </c>
    </row>
    <row r="509" spans="1:13" x14ac:dyDescent="0.25">
      <c r="A509" t="str">
        <f>IFERROR(RANK(B509, $B$2:$B$1000,1)+COUNTIF($B$1:B508,B509),"")</f>
        <v/>
      </c>
      <c r="B509" t="str">
        <f>IFERROR(IFERROR(SEARCH(Search!C$3,Data!$C509),"")-(-IFERROR(SEARCH(Search!C$4,Data!$D509),""))-(-IFERROR(SEARCH(Search!C$5,Data!$F509),"")),"")</f>
        <v/>
      </c>
      <c r="C509" t="s">
        <v>4061</v>
      </c>
      <c r="D509" t="s">
        <v>4062</v>
      </c>
      <c r="E509" t="s">
        <v>4063</v>
      </c>
      <c r="F509" t="s">
        <v>4064</v>
      </c>
      <c r="G509" t="s">
        <v>4065</v>
      </c>
      <c r="H509" t="s">
        <v>80</v>
      </c>
      <c r="I509">
        <v>49348</v>
      </c>
      <c r="J509" t="s">
        <v>4066</v>
      </c>
      <c r="K509" t="s">
        <v>4067</v>
      </c>
      <c r="L509" t="s">
        <v>4068</v>
      </c>
      <c r="M509" t="s">
        <v>4069</v>
      </c>
    </row>
    <row r="510" spans="1:13" x14ac:dyDescent="0.25">
      <c r="A510" t="str">
        <f>IFERROR(RANK(B510, $B$2:$B$1000,1)+COUNTIF($B$1:B509,B510),"")</f>
        <v/>
      </c>
      <c r="B510" t="str">
        <f>IFERROR(IFERROR(SEARCH(Search!C$3,Data!$C510),"")-(-IFERROR(SEARCH(Search!C$4,Data!$D510),""))-(-IFERROR(SEARCH(Search!C$5,Data!$F510),"")),"")</f>
        <v/>
      </c>
      <c r="C510" t="s">
        <v>4070</v>
      </c>
      <c r="D510" t="s">
        <v>4071</v>
      </c>
      <c r="E510" t="s">
        <v>4072</v>
      </c>
      <c r="F510" t="s">
        <v>4073</v>
      </c>
      <c r="G510" t="s">
        <v>3537</v>
      </c>
      <c r="H510" t="s">
        <v>24</v>
      </c>
      <c r="I510">
        <v>44905</v>
      </c>
      <c r="J510" t="s">
        <v>4074</v>
      </c>
      <c r="K510" t="s">
        <v>4075</v>
      </c>
      <c r="L510" t="s">
        <v>4076</v>
      </c>
      <c r="M510" t="s">
        <v>4077</v>
      </c>
    </row>
    <row r="511" spans="1:13" x14ac:dyDescent="0.25">
      <c r="A511" t="str">
        <f>IFERROR(RANK(B511, $B$2:$B$1000,1)+COUNTIF($B$1:B510,B511),"")</f>
        <v/>
      </c>
      <c r="B511" t="str">
        <f>IFERROR(IFERROR(SEARCH(Search!C$3,Data!$C511),"")-(-IFERROR(SEARCH(Search!C$4,Data!$D511),""))-(-IFERROR(SEARCH(Search!C$5,Data!$F511),"")),"")</f>
        <v/>
      </c>
      <c r="C511" t="s">
        <v>4078</v>
      </c>
      <c r="D511" t="s">
        <v>4079</v>
      </c>
      <c r="E511" t="s">
        <v>4080</v>
      </c>
      <c r="F511" t="s">
        <v>3</v>
      </c>
      <c r="G511" t="s">
        <v>3</v>
      </c>
      <c r="H511" t="s">
        <v>4</v>
      </c>
      <c r="I511">
        <v>92126</v>
      </c>
      <c r="J511" t="s">
        <v>4081</v>
      </c>
      <c r="K511" t="s">
        <v>4082</v>
      </c>
      <c r="L511" t="s">
        <v>4083</v>
      </c>
      <c r="M511" t="s">
        <v>4084</v>
      </c>
    </row>
    <row r="512" spans="1:13" x14ac:dyDescent="0.25">
      <c r="A512" t="str">
        <f>IFERROR(RANK(B512, $B$2:$B$1000,1)+COUNTIF($B$1:B511,B512),"")</f>
        <v/>
      </c>
      <c r="B512" t="str">
        <f>IFERROR(IFERROR(SEARCH(Search!C$3,Data!$C512),"")-(-IFERROR(SEARCH(Search!C$4,Data!$D512),""))-(-IFERROR(SEARCH(Search!C$5,Data!$F512),"")),"")</f>
        <v/>
      </c>
      <c r="C512" t="s">
        <v>4085</v>
      </c>
      <c r="D512" t="s">
        <v>4086</v>
      </c>
      <c r="E512" t="s">
        <v>4087</v>
      </c>
      <c r="F512" t="s">
        <v>4088</v>
      </c>
      <c r="G512" t="s">
        <v>332</v>
      </c>
      <c r="H512" t="s">
        <v>184</v>
      </c>
      <c r="I512">
        <v>7950</v>
      </c>
      <c r="J512" t="s">
        <v>4089</v>
      </c>
      <c r="K512" t="s">
        <v>4090</v>
      </c>
      <c r="L512" t="s">
        <v>4091</v>
      </c>
      <c r="M512" t="s">
        <v>4092</v>
      </c>
    </row>
    <row r="513" spans="1:13" x14ac:dyDescent="0.25">
      <c r="A513" t="str">
        <f>IFERROR(RANK(B513, $B$2:$B$1000,1)+COUNTIF($B$1:B512,B513),"")</f>
        <v/>
      </c>
      <c r="B513" t="str">
        <f>IFERROR(IFERROR(SEARCH(Search!C$3,Data!$C513),"")-(-IFERROR(SEARCH(Search!C$4,Data!$D513),""))-(-IFERROR(SEARCH(Search!C$5,Data!$F513),"")),"")</f>
        <v/>
      </c>
      <c r="C513" t="s">
        <v>4093</v>
      </c>
      <c r="D513" t="s">
        <v>4094</v>
      </c>
      <c r="E513" t="s">
        <v>4095</v>
      </c>
      <c r="F513" t="s">
        <v>4096</v>
      </c>
      <c r="G513" t="s">
        <v>708</v>
      </c>
      <c r="H513" t="s">
        <v>146</v>
      </c>
      <c r="I513">
        <v>80403</v>
      </c>
      <c r="J513" t="s">
        <v>4097</v>
      </c>
      <c r="K513" t="s">
        <v>4098</v>
      </c>
      <c r="L513" t="s">
        <v>4099</v>
      </c>
      <c r="M513" t="s">
        <v>4100</v>
      </c>
    </row>
    <row r="514" spans="1:13" x14ac:dyDescent="0.25">
      <c r="A514" t="str">
        <f>IFERROR(RANK(B514, $B$2:$B$1000,1)+COUNTIF($B$1:B513,B514),"")</f>
        <v/>
      </c>
      <c r="B514" t="str">
        <f>IFERROR(IFERROR(SEARCH(Search!C$3,Data!$C514),"")-(-IFERROR(SEARCH(Search!C$4,Data!$D514),""))-(-IFERROR(SEARCH(Search!C$5,Data!$F514),"")),"")</f>
        <v/>
      </c>
      <c r="C514" t="s">
        <v>4101</v>
      </c>
      <c r="D514" t="s">
        <v>4102</v>
      </c>
      <c r="E514" t="s">
        <v>4103</v>
      </c>
      <c r="F514" t="s">
        <v>4104</v>
      </c>
      <c r="G514" t="s">
        <v>4105</v>
      </c>
      <c r="H514" t="s">
        <v>42</v>
      </c>
      <c r="I514">
        <v>74012</v>
      </c>
      <c r="J514" t="s">
        <v>4106</v>
      </c>
      <c r="K514" t="s">
        <v>4107</v>
      </c>
      <c r="L514" t="s">
        <v>4108</v>
      </c>
      <c r="M514" t="s">
        <v>4109</v>
      </c>
    </row>
    <row r="515" spans="1:13" x14ac:dyDescent="0.25">
      <c r="A515" t="str">
        <f>IFERROR(RANK(B515, $B$2:$B$1000,1)+COUNTIF($B$1:B514,B515),"")</f>
        <v/>
      </c>
      <c r="B515" t="str">
        <f>IFERROR(IFERROR(SEARCH(Search!C$3,Data!$C515),"")-(-IFERROR(SEARCH(Search!C$4,Data!$D515),""))-(-IFERROR(SEARCH(Search!C$5,Data!$F515),"")),"")</f>
        <v/>
      </c>
      <c r="C515" t="s">
        <v>4110</v>
      </c>
      <c r="D515" t="s">
        <v>4111</v>
      </c>
      <c r="E515" t="s">
        <v>4112</v>
      </c>
      <c r="F515" t="s">
        <v>4113</v>
      </c>
      <c r="G515" t="s">
        <v>4114</v>
      </c>
      <c r="H515" t="s">
        <v>513</v>
      </c>
      <c r="I515">
        <v>60021</v>
      </c>
      <c r="J515" t="s">
        <v>4115</v>
      </c>
      <c r="K515" t="s">
        <v>4116</v>
      </c>
      <c r="L515" t="s">
        <v>4117</v>
      </c>
      <c r="M515" t="s">
        <v>4118</v>
      </c>
    </row>
    <row r="516" spans="1:13" x14ac:dyDescent="0.25">
      <c r="A516" t="str">
        <f>IFERROR(RANK(B516, $B$2:$B$1000,1)+COUNTIF($B$1:B515,B516),"")</f>
        <v/>
      </c>
      <c r="B516" t="str">
        <f>IFERROR(IFERROR(SEARCH(Search!C$3,Data!$C516),"")-(-IFERROR(SEARCH(Search!C$4,Data!$D516),""))-(-IFERROR(SEARCH(Search!C$5,Data!$F516),"")),"")</f>
        <v/>
      </c>
      <c r="C516" t="s">
        <v>4119</v>
      </c>
      <c r="D516" t="s">
        <v>4120</v>
      </c>
      <c r="E516" t="s">
        <v>4121</v>
      </c>
      <c r="F516" t="s">
        <v>1729</v>
      </c>
      <c r="G516" t="s">
        <v>323</v>
      </c>
      <c r="H516" t="s">
        <v>4</v>
      </c>
      <c r="I516">
        <v>95136</v>
      </c>
      <c r="J516" t="s">
        <v>4122</v>
      </c>
      <c r="K516" t="s">
        <v>4123</v>
      </c>
      <c r="L516" t="s">
        <v>4124</v>
      </c>
      <c r="M516" t="s">
        <v>4125</v>
      </c>
    </row>
    <row r="517" spans="1:13" x14ac:dyDescent="0.25">
      <c r="A517" t="str">
        <f>IFERROR(RANK(B517, $B$2:$B$1000,1)+COUNTIF($B$1:B516,B517),"")</f>
        <v/>
      </c>
      <c r="B517" t="str">
        <f>IFERROR(IFERROR(SEARCH(Search!C$3,Data!$C517),"")-(-IFERROR(SEARCH(Search!C$4,Data!$D517),""))-(-IFERROR(SEARCH(Search!C$5,Data!$F517),"")),"")</f>
        <v/>
      </c>
      <c r="C517" t="s">
        <v>4126</v>
      </c>
      <c r="D517" t="s">
        <v>4127</v>
      </c>
      <c r="E517" t="s">
        <v>4128</v>
      </c>
      <c r="F517" t="s">
        <v>183</v>
      </c>
      <c r="G517" t="s">
        <v>183</v>
      </c>
      <c r="H517" t="s">
        <v>184</v>
      </c>
      <c r="I517">
        <v>7055</v>
      </c>
      <c r="J517" t="s">
        <v>4129</v>
      </c>
      <c r="K517" t="s">
        <v>4130</v>
      </c>
      <c r="L517" t="s">
        <v>4131</v>
      </c>
      <c r="M517" t="s">
        <v>4132</v>
      </c>
    </row>
    <row r="518" spans="1:13" x14ac:dyDescent="0.25">
      <c r="A518" t="str">
        <f>IFERROR(RANK(B518, $B$2:$B$1000,1)+COUNTIF($B$1:B517,B518),"")</f>
        <v/>
      </c>
      <c r="B518" t="str">
        <f>IFERROR(IFERROR(SEARCH(Search!C$3,Data!$C518),"")-(-IFERROR(SEARCH(Search!C$4,Data!$D518),""))-(-IFERROR(SEARCH(Search!C$5,Data!$F518),"")),"")</f>
        <v/>
      </c>
      <c r="C518" t="s">
        <v>4133</v>
      </c>
      <c r="D518" t="s">
        <v>4134</v>
      </c>
      <c r="E518" t="s">
        <v>4135</v>
      </c>
      <c r="F518" t="s">
        <v>363</v>
      </c>
      <c r="G518" t="s">
        <v>363</v>
      </c>
      <c r="H518" t="s">
        <v>97</v>
      </c>
      <c r="I518">
        <v>79905</v>
      </c>
      <c r="J518" t="s">
        <v>4136</v>
      </c>
      <c r="K518" t="s">
        <v>4137</v>
      </c>
      <c r="L518" t="s">
        <v>4138</v>
      </c>
      <c r="M518" t="s">
        <v>4139</v>
      </c>
    </row>
    <row r="519" spans="1:13" x14ac:dyDescent="0.25">
      <c r="A519" t="str">
        <f>IFERROR(RANK(B519, $B$2:$B$1000,1)+COUNTIF($B$1:B518,B519),"")</f>
        <v/>
      </c>
      <c r="B519" t="str">
        <f>IFERROR(IFERROR(SEARCH(Search!C$3,Data!$C519),"")-(-IFERROR(SEARCH(Search!C$4,Data!$D519),""))-(-IFERROR(SEARCH(Search!C$5,Data!$F519),"")),"")</f>
        <v/>
      </c>
      <c r="C519" t="s">
        <v>4140</v>
      </c>
      <c r="D519" t="s">
        <v>4141</v>
      </c>
      <c r="E519" t="s">
        <v>4142</v>
      </c>
      <c r="F519" t="s">
        <v>1216</v>
      </c>
      <c r="G519" t="s">
        <v>1217</v>
      </c>
      <c r="H519" t="s">
        <v>97</v>
      </c>
      <c r="I519">
        <v>79101</v>
      </c>
      <c r="J519" t="s">
        <v>4143</v>
      </c>
      <c r="K519" t="s">
        <v>4144</v>
      </c>
      <c r="L519" t="s">
        <v>4145</v>
      </c>
      <c r="M519" t="s">
        <v>4146</v>
      </c>
    </row>
    <row r="520" spans="1:13" x14ac:dyDescent="0.25">
      <c r="A520" t="str">
        <f>IFERROR(RANK(B520, $B$2:$B$1000,1)+COUNTIF($B$1:B519,B520),"")</f>
        <v/>
      </c>
      <c r="B520" t="str">
        <f>IFERROR(IFERROR(SEARCH(Search!C$3,Data!$C520),"")-(-IFERROR(SEARCH(Search!C$4,Data!$D520),""))-(-IFERROR(SEARCH(Search!C$5,Data!$F520),"")),"")</f>
        <v/>
      </c>
      <c r="C520" t="s">
        <v>4147</v>
      </c>
      <c r="D520" t="s">
        <v>4148</v>
      </c>
      <c r="E520" t="s">
        <v>4149</v>
      </c>
      <c r="F520" t="s">
        <v>4150</v>
      </c>
      <c r="G520" t="s">
        <v>241</v>
      </c>
      <c r="H520" t="s">
        <v>97</v>
      </c>
      <c r="I520">
        <v>76180</v>
      </c>
      <c r="J520" t="s">
        <v>4151</v>
      </c>
      <c r="K520" t="s">
        <v>4152</v>
      </c>
      <c r="L520" t="s">
        <v>4153</v>
      </c>
      <c r="M520" t="s">
        <v>4154</v>
      </c>
    </row>
    <row r="521" spans="1:13" x14ac:dyDescent="0.25">
      <c r="A521" t="str">
        <f>IFERROR(RANK(B521, $B$2:$B$1000,1)+COUNTIF($B$1:B520,B521),"")</f>
        <v/>
      </c>
      <c r="B521" t="str">
        <f>IFERROR(IFERROR(SEARCH(Search!C$3,Data!$C521),"")-(-IFERROR(SEARCH(Search!C$4,Data!$D521),""))-(-IFERROR(SEARCH(Search!C$5,Data!$F521),"")),"")</f>
        <v/>
      </c>
      <c r="C521" t="s">
        <v>4155</v>
      </c>
      <c r="D521" t="s">
        <v>4156</v>
      </c>
      <c r="E521" t="s">
        <v>4157</v>
      </c>
      <c r="F521" t="s">
        <v>4158</v>
      </c>
      <c r="G521" t="s">
        <v>4159</v>
      </c>
      <c r="H521" t="s">
        <v>97</v>
      </c>
      <c r="I521">
        <v>76710</v>
      </c>
      <c r="J521" t="s">
        <v>4160</v>
      </c>
      <c r="K521" t="s">
        <v>4161</v>
      </c>
      <c r="L521" t="s">
        <v>4162</v>
      </c>
      <c r="M521" t="s">
        <v>4163</v>
      </c>
    </row>
    <row r="522" spans="1:13" x14ac:dyDescent="0.25">
      <c r="A522" t="str">
        <f>IFERROR(RANK(B522, $B$2:$B$1000,1)+COUNTIF($B$1:B521,B522),"")</f>
        <v/>
      </c>
      <c r="B522" t="str">
        <f>IFERROR(IFERROR(SEARCH(Search!C$3,Data!$C522),"")-(-IFERROR(SEARCH(Search!C$4,Data!$D522),""))-(-IFERROR(SEARCH(Search!C$5,Data!$F522),"")),"")</f>
        <v/>
      </c>
      <c r="C522" t="s">
        <v>4164</v>
      </c>
      <c r="D522" t="s">
        <v>4165</v>
      </c>
      <c r="E522" t="s">
        <v>4166</v>
      </c>
      <c r="F522" t="s">
        <v>1360</v>
      </c>
      <c r="G522" t="s">
        <v>193</v>
      </c>
      <c r="H522" t="s">
        <v>4</v>
      </c>
      <c r="I522">
        <v>93550</v>
      </c>
      <c r="J522" t="s">
        <v>4167</v>
      </c>
      <c r="K522" t="s">
        <v>4168</v>
      </c>
      <c r="L522" t="s">
        <v>4169</v>
      </c>
      <c r="M522" t="s">
        <v>4170</v>
      </c>
    </row>
    <row r="523" spans="1:13" x14ac:dyDescent="0.25">
      <c r="A523" t="str">
        <f>IFERROR(RANK(B523, $B$2:$B$1000,1)+COUNTIF($B$1:B522,B523),"")</f>
        <v/>
      </c>
      <c r="B523" t="str">
        <f>IFERROR(IFERROR(SEARCH(Search!C$3,Data!$C523),"")-(-IFERROR(SEARCH(Search!C$4,Data!$D523),""))-(-IFERROR(SEARCH(Search!C$5,Data!$F523),"")),"")</f>
        <v/>
      </c>
      <c r="C523" t="s">
        <v>4171</v>
      </c>
      <c r="D523" t="s">
        <v>4172</v>
      </c>
      <c r="E523" t="s">
        <v>4173</v>
      </c>
      <c r="F523" t="s">
        <v>2738</v>
      </c>
      <c r="G523" t="s">
        <v>193</v>
      </c>
      <c r="H523" t="s">
        <v>4</v>
      </c>
      <c r="I523">
        <v>91355</v>
      </c>
      <c r="J523" t="s">
        <v>4174</v>
      </c>
      <c r="K523" t="s">
        <v>4175</v>
      </c>
      <c r="L523" t="s">
        <v>4176</v>
      </c>
      <c r="M523" t="s">
        <v>4177</v>
      </c>
    </row>
    <row r="524" spans="1:13" x14ac:dyDescent="0.25">
      <c r="A524" t="str">
        <f>IFERROR(RANK(B524, $B$2:$B$1000,1)+COUNTIF($B$1:B523,B524),"")</f>
        <v/>
      </c>
      <c r="B524" t="str">
        <f>IFERROR(IFERROR(SEARCH(Search!C$3,Data!$C524),"")-(-IFERROR(SEARCH(Search!C$4,Data!$D524),""))-(-IFERROR(SEARCH(Search!C$5,Data!$F524),"")),"")</f>
        <v/>
      </c>
      <c r="C524" t="s">
        <v>4178</v>
      </c>
      <c r="D524" t="s">
        <v>4179</v>
      </c>
      <c r="E524" t="s">
        <v>4180</v>
      </c>
      <c r="F524" t="s">
        <v>1099</v>
      </c>
      <c r="G524" t="s">
        <v>1099</v>
      </c>
      <c r="H524" t="s">
        <v>4</v>
      </c>
      <c r="I524">
        <v>93004</v>
      </c>
      <c r="J524" t="s">
        <v>4181</v>
      </c>
      <c r="K524" t="s">
        <v>4182</v>
      </c>
      <c r="L524" t="s">
        <v>4183</v>
      </c>
      <c r="M524" t="s">
        <v>4184</v>
      </c>
    </row>
    <row r="525" spans="1:13" x14ac:dyDescent="0.25">
      <c r="A525" t="str">
        <f>IFERROR(RANK(B525, $B$2:$B$1000,1)+COUNTIF($B$1:B524,B525),"")</f>
        <v/>
      </c>
      <c r="B525" t="str">
        <f>IFERROR(IFERROR(SEARCH(Search!C$3,Data!$C525),"")-(-IFERROR(SEARCH(Search!C$4,Data!$D525),""))-(-IFERROR(SEARCH(Search!C$5,Data!$F525),"")),"")</f>
        <v/>
      </c>
      <c r="C525" t="s">
        <v>4185</v>
      </c>
      <c r="D525" t="s">
        <v>4186</v>
      </c>
      <c r="E525" t="s">
        <v>4187</v>
      </c>
      <c r="F525" t="s">
        <v>3</v>
      </c>
      <c r="G525" t="s">
        <v>3</v>
      </c>
      <c r="H525" t="s">
        <v>4</v>
      </c>
      <c r="I525">
        <v>92101</v>
      </c>
      <c r="J525" t="s">
        <v>4188</v>
      </c>
      <c r="K525" t="s">
        <v>4189</v>
      </c>
      <c r="L525" t="s">
        <v>4190</v>
      </c>
      <c r="M525" t="s">
        <v>4191</v>
      </c>
    </row>
    <row r="526" spans="1:13" x14ac:dyDescent="0.25">
      <c r="A526" t="str">
        <f>IFERROR(RANK(B526, $B$2:$B$1000,1)+COUNTIF($B$1:B525,B526),"")</f>
        <v/>
      </c>
      <c r="B526" t="str">
        <f>IFERROR(IFERROR(SEARCH(Search!C$3,Data!$C526),"")-(-IFERROR(SEARCH(Search!C$4,Data!$D526),""))-(-IFERROR(SEARCH(Search!C$5,Data!$F526),"")),"")</f>
        <v/>
      </c>
      <c r="C526" t="s">
        <v>4192</v>
      </c>
      <c r="D526" t="s">
        <v>4193</v>
      </c>
      <c r="E526" t="s">
        <v>4194</v>
      </c>
      <c r="F526" t="s">
        <v>4195</v>
      </c>
      <c r="G526" t="s">
        <v>4196</v>
      </c>
      <c r="H526" t="s">
        <v>223</v>
      </c>
      <c r="I526">
        <v>20601</v>
      </c>
      <c r="J526" t="s">
        <v>4197</v>
      </c>
      <c r="K526" t="s">
        <v>4198</v>
      </c>
      <c r="L526" t="s">
        <v>4199</v>
      </c>
      <c r="M526" t="s">
        <v>4200</v>
      </c>
    </row>
    <row r="527" spans="1:13" x14ac:dyDescent="0.25">
      <c r="A527" t="str">
        <f>IFERROR(RANK(B527, $B$2:$B$1000,1)+COUNTIF($B$1:B526,B527),"")</f>
        <v/>
      </c>
      <c r="B527" t="str">
        <f>IFERROR(IFERROR(SEARCH(Search!C$3,Data!$C527),"")-(-IFERROR(SEARCH(Search!C$4,Data!$D527),""))-(-IFERROR(SEARCH(Search!C$5,Data!$F527),"")),"")</f>
        <v/>
      </c>
      <c r="C527" t="s">
        <v>4201</v>
      </c>
      <c r="D527" t="s">
        <v>4202</v>
      </c>
      <c r="E527" t="s">
        <v>4203</v>
      </c>
      <c r="F527" t="s">
        <v>4204</v>
      </c>
      <c r="G527" t="s">
        <v>193</v>
      </c>
      <c r="H527" t="s">
        <v>4</v>
      </c>
      <c r="I527">
        <v>91405</v>
      </c>
      <c r="J527" t="s">
        <v>4205</v>
      </c>
      <c r="K527" t="s">
        <v>4206</v>
      </c>
      <c r="L527" t="s">
        <v>4207</v>
      </c>
      <c r="M527" t="s">
        <v>4208</v>
      </c>
    </row>
    <row r="528" spans="1:13" x14ac:dyDescent="0.25">
      <c r="A528" t="str">
        <f>IFERROR(RANK(B528, $B$2:$B$1000,1)+COUNTIF($B$1:B527,B528),"")</f>
        <v/>
      </c>
      <c r="B528" t="str">
        <f>IFERROR(IFERROR(SEARCH(Search!C$3,Data!$C528),"")-(-IFERROR(SEARCH(Search!C$4,Data!$D528),""))-(-IFERROR(SEARCH(Search!C$5,Data!$F528),"")),"")</f>
        <v/>
      </c>
      <c r="C528" t="s">
        <v>4209</v>
      </c>
      <c r="D528" t="s">
        <v>4210</v>
      </c>
      <c r="E528" t="s">
        <v>4211</v>
      </c>
      <c r="F528" t="s">
        <v>4212</v>
      </c>
      <c r="G528" t="s">
        <v>1829</v>
      </c>
      <c r="H528" t="s">
        <v>184</v>
      </c>
      <c r="I528">
        <v>7076</v>
      </c>
      <c r="J528" t="s">
        <v>4213</v>
      </c>
      <c r="K528" t="s">
        <v>4214</v>
      </c>
      <c r="L528" t="s">
        <v>4215</v>
      </c>
      <c r="M528" t="s">
        <v>4216</v>
      </c>
    </row>
    <row r="529" spans="1:13" x14ac:dyDescent="0.25">
      <c r="A529" t="str">
        <f>IFERROR(RANK(B529, $B$2:$B$1000,1)+COUNTIF($B$1:B528,B529),"")</f>
        <v/>
      </c>
      <c r="B529" t="str">
        <f>IFERROR(IFERROR(SEARCH(Search!C$3,Data!$C529),"")-(-IFERROR(SEARCH(Search!C$4,Data!$D529),""))-(-IFERROR(SEARCH(Search!C$5,Data!$F529),"")),"")</f>
        <v/>
      </c>
      <c r="C529" t="s">
        <v>4217</v>
      </c>
      <c r="D529" t="s">
        <v>4218</v>
      </c>
      <c r="E529" t="s">
        <v>4219</v>
      </c>
      <c r="F529" t="s">
        <v>3036</v>
      </c>
      <c r="G529" t="s">
        <v>3036</v>
      </c>
      <c r="H529" t="s">
        <v>203</v>
      </c>
      <c r="I529">
        <v>97015</v>
      </c>
      <c r="J529" t="s">
        <v>4220</v>
      </c>
      <c r="K529" t="s">
        <v>4221</v>
      </c>
      <c r="L529" t="s">
        <v>4222</v>
      </c>
      <c r="M529" t="s">
        <v>4223</v>
      </c>
    </row>
    <row r="530" spans="1:13" x14ac:dyDescent="0.25">
      <c r="A530" t="str">
        <f>IFERROR(RANK(B530, $B$2:$B$1000,1)+COUNTIF($B$1:B529,B530),"")</f>
        <v/>
      </c>
      <c r="B530" t="str">
        <f>IFERROR(IFERROR(SEARCH(Search!C$3,Data!$C530),"")-(-IFERROR(SEARCH(Search!C$4,Data!$D530),""))-(-IFERROR(SEARCH(Search!C$5,Data!$F530),"")),"")</f>
        <v/>
      </c>
      <c r="C530" t="s">
        <v>4224</v>
      </c>
      <c r="D530" t="s">
        <v>4225</v>
      </c>
      <c r="E530" t="s">
        <v>4226</v>
      </c>
      <c r="F530" t="s">
        <v>2899</v>
      </c>
      <c r="G530" t="s">
        <v>1694</v>
      </c>
      <c r="H530" t="s">
        <v>1695</v>
      </c>
      <c r="I530">
        <v>85017</v>
      </c>
      <c r="J530" t="s">
        <v>4227</v>
      </c>
      <c r="K530" t="s">
        <v>4228</v>
      </c>
      <c r="L530" t="s">
        <v>4229</v>
      </c>
      <c r="M530" t="s">
        <v>4230</v>
      </c>
    </row>
    <row r="531" spans="1:13" x14ac:dyDescent="0.25">
      <c r="A531" t="str">
        <f>IFERROR(RANK(B531, $B$2:$B$1000,1)+COUNTIF($B$1:B530,B531),"")</f>
        <v/>
      </c>
      <c r="B531" t="str">
        <f>IFERROR(IFERROR(SEARCH(Search!C$3,Data!$C531),"")-(-IFERROR(SEARCH(Search!C$4,Data!$D531),""))-(-IFERROR(SEARCH(Search!C$5,Data!$F531),"")),"")</f>
        <v/>
      </c>
      <c r="C531" t="s">
        <v>4231</v>
      </c>
      <c r="D531" t="s">
        <v>4232</v>
      </c>
      <c r="E531" t="s">
        <v>4233</v>
      </c>
      <c r="F531" t="s">
        <v>2666</v>
      </c>
      <c r="G531" t="s">
        <v>4056</v>
      </c>
      <c r="H531" t="s">
        <v>4</v>
      </c>
      <c r="I531">
        <v>93613</v>
      </c>
      <c r="J531" t="s">
        <v>4234</v>
      </c>
      <c r="K531" t="s">
        <v>4235</v>
      </c>
      <c r="L531" t="s">
        <v>4236</v>
      </c>
      <c r="M531" t="s">
        <v>4237</v>
      </c>
    </row>
    <row r="532" spans="1:13" x14ac:dyDescent="0.25">
      <c r="A532" t="str">
        <f>IFERROR(RANK(B532, $B$2:$B$1000,1)+COUNTIF($B$1:B531,B532),"")</f>
        <v/>
      </c>
      <c r="B532" t="str">
        <f>IFERROR(IFERROR(SEARCH(Search!C$3,Data!$C532),"")-(-IFERROR(SEARCH(Search!C$4,Data!$D532),""))-(-IFERROR(SEARCH(Search!C$5,Data!$F532),"")),"")</f>
        <v/>
      </c>
      <c r="C532" t="s">
        <v>4238</v>
      </c>
      <c r="D532" t="s">
        <v>4239</v>
      </c>
      <c r="E532" t="s">
        <v>4240</v>
      </c>
      <c r="F532" t="s">
        <v>2883</v>
      </c>
      <c r="G532" t="s">
        <v>2884</v>
      </c>
      <c r="H532" t="s">
        <v>2003</v>
      </c>
      <c r="I532">
        <v>89431</v>
      </c>
      <c r="J532" t="s">
        <v>4241</v>
      </c>
      <c r="K532" t="s">
        <v>4242</v>
      </c>
      <c r="L532" t="s">
        <v>4243</v>
      </c>
      <c r="M532" t="s">
        <v>4244</v>
      </c>
    </row>
    <row r="533" spans="1:13" x14ac:dyDescent="0.25">
      <c r="A533" t="str">
        <f>IFERROR(RANK(B533, $B$2:$B$1000,1)+COUNTIF($B$1:B532,B533),"")</f>
        <v/>
      </c>
      <c r="B533" t="str">
        <f>IFERROR(IFERROR(SEARCH(Search!C$3,Data!$C533),"")-(-IFERROR(SEARCH(Search!C$4,Data!$D533),""))-(-IFERROR(SEARCH(Search!C$5,Data!$F533),"")),"")</f>
        <v/>
      </c>
      <c r="C533" t="s">
        <v>4245</v>
      </c>
      <c r="D533" t="s">
        <v>4246</v>
      </c>
      <c r="E533" t="s">
        <v>4247</v>
      </c>
      <c r="F533" t="s">
        <v>471</v>
      </c>
      <c r="G533" t="s">
        <v>471</v>
      </c>
      <c r="H533" t="s">
        <v>472</v>
      </c>
      <c r="I533">
        <v>53207</v>
      </c>
      <c r="J533" t="s">
        <v>4248</v>
      </c>
      <c r="K533" t="s">
        <v>4249</v>
      </c>
      <c r="L533" t="s">
        <v>4250</v>
      </c>
      <c r="M533" t="s">
        <v>4251</v>
      </c>
    </row>
    <row r="534" spans="1:13" x14ac:dyDescent="0.25">
      <c r="A534" t="str">
        <f>IFERROR(RANK(B534, $B$2:$B$1000,1)+COUNTIF($B$1:B533,B534),"")</f>
        <v/>
      </c>
      <c r="B534" t="str">
        <f>IFERROR(IFERROR(SEARCH(Search!C$3,Data!$C534),"")-(-IFERROR(SEARCH(Search!C$4,Data!$D534),""))-(-IFERROR(SEARCH(Search!C$5,Data!$F534),"")),"")</f>
        <v/>
      </c>
      <c r="C534" t="s">
        <v>4252</v>
      </c>
      <c r="D534" t="s">
        <v>4253</v>
      </c>
      <c r="E534" t="s">
        <v>4254</v>
      </c>
      <c r="F534" t="s">
        <v>1413</v>
      </c>
      <c r="G534" t="s">
        <v>193</v>
      </c>
      <c r="H534" t="s">
        <v>4</v>
      </c>
      <c r="I534">
        <v>90505</v>
      </c>
      <c r="J534" t="s">
        <v>4255</v>
      </c>
      <c r="K534" t="s">
        <v>4256</v>
      </c>
      <c r="L534" t="s">
        <v>4257</v>
      </c>
      <c r="M534" t="s">
        <v>4258</v>
      </c>
    </row>
    <row r="535" spans="1:13" x14ac:dyDescent="0.25">
      <c r="A535" t="str">
        <f>IFERROR(RANK(B535, $B$2:$B$1000,1)+COUNTIF($B$1:B534,B535),"")</f>
        <v/>
      </c>
      <c r="B535" t="str">
        <f>IFERROR(IFERROR(SEARCH(Search!C$3,Data!$C535),"")-(-IFERROR(SEARCH(Search!C$4,Data!$D535),""))-(-IFERROR(SEARCH(Search!C$5,Data!$F535),"")),"")</f>
        <v/>
      </c>
      <c r="C535" t="s">
        <v>4259</v>
      </c>
      <c r="D535" t="s">
        <v>4260</v>
      </c>
      <c r="E535" t="s">
        <v>4180</v>
      </c>
      <c r="F535" t="s">
        <v>1099</v>
      </c>
      <c r="G535" t="s">
        <v>1099</v>
      </c>
      <c r="H535" t="s">
        <v>4</v>
      </c>
      <c r="I535">
        <v>93004</v>
      </c>
      <c r="J535" t="s">
        <v>4261</v>
      </c>
      <c r="K535" t="s">
        <v>4262</v>
      </c>
      <c r="L535" t="s">
        <v>4263</v>
      </c>
      <c r="M535" t="s">
        <v>4264</v>
      </c>
    </row>
    <row r="536" spans="1:13" x14ac:dyDescent="0.25">
      <c r="A536" t="str">
        <f>IFERROR(RANK(B536, $B$2:$B$1000,1)+COUNTIF($B$1:B535,B536),"")</f>
        <v/>
      </c>
      <c r="B536" t="str">
        <f>IFERROR(IFERROR(SEARCH(Search!C$3,Data!$C536),"")-(-IFERROR(SEARCH(Search!C$4,Data!$D536),""))-(-IFERROR(SEARCH(Search!C$5,Data!$F536),"")),"")</f>
        <v/>
      </c>
      <c r="C536" t="s">
        <v>4265</v>
      </c>
      <c r="D536" t="s">
        <v>4266</v>
      </c>
      <c r="E536" t="s">
        <v>4267</v>
      </c>
      <c r="F536" t="s">
        <v>2874</v>
      </c>
      <c r="G536" t="s">
        <v>2875</v>
      </c>
      <c r="H536" t="s">
        <v>184</v>
      </c>
      <c r="I536">
        <v>8628</v>
      </c>
      <c r="J536" t="s">
        <v>4268</v>
      </c>
      <c r="K536" t="s">
        <v>4269</v>
      </c>
      <c r="L536" t="s">
        <v>4270</v>
      </c>
      <c r="M536" t="s">
        <v>4271</v>
      </c>
    </row>
    <row r="537" spans="1:13" x14ac:dyDescent="0.25">
      <c r="A537" t="str">
        <f>IFERROR(RANK(B537, $B$2:$B$1000,1)+COUNTIF($B$1:B536,B537),"")</f>
        <v/>
      </c>
      <c r="B537" t="str">
        <f>IFERROR(IFERROR(SEARCH(Search!C$3,Data!$C537),"")-(-IFERROR(SEARCH(Search!C$4,Data!$D537),""))-(-IFERROR(SEARCH(Search!C$5,Data!$F537),"")),"")</f>
        <v/>
      </c>
      <c r="C537" t="s">
        <v>4272</v>
      </c>
      <c r="D537" t="s">
        <v>4273</v>
      </c>
      <c r="E537" t="s">
        <v>4274</v>
      </c>
      <c r="F537" t="s">
        <v>3335</v>
      </c>
      <c r="G537" t="s">
        <v>3336</v>
      </c>
      <c r="H537" t="s">
        <v>1208</v>
      </c>
      <c r="I537">
        <v>38134</v>
      </c>
      <c r="J537" t="s">
        <v>4275</v>
      </c>
      <c r="K537" t="s">
        <v>4276</v>
      </c>
      <c r="L537" t="s">
        <v>4277</v>
      </c>
      <c r="M537" t="s">
        <v>4278</v>
      </c>
    </row>
    <row r="538" spans="1:13" x14ac:dyDescent="0.25">
      <c r="A538" t="str">
        <f>IFERROR(RANK(B538, $B$2:$B$1000,1)+COUNTIF($B$1:B537,B538),"")</f>
        <v/>
      </c>
      <c r="B538" t="str">
        <f>IFERROR(IFERROR(SEARCH(Search!C$3,Data!$C538),"")-(-IFERROR(SEARCH(Search!C$4,Data!$D538),""))-(-IFERROR(SEARCH(Search!C$5,Data!$F538),"")),"")</f>
        <v/>
      </c>
      <c r="C538" t="s">
        <v>4279</v>
      </c>
      <c r="D538" t="s">
        <v>4280</v>
      </c>
      <c r="E538" t="s">
        <v>4281</v>
      </c>
      <c r="F538" t="s">
        <v>3194</v>
      </c>
      <c r="G538" t="s">
        <v>3195</v>
      </c>
      <c r="H538" t="s">
        <v>141</v>
      </c>
      <c r="I538">
        <v>46225</v>
      </c>
      <c r="J538" t="s">
        <v>4282</v>
      </c>
      <c r="K538" t="s">
        <v>4283</v>
      </c>
      <c r="L538" t="s">
        <v>4284</v>
      </c>
      <c r="M538" t="s">
        <v>4285</v>
      </c>
    </row>
    <row r="539" spans="1:13" x14ac:dyDescent="0.25">
      <c r="A539" t="str">
        <f>IFERROR(RANK(B539, $B$2:$B$1000,1)+COUNTIF($B$1:B538,B539),"")</f>
        <v/>
      </c>
      <c r="B539" t="str">
        <f>IFERROR(IFERROR(SEARCH(Search!C$3,Data!$C539),"")-(-IFERROR(SEARCH(Search!C$4,Data!$D539),""))-(-IFERROR(SEARCH(Search!C$5,Data!$F539),"")),"")</f>
        <v/>
      </c>
      <c r="C539" t="s">
        <v>4286</v>
      </c>
      <c r="D539" t="s">
        <v>4287</v>
      </c>
      <c r="E539" t="s">
        <v>4288</v>
      </c>
      <c r="F539" t="s">
        <v>1360</v>
      </c>
      <c r="G539" t="s">
        <v>193</v>
      </c>
      <c r="H539" t="s">
        <v>4</v>
      </c>
      <c r="I539">
        <v>93550</v>
      </c>
      <c r="J539" t="s">
        <v>4289</v>
      </c>
      <c r="K539" t="s">
        <v>4290</v>
      </c>
      <c r="L539" t="s">
        <v>4291</v>
      </c>
      <c r="M539" t="s">
        <v>4292</v>
      </c>
    </row>
    <row r="540" spans="1:13" x14ac:dyDescent="0.25">
      <c r="A540" t="str">
        <f>IFERROR(RANK(B540, $B$2:$B$1000,1)+COUNTIF($B$1:B539,B540),"")</f>
        <v/>
      </c>
      <c r="B540" t="str">
        <f>IFERROR(IFERROR(SEARCH(Search!C$3,Data!$C540),"")-(-IFERROR(SEARCH(Search!C$4,Data!$D540),""))-(-IFERROR(SEARCH(Search!C$5,Data!$F540),"")),"")</f>
        <v/>
      </c>
      <c r="C540" t="s">
        <v>4293</v>
      </c>
      <c r="D540" t="s">
        <v>4294</v>
      </c>
      <c r="E540" t="s">
        <v>4295</v>
      </c>
      <c r="F540" t="s">
        <v>707</v>
      </c>
      <c r="G540" t="s">
        <v>708</v>
      </c>
      <c r="H540" t="s">
        <v>213</v>
      </c>
      <c r="I540">
        <v>70001</v>
      </c>
      <c r="J540" t="s">
        <v>4296</v>
      </c>
      <c r="K540" t="s">
        <v>4297</v>
      </c>
      <c r="L540" t="s">
        <v>4298</v>
      </c>
      <c r="M540" t="s">
        <v>4299</v>
      </c>
    </row>
    <row r="541" spans="1:13" x14ac:dyDescent="0.25">
      <c r="A541" t="str">
        <f>IFERROR(RANK(B541, $B$2:$B$1000,1)+COUNTIF($B$1:B540,B541),"")</f>
        <v/>
      </c>
      <c r="B541" t="str">
        <f>IFERROR(IFERROR(SEARCH(Search!C$3,Data!$C541),"")-(-IFERROR(SEARCH(Search!C$4,Data!$D541),""))-(-IFERROR(SEARCH(Search!C$5,Data!$F541),"")),"")</f>
        <v/>
      </c>
      <c r="C541" t="s">
        <v>4300</v>
      </c>
      <c r="D541" t="s">
        <v>4301</v>
      </c>
      <c r="E541" t="s">
        <v>4302</v>
      </c>
      <c r="F541" t="s">
        <v>4303</v>
      </c>
      <c r="G541" t="s">
        <v>4304</v>
      </c>
      <c r="H541" t="s">
        <v>1397</v>
      </c>
      <c r="I541">
        <v>83814</v>
      </c>
      <c r="J541" t="s">
        <v>4305</v>
      </c>
      <c r="K541" t="s">
        <v>4306</v>
      </c>
      <c r="L541" t="s">
        <v>4307</v>
      </c>
      <c r="M541" t="s">
        <v>4308</v>
      </c>
    </row>
    <row r="542" spans="1:13" x14ac:dyDescent="0.25">
      <c r="A542" t="str">
        <f>IFERROR(RANK(B542, $B$2:$B$1000,1)+COUNTIF($B$1:B541,B542),"")</f>
        <v/>
      </c>
      <c r="B542" t="str">
        <f>IFERROR(IFERROR(SEARCH(Search!C$3,Data!$C542),"")-(-IFERROR(SEARCH(Search!C$4,Data!$D542),""))-(-IFERROR(SEARCH(Search!C$5,Data!$F542),"")),"")</f>
        <v/>
      </c>
      <c r="C542" t="s">
        <v>4309</v>
      </c>
      <c r="D542" t="s">
        <v>4310</v>
      </c>
      <c r="E542" t="s">
        <v>4311</v>
      </c>
      <c r="F542" t="s">
        <v>4048</v>
      </c>
      <c r="G542" t="s">
        <v>487</v>
      </c>
      <c r="H542" t="s">
        <v>488</v>
      </c>
      <c r="I542">
        <v>2860</v>
      </c>
      <c r="J542" t="s">
        <v>4312</v>
      </c>
      <c r="K542" t="s">
        <v>4313</v>
      </c>
      <c r="L542" t="s">
        <v>4314</v>
      </c>
      <c r="M542" t="s">
        <v>4315</v>
      </c>
    </row>
    <row r="543" spans="1:13" x14ac:dyDescent="0.25">
      <c r="A543" t="str">
        <f>IFERROR(RANK(B543, $B$2:$B$1000,1)+COUNTIF($B$1:B542,B543),"")</f>
        <v/>
      </c>
      <c r="B543" t="str">
        <f>IFERROR(IFERROR(SEARCH(Search!C$3,Data!$C543),"")-(-IFERROR(SEARCH(Search!C$4,Data!$D543),""))-(-IFERROR(SEARCH(Search!C$5,Data!$F543),"")),"")</f>
        <v/>
      </c>
      <c r="C543" t="s">
        <v>4316</v>
      </c>
      <c r="D543" t="s">
        <v>4317</v>
      </c>
      <c r="E543" t="s">
        <v>4318</v>
      </c>
      <c r="F543" t="s">
        <v>2899</v>
      </c>
      <c r="G543" t="s">
        <v>1694</v>
      </c>
      <c r="H543" t="s">
        <v>1695</v>
      </c>
      <c r="I543">
        <v>85019</v>
      </c>
      <c r="J543" t="s">
        <v>4319</v>
      </c>
      <c r="K543" t="s">
        <v>4320</v>
      </c>
      <c r="L543" t="s">
        <v>4321</v>
      </c>
      <c r="M543" t="s">
        <v>4322</v>
      </c>
    </row>
    <row r="544" spans="1:13" x14ac:dyDescent="0.25">
      <c r="A544" t="str">
        <f>IFERROR(RANK(B544, $B$2:$B$1000,1)+COUNTIF($B$1:B543,B544),"")</f>
        <v/>
      </c>
      <c r="B544" t="str">
        <f>IFERROR(IFERROR(SEARCH(Search!C$3,Data!$C544),"")-(-IFERROR(SEARCH(Search!C$4,Data!$D544),""))-(-IFERROR(SEARCH(Search!C$5,Data!$F544),"")),"")</f>
        <v/>
      </c>
      <c r="C544" t="s">
        <v>4323</v>
      </c>
      <c r="D544" t="s">
        <v>4324</v>
      </c>
      <c r="E544" t="s">
        <v>4325</v>
      </c>
      <c r="F544" t="s">
        <v>4326</v>
      </c>
      <c r="G544" t="s">
        <v>4326</v>
      </c>
      <c r="H544" t="s">
        <v>251</v>
      </c>
      <c r="I544">
        <v>10468</v>
      </c>
      <c r="J544" t="s">
        <v>4327</v>
      </c>
      <c r="K544" t="s">
        <v>4328</v>
      </c>
      <c r="L544" t="s">
        <v>4329</v>
      </c>
      <c r="M544" t="s">
        <v>4330</v>
      </c>
    </row>
    <row r="545" spans="1:13" x14ac:dyDescent="0.25">
      <c r="A545" t="str">
        <f>IFERROR(RANK(B545, $B$2:$B$1000,1)+COUNTIF($B$1:B544,B545),"")</f>
        <v/>
      </c>
      <c r="B545" t="str">
        <f>IFERROR(IFERROR(SEARCH(Search!C$3,Data!$C545),"")-(-IFERROR(SEARCH(Search!C$4,Data!$D545),""))-(-IFERROR(SEARCH(Search!C$5,Data!$F545),"")),"")</f>
        <v/>
      </c>
      <c r="C545" t="s">
        <v>4331</v>
      </c>
      <c r="D545" t="s">
        <v>4332</v>
      </c>
      <c r="E545" t="s">
        <v>4333</v>
      </c>
      <c r="F545" t="s">
        <v>4073</v>
      </c>
      <c r="G545" t="s">
        <v>3537</v>
      </c>
      <c r="H545" t="s">
        <v>24</v>
      </c>
      <c r="I545">
        <v>44906</v>
      </c>
      <c r="J545" t="s">
        <v>4334</v>
      </c>
      <c r="K545" t="s">
        <v>4335</v>
      </c>
      <c r="L545" t="s">
        <v>4336</v>
      </c>
      <c r="M545" t="s">
        <v>4337</v>
      </c>
    </row>
    <row r="546" spans="1:13" x14ac:dyDescent="0.25">
      <c r="A546" t="str">
        <f>IFERROR(RANK(B546, $B$2:$B$1000,1)+COUNTIF($B$1:B545,B546),"")</f>
        <v/>
      </c>
      <c r="B546" t="str">
        <f>IFERROR(IFERROR(SEARCH(Search!C$3,Data!$C546),"")-(-IFERROR(SEARCH(Search!C$4,Data!$D546),""))-(-IFERROR(SEARCH(Search!C$5,Data!$F546),"")),"")</f>
        <v/>
      </c>
      <c r="C546" t="s">
        <v>4338</v>
      </c>
      <c r="D546" t="s">
        <v>4339</v>
      </c>
      <c r="E546" t="s">
        <v>4340</v>
      </c>
      <c r="F546" t="s">
        <v>4341</v>
      </c>
      <c r="G546" t="s">
        <v>463</v>
      </c>
      <c r="H546" t="s">
        <v>4</v>
      </c>
      <c r="I546">
        <v>94580</v>
      </c>
      <c r="J546" t="s">
        <v>4342</v>
      </c>
      <c r="K546" t="s">
        <v>4343</v>
      </c>
      <c r="L546" t="s">
        <v>4344</v>
      </c>
      <c r="M546" t="s">
        <v>4345</v>
      </c>
    </row>
    <row r="547" spans="1:13" x14ac:dyDescent="0.25">
      <c r="A547" t="str">
        <f>IFERROR(RANK(B547, $B$2:$B$1000,1)+COUNTIF($B$1:B546,B547),"")</f>
        <v/>
      </c>
      <c r="B547" t="str">
        <f>IFERROR(IFERROR(SEARCH(Search!C$3,Data!$C547),"")-(-IFERROR(SEARCH(Search!C$4,Data!$D547),""))-(-IFERROR(SEARCH(Search!C$5,Data!$F547),"")),"")</f>
        <v/>
      </c>
      <c r="C547" t="s">
        <v>4346</v>
      </c>
      <c r="D547" t="s">
        <v>4347</v>
      </c>
      <c r="E547" t="s">
        <v>4348</v>
      </c>
      <c r="F547" t="s">
        <v>3</v>
      </c>
      <c r="G547" t="s">
        <v>3</v>
      </c>
      <c r="H547" t="s">
        <v>4</v>
      </c>
      <c r="I547">
        <v>92120</v>
      </c>
      <c r="J547" t="s">
        <v>4349</v>
      </c>
      <c r="K547" t="s">
        <v>4350</v>
      </c>
      <c r="L547" t="s">
        <v>4351</v>
      </c>
      <c r="M547" t="s">
        <v>4352</v>
      </c>
    </row>
    <row r="548" spans="1:13" x14ac:dyDescent="0.25">
      <c r="A548" t="str">
        <f>IFERROR(RANK(B548, $B$2:$B$1000,1)+COUNTIF($B$1:B547,B548),"")</f>
        <v/>
      </c>
      <c r="B548" t="str">
        <f>IFERROR(IFERROR(SEARCH(Search!C$3,Data!$C548),"")-(-IFERROR(SEARCH(Search!C$4,Data!$D548),""))-(-IFERROR(SEARCH(Search!C$5,Data!$F548),"")),"")</f>
        <v/>
      </c>
      <c r="C548" t="s">
        <v>4353</v>
      </c>
      <c r="D548" t="s">
        <v>4354</v>
      </c>
      <c r="E548" t="s">
        <v>4355</v>
      </c>
      <c r="F548" t="s">
        <v>3546</v>
      </c>
      <c r="G548" t="s">
        <v>286</v>
      </c>
      <c r="H548" t="s">
        <v>184</v>
      </c>
      <c r="I548">
        <v>7094</v>
      </c>
      <c r="J548" t="s">
        <v>4356</v>
      </c>
      <c r="K548" t="s">
        <v>4357</v>
      </c>
      <c r="L548" t="s">
        <v>4358</v>
      </c>
      <c r="M548" t="s">
        <v>4359</v>
      </c>
    </row>
    <row r="549" spans="1:13" x14ac:dyDescent="0.25">
      <c r="A549" t="str">
        <f>IFERROR(RANK(B549, $B$2:$B$1000,1)+COUNTIF($B$1:B548,B549),"")</f>
        <v/>
      </c>
      <c r="B549" t="str">
        <f>IFERROR(IFERROR(SEARCH(Search!C$3,Data!$C549),"")-(-IFERROR(SEARCH(Search!C$4,Data!$D549),""))-(-IFERROR(SEARCH(Search!C$5,Data!$F549),"")),"")</f>
        <v/>
      </c>
      <c r="C549" t="s">
        <v>4360</v>
      </c>
      <c r="D549" t="s">
        <v>4361</v>
      </c>
      <c r="E549" t="s">
        <v>4362</v>
      </c>
      <c r="F549" t="s">
        <v>4363</v>
      </c>
      <c r="G549" t="s">
        <v>3</v>
      </c>
      <c r="H549" t="s">
        <v>4</v>
      </c>
      <c r="I549">
        <v>91945</v>
      </c>
      <c r="J549" t="s">
        <v>4364</v>
      </c>
      <c r="K549" t="s">
        <v>4365</v>
      </c>
      <c r="L549" t="s">
        <v>4366</v>
      </c>
      <c r="M549" t="s">
        <v>4367</v>
      </c>
    </row>
    <row r="550" spans="1:13" x14ac:dyDescent="0.25">
      <c r="A550" t="str">
        <f>IFERROR(RANK(B550, $B$2:$B$1000,1)+COUNTIF($B$1:B549,B550),"")</f>
        <v/>
      </c>
      <c r="B550" t="str">
        <f>IFERROR(IFERROR(SEARCH(Search!C$3,Data!$C550),"")-(-IFERROR(SEARCH(Search!C$4,Data!$D550),""))-(-IFERROR(SEARCH(Search!C$5,Data!$F550),"")),"")</f>
        <v/>
      </c>
      <c r="C550" t="s">
        <v>4368</v>
      </c>
      <c r="D550" t="s">
        <v>4369</v>
      </c>
      <c r="E550" t="s">
        <v>4370</v>
      </c>
      <c r="F550" t="s">
        <v>4371</v>
      </c>
      <c r="G550" t="s">
        <v>4372</v>
      </c>
      <c r="H550" t="s">
        <v>14</v>
      </c>
      <c r="I550">
        <v>33510</v>
      </c>
      <c r="J550" t="s">
        <v>4373</v>
      </c>
      <c r="K550" t="s">
        <v>4374</v>
      </c>
      <c r="L550" t="s">
        <v>4375</v>
      </c>
      <c r="M550" t="s">
        <v>4376</v>
      </c>
    </row>
    <row r="551" spans="1:13" x14ac:dyDescent="0.25">
      <c r="A551" t="str">
        <f>IFERROR(RANK(B551, $B$2:$B$1000,1)+COUNTIF($B$1:B550,B551),"")</f>
        <v/>
      </c>
      <c r="B551" t="str">
        <f>IFERROR(IFERROR(SEARCH(Search!C$3,Data!$C551),"")-(-IFERROR(SEARCH(Search!C$4,Data!$D551),""))-(-IFERROR(SEARCH(Search!C$5,Data!$F551),"")),"")</f>
        <v/>
      </c>
      <c r="C551" t="s">
        <v>4377</v>
      </c>
      <c r="D551" t="s">
        <v>4378</v>
      </c>
      <c r="E551" t="s">
        <v>4379</v>
      </c>
      <c r="F551" t="s">
        <v>4380</v>
      </c>
      <c r="G551" t="s">
        <v>4381</v>
      </c>
      <c r="H551" t="s">
        <v>80</v>
      </c>
      <c r="I551">
        <v>48116</v>
      </c>
      <c r="J551" t="s">
        <v>4382</v>
      </c>
      <c r="K551" t="s">
        <v>4383</v>
      </c>
      <c r="L551" t="s">
        <v>4384</v>
      </c>
      <c r="M551" t="s">
        <v>4385</v>
      </c>
    </row>
    <row r="552" spans="1:13" x14ac:dyDescent="0.25">
      <c r="A552" t="str">
        <f>IFERROR(RANK(B552, $B$2:$B$1000,1)+COUNTIF($B$1:B551,B552),"")</f>
        <v/>
      </c>
      <c r="B552" t="str">
        <f>IFERROR(IFERROR(SEARCH(Search!C$3,Data!$C552),"")-(-IFERROR(SEARCH(Search!C$4,Data!$D552),""))-(-IFERROR(SEARCH(Search!C$5,Data!$F552),"")),"")</f>
        <v/>
      </c>
      <c r="C552" t="s">
        <v>4386</v>
      </c>
      <c r="D552" t="s">
        <v>4387</v>
      </c>
      <c r="E552" t="s">
        <v>4388</v>
      </c>
      <c r="F552" t="s">
        <v>222</v>
      </c>
      <c r="G552" t="s">
        <v>2084</v>
      </c>
      <c r="H552" t="s">
        <v>223</v>
      </c>
      <c r="I552">
        <v>21230</v>
      </c>
      <c r="J552" t="s">
        <v>4389</v>
      </c>
      <c r="K552" t="s">
        <v>4390</v>
      </c>
      <c r="L552" t="s">
        <v>4391</v>
      </c>
      <c r="M552" t="s">
        <v>4392</v>
      </c>
    </row>
    <row r="553" spans="1:13" x14ac:dyDescent="0.25">
      <c r="A553" t="str">
        <f>IFERROR(RANK(B553, $B$2:$B$1000,1)+COUNTIF($B$1:B552,B553),"")</f>
        <v/>
      </c>
      <c r="B553" t="str">
        <f>IFERROR(IFERROR(SEARCH(Search!C$3,Data!$C553),"")-(-IFERROR(SEARCH(Search!C$4,Data!$D553),""))-(-IFERROR(SEARCH(Search!C$5,Data!$F553),"")),"")</f>
        <v/>
      </c>
      <c r="C553" t="s">
        <v>4393</v>
      </c>
      <c r="D553" t="s">
        <v>4394</v>
      </c>
      <c r="E553" t="s">
        <v>4395</v>
      </c>
      <c r="F553" t="s">
        <v>4396</v>
      </c>
      <c r="G553" t="s">
        <v>4397</v>
      </c>
      <c r="H553" t="s">
        <v>4</v>
      </c>
      <c r="I553">
        <v>95453</v>
      </c>
      <c r="J553" t="s">
        <v>4398</v>
      </c>
      <c r="K553" t="s">
        <v>4399</v>
      </c>
      <c r="L553" t="s">
        <v>4400</v>
      </c>
      <c r="M553" t="s">
        <v>4401</v>
      </c>
    </row>
    <row r="554" spans="1:13" x14ac:dyDescent="0.25">
      <c r="A554" t="str">
        <f>IFERROR(RANK(B554, $B$2:$B$1000,1)+COUNTIF($B$1:B553,B554),"")</f>
        <v/>
      </c>
      <c r="B554" t="str">
        <f>IFERROR(IFERROR(SEARCH(Search!C$3,Data!$C554),"")-(-IFERROR(SEARCH(Search!C$4,Data!$D554),""))-(-IFERROR(SEARCH(Search!C$5,Data!$F554),"")),"")</f>
        <v/>
      </c>
      <c r="C554" t="s">
        <v>4402</v>
      </c>
      <c r="D554" t="s">
        <v>4403</v>
      </c>
      <c r="E554" t="s">
        <v>4404</v>
      </c>
      <c r="F554" t="s">
        <v>1216</v>
      </c>
      <c r="G554" t="s">
        <v>1217</v>
      </c>
      <c r="H554" t="s">
        <v>97</v>
      </c>
      <c r="I554">
        <v>79106</v>
      </c>
      <c r="J554" t="s">
        <v>4405</v>
      </c>
      <c r="K554" t="s">
        <v>4406</v>
      </c>
      <c r="L554" t="s">
        <v>4407</v>
      </c>
      <c r="M554" t="s">
        <v>4408</v>
      </c>
    </row>
    <row r="555" spans="1:13" x14ac:dyDescent="0.25">
      <c r="A555" t="str">
        <f>IFERROR(RANK(B555, $B$2:$B$1000,1)+COUNTIF($B$1:B554,B555),"")</f>
        <v/>
      </c>
      <c r="B555" t="str">
        <f>IFERROR(IFERROR(SEARCH(Search!C$3,Data!$C555),"")-(-IFERROR(SEARCH(Search!C$4,Data!$D555),""))-(-IFERROR(SEARCH(Search!C$5,Data!$F555),"")),"")</f>
        <v/>
      </c>
      <c r="C555" t="s">
        <v>4409</v>
      </c>
      <c r="D555" t="s">
        <v>4410</v>
      </c>
      <c r="E555" t="s">
        <v>4411</v>
      </c>
      <c r="F555" t="s">
        <v>4412</v>
      </c>
      <c r="G555" t="s">
        <v>3685</v>
      </c>
      <c r="H555" t="s">
        <v>930</v>
      </c>
      <c r="I555">
        <v>65803</v>
      </c>
      <c r="J555" t="s">
        <v>4413</v>
      </c>
      <c r="K555" t="s">
        <v>4414</v>
      </c>
      <c r="L555" t="s">
        <v>4415</v>
      </c>
      <c r="M555" t="s">
        <v>4416</v>
      </c>
    </row>
    <row r="556" spans="1:13" x14ac:dyDescent="0.25">
      <c r="A556" t="str">
        <f>IFERROR(RANK(B556, $B$2:$B$1000,1)+COUNTIF($B$1:B555,B556),"")</f>
        <v/>
      </c>
      <c r="B556" t="str">
        <f>IFERROR(IFERROR(SEARCH(Search!C$3,Data!$C556),"")-(-IFERROR(SEARCH(Search!C$4,Data!$D556),""))-(-IFERROR(SEARCH(Search!C$5,Data!$F556),"")),"")</f>
        <v/>
      </c>
      <c r="C556" t="s">
        <v>4417</v>
      </c>
      <c r="D556" t="s">
        <v>4418</v>
      </c>
      <c r="E556" t="s">
        <v>4419</v>
      </c>
      <c r="F556" t="s">
        <v>3721</v>
      </c>
      <c r="G556" t="s">
        <v>32</v>
      </c>
      <c r="H556" t="s">
        <v>4</v>
      </c>
      <c r="I556">
        <v>95742</v>
      </c>
      <c r="J556" t="s">
        <v>4420</v>
      </c>
      <c r="K556" t="s">
        <v>4421</v>
      </c>
      <c r="L556" t="s">
        <v>4422</v>
      </c>
      <c r="M556" t="s">
        <v>4423</v>
      </c>
    </row>
    <row r="557" spans="1:13" x14ac:dyDescent="0.25">
      <c r="A557" t="str">
        <f>IFERROR(RANK(B557, $B$2:$B$1000,1)+COUNTIF($B$1:B556,B557),"")</f>
        <v/>
      </c>
      <c r="B557" t="str">
        <f>IFERROR(IFERROR(SEARCH(Search!C$3,Data!$C557),"")-(-IFERROR(SEARCH(Search!C$4,Data!$D557),""))-(-IFERROR(SEARCH(Search!C$5,Data!$F557),"")),"")</f>
        <v/>
      </c>
      <c r="C557" t="s">
        <v>4424</v>
      </c>
      <c r="D557" t="s">
        <v>4425</v>
      </c>
      <c r="E557" t="s">
        <v>4426</v>
      </c>
      <c r="F557" t="s">
        <v>4427</v>
      </c>
      <c r="G557" t="s">
        <v>929</v>
      </c>
      <c r="H557" t="s">
        <v>203</v>
      </c>
      <c r="I557">
        <v>97504</v>
      </c>
      <c r="J557" t="s">
        <v>4428</v>
      </c>
      <c r="K557" t="s">
        <v>4429</v>
      </c>
      <c r="L557" t="s">
        <v>4430</v>
      </c>
      <c r="M557" t="s">
        <v>4431</v>
      </c>
    </row>
    <row r="558" spans="1:13" x14ac:dyDescent="0.25">
      <c r="A558" t="str">
        <f>IFERROR(RANK(B558, $B$2:$B$1000,1)+COUNTIF($B$1:B557,B558),"")</f>
        <v/>
      </c>
      <c r="B558" t="str">
        <f>IFERROR(IFERROR(SEARCH(Search!C$3,Data!$C558),"")-(-IFERROR(SEARCH(Search!C$4,Data!$D558),""))-(-IFERROR(SEARCH(Search!C$5,Data!$F558),"")),"")</f>
        <v/>
      </c>
      <c r="C558" t="s">
        <v>4432</v>
      </c>
      <c r="D558" t="s">
        <v>4433</v>
      </c>
      <c r="E558" t="s">
        <v>4434</v>
      </c>
      <c r="F558" t="s">
        <v>4435</v>
      </c>
      <c r="G558" t="s">
        <v>193</v>
      </c>
      <c r="H558" t="s">
        <v>4</v>
      </c>
      <c r="I558">
        <v>90241</v>
      </c>
      <c r="J558" t="s">
        <v>4436</v>
      </c>
      <c r="K558" t="s">
        <v>4437</v>
      </c>
      <c r="L558" t="s">
        <v>4438</v>
      </c>
      <c r="M558" t="s">
        <v>4439</v>
      </c>
    </row>
    <row r="559" spans="1:13" x14ac:dyDescent="0.25">
      <c r="A559" t="str">
        <f>IFERROR(RANK(B559, $B$2:$B$1000,1)+COUNTIF($B$1:B558,B559),"")</f>
        <v/>
      </c>
      <c r="B559" t="str">
        <f>IFERROR(IFERROR(SEARCH(Search!C$3,Data!$C559),"")-(-IFERROR(SEARCH(Search!C$4,Data!$D559),""))-(-IFERROR(SEARCH(Search!C$5,Data!$F559),"")),"")</f>
        <v/>
      </c>
      <c r="C559" t="s">
        <v>4440</v>
      </c>
      <c r="D559" t="s">
        <v>4441</v>
      </c>
      <c r="E559" t="s">
        <v>4442</v>
      </c>
      <c r="F559" t="s">
        <v>853</v>
      </c>
      <c r="G559" t="s">
        <v>4443</v>
      </c>
      <c r="H559" t="s">
        <v>4</v>
      </c>
      <c r="I559">
        <v>94533</v>
      </c>
      <c r="J559" t="s">
        <v>4444</v>
      </c>
      <c r="K559" t="s">
        <v>4445</v>
      </c>
      <c r="L559" t="s">
        <v>4446</v>
      </c>
      <c r="M559" t="s">
        <v>4447</v>
      </c>
    </row>
    <row r="560" spans="1:13" x14ac:dyDescent="0.25">
      <c r="A560" t="str">
        <f>IFERROR(RANK(B560, $B$2:$B$1000,1)+COUNTIF($B$1:B559,B560),"")</f>
        <v/>
      </c>
      <c r="B560" t="str">
        <f>IFERROR(IFERROR(SEARCH(Search!C$3,Data!$C560),"")-(-IFERROR(SEARCH(Search!C$4,Data!$D560),""))-(-IFERROR(SEARCH(Search!C$5,Data!$F560),"")),"")</f>
        <v/>
      </c>
      <c r="C560" t="s">
        <v>4448</v>
      </c>
      <c r="D560" t="s">
        <v>4449</v>
      </c>
      <c r="E560" t="s">
        <v>4450</v>
      </c>
      <c r="F560" t="s">
        <v>4451</v>
      </c>
      <c r="G560" t="s">
        <v>929</v>
      </c>
      <c r="H560" t="s">
        <v>513</v>
      </c>
      <c r="I560">
        <v>62958</v>
      </c>
      <c r="J560" t="s">
        <v>4452</v>
      </c>
      <c r="K560" t="s">
        <v>4453</v>
      </c>
      <c r="L560" t="s">
        <v>4454</v>
      </c>
      <c r="M560" t="s">
        <v>4455</v>
      </c>
    </row>
    <row r="561" spans="1:13" x14ac:dyDescent="0.25">
      <c r="A561" t="str">
        <f>IFERROR(RANK(B561, $B$2:$B$1000,1)+COUNTIF($B$1:B560,B561),"")</f>
        <v/>
      </c>
      <c r="B561" t="str">
        <f>IFERROR(IFERROR(SEARCH(Search!C$3,Data!$C561),"")-(-IFERROR(SEARCH(Search!C$4,Data!$D561),""))-(-IFERROR(SEARCH(Search!C$5,Data!$F561),"")),"")</f>
        <v/>
      </c>
      <c r="C561" t="s">
        <v>4456</v>
      </c>
      <c r="D561" t="s">
        <v>4457</v>
      </c>
      <c r="E561" t="s">
        <v>4458</v>
      </c>
      <c r="F561" t="s">
        <v>4459</v>
      </c>
      <c r="G561" t="s">
        <v>2048</v>
      </c>
      <c r="H561" t="s">
        <v>61</v>
      </c>
      <c r="I561">
        <v>26301</v>
      </c>
      <c r="J561" t="s">
        <v>4460</v>
      </c>
      <c r="K561" t="s">
        <v>4461</v>
      </c>
      <c r="L561" t="s">
        <v>4462</v>
      </c>
      <c r="M561" t="s">
        <v>4463</v>
      </c>
    </row>
    <row r="562" spans="1:13" x14ac:dyDescent="0.25">
      <c r="A562" t="str">
        <f>IFERROR(RANK(B562, $B$2:$B$1000,1)+COUNTIF($B$1:B561,B562),"")</f>
        <v/>
      </c>
      <c r="B562" t="str">
        <f>IFERROR(IFERROR(SEARCH(Search!C$3,Data!$C562),"")-(-IFERROR(SEARCH(Search!C$4,Data!$D562),""))-(-IFERROR(SEARCH(Search!C$5,Data!$F562),"")),"")</f>
        <v/>
      </c>
      <c r="C562" t="s">
        <v>4464</v>
      </c>
      <c r="D562" t="s">
        <v>4465</v>
      </c>
      <c r="E562" t="s">
        <v>4466</v>
      </c>
      <c r="F562" t="s">
        <v>594</v>
      </c>
      <c r="G562" t="s">
        <v>595</v>
      </c>
      <c r="H562" t="s">
        <v>97</v>
      </c>
      <c r="I562">
        <v>77036</v>
      </c>
      <c r="J562" t="s">
        <v>4467</v>
      </c>
      <c r="K562" t="s">
        <v>4468</v>
      </c>
      <c r="L562" t="s">
        <v>4469</v>
      </c>
      <c r="M562" t="s">
        <v>4470</v>
      </c>
    </row>
    <row r="563" spans="1:13" x14ac:dyDescent="0.25">
      <c r="A563" t="str">
        <f>IFERROR(RANK(B563, $B$2:$B$1000,1)+COUNTIF($B$1:B562,B563),"")</f>
        <v/>
      </c>
      <c r="B563" t="str">
        <f>IFERROR(IFERROR(SEARCH(Search!C$3,Data!$C563),"")-(-IFERROR(SEARCH(Search!C$4,Data!$D563),""))-(-IFERROR(SEARCH(Search!C$5,Data!$F563),"")),"")</f>
        <v/>
      </c>
      <c r="C563" t="s">
        <v>4471</v>
      </c>
      <c r="D563" t="s">
        <v>4472</v>
      </c>
      <c r="E563" t="s">
        <v>4473</v>
      </c>
      <c r="F563" t="s">
        <v>4474</v>
      </c>
      <c r="G563" t="s">
        <v>2159</v>
      </c>
      <c r="H563" t="s">
        <v>14</v>
      </c>
      <c r="I563">
        <v>32177</v>
      </c>
      <c r="J563" t="s">
        <v>4475</v>
      </c>
      <c r="K563" t="s">
        <v>4476</v>
      </c>
      <c r="L563" t="s">
        <v>4477</v>
      </c>
      <c r="M563" t="s">
        <v>4478</v>
      </c>
    </row>
    <row r="564" spans="1:13" x14ac:dyDescent="0.25">
      <c r="A564" t="str">
        <f>IFERROR(RANK(B564, $B$2:$B$1000,1)+COUNTIF($B$1:B563,B564),"")</f>
        <v/>
      </c>
      <c r="B564" t="str">
        <f>IFERROR(IFERROR(SEARCH(Search!C$3,Data!$C564),"")-(-IFERROR(SEARCH(Search!C$4,Data!$D564),""))-(-IFERROR(SEARCH(Search!C$5,Data!$F564),"")),"")</f>
        <v/>
      </c>
      <c r="C564" t="s">
        <v>4479</v>
      </c>
      <c r="D564" t="s">
        <v>4480</v>
      </c>
      <c r="E564" t="s">
        <v>4481</v>
      </c>
      <c r="F564" t="s">
        <v>2518</v>
      </c>
      <c r="G564" t="s">
        <v>1805</v>
      </c>
      <c r="H564" t="s">
        <v>97</v>
      </c>
      <c r="I564">
        <v>75146</v>
      </c>
      <c r="J564" t="s">
        <v>4482</v>
      </c>
      <c r="K564" t="s">
        <v>4483</v>
      </c>
      <c r="L564" t="s">
        <v>4484</v>
      </c>
      <c r="M564" t="s">
        <v>4485</v>
      </c>
    </row>
    <row r="565" spans="1:13" x14ac:dyDescent="0.25">
      <c r="A565" t="str">
        <f>IFERROR(RANK(B565, $B$2:$B$1000,1)+COUNTIF($B$1:B564,B565),"")</f>
        <v/>
      </c>
      <c r="B565" t="str">
        <f>IFERROR(IFERROR(SEARCH(Search!C$3,Data!$C565),"")-(-IFERROR(SEARCH(Search!C$4,Data!$D565),""))-(-IFERROR(SEARCH(Search!C$5,Data!$F565),"")),"")</f>
        <v/>
      </c>
      <c r="C565" t="s">
        <v>4486</v>
      </c>
      <c r="D565" t="s">
        <v>4487</v>
      </c>
      <c r="E565" t="s">
        <v>4488</v>
      </c>
      <c r="F565" t="s">
        <v>4489</v>
      </c>
      <c r="G565" t="s">
        <v>1805</v>
      </c>
      <c r="H565" t="s">
        <v>97</v>
      </c>
      <c r="I565">
        <v>75104</v>
      </c>
      <c r="J565" t="s">
        <v>4490</v>
      </c>
      <c r="K565" t="s">
        <v>4491</v>
      </c>
      <c r="L565" t="s">
        <v>4492</v>
      </c>
      <c r="M565" t="s">
        <v>4493</v>
      </c>
    </row>
    <row r="566" spans="1:13" x14ac:dyDescent="0.25">
      <c r="A566" t="str">
        <f>IFERROR(RANK(B566, $B$2:$B$1000,1)+COUNTIF($B$1:B565,B566),"")</f>
        <v/>
      </c>
      <c r="B566" t="str">
        <f>IFERROR(IFERROR(SEARCH(Search!C$3,Data!$C566),"")-(-IFERROR(SEARCH(Search!C$4,Data!$D566),""))-(-IFERROR(SEARCH(Search!C$5,Data!$F566),"")),"")</f>
        <v/>
      </c>
      <c r="C566" t="s">
        <v>4494</v>
      </c>
      <c r="D566" t="s">
        <v>4495</v>
      </c>
      <c r="E566" t="s">
        <v>4496</v>
      </c>
      <c r="F566" t="s">
        <v>4497</v>
      </c>
      <c r="G566" t="s">
        <v>155</v>
      </c>
      <c r="H566" t="s">
        <v>97</v>
      </c>
      <c r="I566">
        <v>77380</v>
      </c>
      <c r="J566" t="s">
        <v>4498</v>
      </c>
      <c r="K566" t="s">
        <v>4499</v>
      </c>
      <c r="L566" t="s">
        <v>4500</v>
      </c>
      <c r="M566" t="s">
        <v>4501</v>
      </c>
    </row>
    <row r="567" spans="1:13" x14ac:dyDescent="0.25">
      <c r="A567" t="str">
        <f>IFERROR(RANK(B567, $B$2:$B$1000,1)+COUNTIF($B$1:B566,B567),"")</f>
        <v/>
      </c>
      <c r="B567" t="str">
        <f>IFERROR(IFERROR(SEARCH(Search!C$3,Data!$C567),"")-(-IFERROR(SEARCH(Search!C$4,Data!$D567),""))-(-IFERROR(SEARCH(Search!C$5,Data!$F567),"")),"")</f>
        <v/>
      </c>
      <c r="C567" t="s">
        <v>4502</v>
      </c>
      <c r="D567" t="s">
        <v>4503</v>
      </c>
      <c r="E567" t="s">
        <v>4504</v>
      </c>
      <c r="F567" t="s">
        <v>1566</v>
      </c>
      <c r="G567" t="s">
        <v>1567</v>
      </c>
      <c r="H567" t="s">
        <v>97</v>
      </c>
      <c r="I567">
        <v>78416</v>
      </c>
      <c r="J567" t="s">
        <v>4505</v>
      </c>
      <c r="K567" t="s">
        <v>4506</v>
      </c>
      <c r="L567" t="s">
        <v>4507</v>
      </c>
      <c r="M567" t="s">
        <v>4508</v>
      </c>
    </row>
    <row r="568" spans="1:13" x14ac:dyDescent="0.25">
      <c r="A568" t="str">
        <f>IFERROR(RANK(B568, $B$2:$B$1000,1)+COUNTIF($B$1:B567,B568),"")</f>
        <v/>
      </c>
      <c r="B568" t="str">
        <f>IFERROR(IFERROR(SEARCH(Search!C$3,Data!$C568),"")-(-IFERROR(SEARCH(Search!C$4,Data!$D568),""))-(-IFERROR(SEARCH(Search!C$5,Data!$F568),"")),"")</f>
        <v/>
      </c>
      <c r="C568" t="s">
        <v>4509</v>
      </c>
      <c r="D568" t="s">
        <v>4510</v>
      </c>
      <c r="E568" t="s">
        <v>4511</v>
      </c>
      <c r="F568" t="s">
        <v>999</v>
      </c>
      <c r="G568" t="s">
        <v>232</v>
      </c>
      <c r="H568" t="s">
        <v>4</v>
      </c>
      <c r="I568">
        <v>92806</v>
      </c>
      <c r="J568" t="s">
        <v>4512</v>
      </c>
      <c r="K568" t="s">
        <v>4513</v>
      </c>
      <c r="L568" t="s">
        <v>4514</v>
      </c>
      <c r="M568" t="s">
        <v>4515</v>
      </c>
    </row>
    <row r="569" spans="1:13" x14ac:dyDescent="0.25">
      <c r="A569" t="str">
        <f>IFERROR(RANK(B569, $B$2:$B$1000,1)+COUNTIF($B$1:B568,B569),"")</f>
        <v/>
      </c>
      <c r="B569" t="str">
        <f>IFERROR(IFERROR(SEARCH(Search!C$3,Data!$C569),"")-(-IFERROR(SEARCH(Search!C$4,Data!$D569),""))-(-IFERROR(SEARCH(Search!C$5,Data!$F569),"")),"")</f>
        <v/>
      </c>
      <c r="C569" t="s">
        <v>4516</v>
      </c>
      <c r="D569" t="s">
        <v>4517</v>
      </c>
      <c r="E569" t="s">
        <v>4518</v>
      </c>
      <c r="F569" t="s">
        <v>4519</v>
      </c>
      <c r="G569" t="s">
        <v>577</v>
      </c>
      <c r="H569" t="s">
        <v>4</v>
      </c>
      <c r="I569">
        <v>91763</v>
      </c>
      <c r="J569" t="s">
        <v>4520</v>
      </c>
      <c r="K569" t="s">
        <v>4521</v>
      </c>
      <c r="L569" t="s">
        <v>4522</v>
      </c>
      <c r="M569" t="s">
        <v>4523</v>
      </c>
    </row>
    <row r="570" spans="1:13" x14ac:dyDescent="0.25">
      <c r="A570" t="str">
        <f>IFERROR(RANK(B570, $B$2:$B$1000,1)+COUNTIF($B$1:B569,B570),"")</f>
        <v/>
      </c>
      <c r="B570" t="str">
        <f>IFERROR(IFERROR(SEARCH(Search!C$3,Data!$C570),"")-(-IFERROR(SEARCH(Search!C$4,Data!$D570),""))-(-IFERROR(SEARCH(Search!C$5,Data!$F570),"")),"")</f>
        <v/>
      </c>
      <c r="C570" t="s">
        <v>4524</v>
      </c>
      <c r="D570" t="s">
        <v>4525</v>
      </c>
      <c r="E570" t="s">
        <v>4526</v>
      </c>
      <c r="F570" t="s">
        <v>4527</v>
      </c>
      <c r="G570" t="s">
        <v>1197</v>
      </c>
      <c r="H570" t="s">
        <v>4</v>
      </c>
      <c r="I570">
        <v>95928</v>
      </c>
      <c r="J570" t="s">
        <v>4528</v>
      </c>
      <c r="K570" t="s">
        <v>4529</v>
      </c>
      <c r="L570" t="s">
        <v>4530</v>
      </c>
      <c r="M570" t="s">
        <v>4531</v>
      </c>
    </row>
    <row r="571" spans="1:13" x14ac:dyDescent="0.25">
      <c r="A571" t="str">
        <f>IFERROR(RANK(B571, $B$2:$B$1000,1)+COUNTIF($B$1:B570,B571),"")</f>
        <v/>
      </c>
      <c r="B571" t="str">
        <f>IFERROR(IFERROR(SEARCH(Search!C$3,Data!$C571),"")-(-IFERROR(SEARCH(Search!C$4,Data!$D571),""))-(-IFERROR(SEARCH(Search!C$5,Data!$F571),"")),"")</f>
        <v/>
      </c>
      <c r="C571" t="s">
        <v>4532</v>
      </c>
      <c r="D571" t="s">
        <v>4533</v>
      </c>
      <c r="E571" t="s">
        <v>4534</v>
      </c>
      <c r="F571" t="s">
        <v>4158</v>
      </c>
      <c r="G571" t="s">
        <v>4159</v>
      </c>
      <c r="H571" t="s">
        <v>97</v>
      </c>
      <c r="I571">
        <v>76708</v>
      </c>
      <c r="J571" t="s">
        <v>4535</v>
      </c>
      <c r="K571" t="s">
        <v>4536</v>
      </c>
      <c r="L571" t="s">
        <v>4537</v>
      </c>
      <c r="M571" t="s">
        <v>4538</v>
      </c>
    </row>
    <row r="572" spans="1:13" x14ac:dyDescent="0.25">
      <c r="A572" t="str">
        <f>IFERROR(RANK(B572, $B$2:$B$1000,1)+COUNTIF($B$1:B571,B572),"")</f>
        <v/>
      </c>
      <c r="B572" t="str">
        <f>IFERROR(IFERROR(SEARCH(Search!C$3,Data!$C572),"")-(-IFERROR(SEARCH(Search!C$4,Data!$D572),""))-(-IFERROR(SEARCH(Search!C$5,Data!$F572),"")),"")</f>
        <v/>
      </c>
      <c r="C572" t="s">
        <v>4539</v>
      </c>
      <c r="D572" t="s">
        <v>4540</v>
      </c>
      <c r="E572" t="s">
        <v>4541</v>
      </c>
      <c r="F572" t="s">
        <v>3767</v>
      </c>
      <c r="G572" t="s">
        <v>2141</v>
      </c>
      <c r="H572" t="s">
        <v>126</v>
      </c>
      <c r="I572">
        <v>98168</v>
      </c>
      <c r="J572" t="s">
        <v>4542</v>
      </c>
      <c r="K572" t="s">
        <v>4543</v>
      </c>
      <c r="L572" t="s">
        <v>4544</v>
      </c>
      <c r="M572" t="s">
        <v>4545</v>
      </c>
    </row>
    <row r="573" spans="1:13" x14ac:dyDescent="0.25">
      <c r="A573" t="str">
        <f>IFERROR(RANK(B573, $B$2:$B$1000,1)+COUNTIF($B$1:B572,B573),"")</f>
        <v/>
      </c>
      <c r="B573" t="str">
        <f>IFERROR(IFERROR(SEARCH(Search!C$3,Data!$C573),"")-(-IFERROR(SEARCH(Search!C$4,Data!$D573),""))-(-IFERROR(SEARCH(Search!C$5,Data!$F573),"")),"")</f>
        <v/>
      </c>
      <c r="C573" t="s">
        <v>4546</v>
      </c>
      <c r="D573" t="s">
        <v>4547</v>
      </c>
      <c r="E573" t="s">
        <v>4548</v>
      </c>
      <c r="F573" t="s">
        <v>4549</v>
      </c>
      <c r="G573" t="s">
        <v>1454</v>
      </c>
      <c r="H573" t="s">
        <v>251</v>
      </c>
      <c r="I573">
        <v>11378</v>
      </c>
      <c r="J573" t="s">
        <v>4550</v>
      </c>
      <c r="K573" t="s">
        <v>4551</v>
      </c>
      <c r="L573" t="s">
        <v>4552</v>
      </c>
      <c r="M573" t="s">
        <v>4553</v>
      </c>
    </row>
    <row r="574" spans="1:13" x14ac:dyDescent="0.25">
      <c r="A574" t="str">
        <f>IFERROR(RANK(B574, $B$2:$B$1000,1)+COUNTIF($B$1:B573,B574),"")</f>
        <v/>
      </c>
      <c r="B574" t="str">
        <f>IFERROR(IFERROR(SEARCH(Search!C$3,Data!$C574),"")-(-IFERROR(SEARCH(Search!C$4,Data!$D574),""))-(-IFERROR(SEARCH(Search!C$5,Data!$F574),"")),"")</f>
        <v/>
      </c>
      <c r="C574" t="s">
        <v>4554</v>
      </c>
      <c r="D574" t="s">
        <v>4555</v>
      </c>
      <c r="E574" t="s">
        <v>4556</v>
      </c>
      <c r="F574" t="s">
        <v>4557</v>
      </c>
      <c r="G574" t="s">
        <v>4558</v>
      </c>
      <c r="H574" t="s">
        <v>513</v>
      </c>
      <c r="I574">
        <v>60950</v>
      </c>
      <c r="J574" t="s">
        <v>4559</v>
      </c>
      <c r="K574" t="s">
        <v>4560</v>
      </c>
      <c r="L574" t="s">
        <v>4561</v>
      </c>
      <c r="M574" t="s">
        <v>4562</v>
      </c>
    </row>
    <row r="575" spans="1:13" x14ac:dyDescent="0.25">
      <c r="A575" t="str">
        <f>IFERROR(RANK(B575, $B$2:$B$1000,1)+COUNTIF($B$1:B574,B575),"")</f>
        <v/>
      </c>
      <c r="B575" t="str">
        <f>IFERROR(IFERROR(SEARCH(Search!C$3,Data!$C575),"")-(-IFERROR(SEARCH(Search!C$4,Data!$D575),""))-(-IFERROR(SEARCH(Search!C$5,Data!$F575),"")),"")</f>
        <v/>
      </c>
      <c r="C575" t="s">
        <v>4563</v>
      </c>
      <c r="D575" t="s">
        <v>4564</v>
      </c>
      <c r="E575" t="s">
        <v>4565</v>
      </c>
      <c r="F575" t="s">
        <v>2358</v>
      </c>
      <c r="G575" t="s">
        <v>683</v>
      </c>
      <c r="H575" t="s">
        <v>24</v>
      </c>
      <c r="I575">
        <v>44103</v>
      </c>
      <c r="J575" t="s">
        <v>4566</v>
      </c>
      <c r="K575" t="s">
        <v>4567</v>
      </c>
      <c r="L575" t="s">
        <v>4568</v>
      </c>
      <c r="M575" t="s">
        <v>4569</v>
      </c>
    </row>
    <row r="576" spans="1:13" x14ac:dyDescent="0.25">
      <c r="A576" t="str">
        <f>IFERROR(RANK(B576, $B$2:$B$1000,1)+COUNTIF($B$1:B575,B576),"")</f>
        <v/>
      </c>
      <c r="B576" t="str">
        <f>IFERROR(IFERROR(SEARCH(Search!C$3,Data!$C576),"")-(-IFERROR(SEARCH(Search!C$4,Data!$D576),""))-(-IFERROR(SEARCH(Search!C$5,Data!$F576),"")),"")</f>
        <v/>
      </c>
      <c r="C576" t="s">
        <v>4570</v>
      </c>
      <c r="D576" t="s">
        <v>4571</v>
      </c>
      <c r="E576" t="s">
        <v>4572</v>
      </c>
      <c r="F576" t="s">
        <v>4573</v>
      </c>
      <c r="G576" t="s">
        <v>193</v>
      </c>
      <c r="H576" t="s">
        <v>4</v>
      </c>
      <c r="I576">
        <v>90262</v>
      </c>
      <c r="J576" t="s">
        <v>4574</v>
      </c>
      <c r="K576" t="s">
        <v>4575</v>
      </c>
      <c r="L576" t="s">
        <v>4576</v>
      </c>
      <c r="M576" t="s">
        <v>4577</v>
      </c>
    </row>
    <row r="577" spans="1:13" x14ac:dyDescent="0.25">
      <c r="A577" t="str">
        <f>IFERROR(RANK(B577, $B$2:$B$1000,1)+COUNTIF($B$1:B576,B577),"")</f>
        <v/>
      </c>
      <c r="B577" t="str">
        <f>IFERROR(IFERROR(SEARCH(Search!C$3,Data!$C577),"")-(-IFERROR(SEARCH(Search!C$4,Data!$D577),""))-(-IFERROR(SEARCH(Search!C$5,Data!$F577),"")),"")</f>
        <v/>
      </c>
      <c r="C577" t="s">
        <v>4578</v>
      </c>
      <c r="D577" t="s">
        <v>4579</v>
      </c>
      <c r="E577" t="s">
        <v>4580</v>
      </c>
      <c r="F577" t="s">
        <v>4581</v>
      </c>
      <c r="G577" t="s">
        <v>674</v>
      </c>
      <c r="H577" t="s">
        <v>4</v>
      </c>
      <c r="I577">
        <v>94080</v>
      </c>
      <c r="J577" t="s">
        <v>4582</v>
      </c>
      <c r="K577" t="s">
        <v>4583</v>
      </c>
      <c r="L577" t="s">
        <v>4584</v>
      </c>
      <c r="M577" t="s">
        <v>4585</v>
      </c>
    </row>
    <row r="578" spans="1:13" x14ac:dyDescent="0.25">
      <c r="A578" t="str">
        <f>IFERROR(RANK(B578, $B$2:$B$1000,1)+COUNTIF($B$1:B577,B578),"")</f>
        <v/>
      </c>
      <c r="B578" t="str">
        <f>IFERROR(IFERROR(SEARCH(Search!C$3,Data!$C578),"")-(-IFERROR(SEARCH(Search!C$4,Data!$D578),""))-(-IFERROR(SEARCH(Search!C$5,Data!$F578),"")),"")</f>
        <v/>
      </c>
      <c r="C578" t="s">
        <v>4586</v>
      </c>
      <c r="D578" t="s">
        <v>4587</v>
      </c>
      <c r="E578" t="s">
        <v>4588</v>
      </c>
      <c r="F578" t="s">
        <v>852</v>
      </c>
      <c r="G578" t="s">
        <v>853</v>
      </c>
      <c r="H578" t="s">
        <v>854</v>
      </c>
      <c r="I578">
        <v>6901</v>
      </c>
      <c r="J578" t="s">
        <v>4589</v>
      </c>
      <c r="K578" t="s">
        <v>4590</v>
      </c>
      <c r="L578" t="s">
        <v>4591</v>
      </c>
      <c r="M578" t="s">
        <v>4592</v>
      </c>
    </row>
    <row r="579" spans="1:13" x14ac:dyDescent="0.25">
      <c r="A579" t="str">
        <f>IFERROR(RANK(B579, $B$2:$B$1000,1)+COUNTIF($B$1:B578,B579),"")</f>
        <v/>
      </c>
      <c r="B579" t="str">
        <f>IFERROR(IFERROR(SEARCH(Search!C$3,Data!$C579),"")-(-IFERROR(SEARCH(Search!C$4,Data!$D579),""))-(-IFERROR(SEARCH(Search!C$5,Data!$F579),"")),"")</f>
        <v/>
      </c>
      <c r="C579" t="s">
        <v>4593</v>
      </c>
      <c r="D579" t="s">
        <v>4594</v>
      </c>
      <c r="E579" t="s">
        <v>4595</v>
      </c>
      <c r="F579" t="s">
        <v>1754</v>
      </c>
      <c r="G579" t="s">
        <v>604</v>
      </c>
      <c r="H579" t="s">
        <v>513</v>
      </c>
      <c r="I579">
        <v>60623</v>
      </c>
      <c r="J579" t="s">
        <v>4596</v>
      </c>
      <c r="K579" t="s">
        <v>4597</v>
      </c>
      <c r="L579" t="s">
        <v>4598</v>
      </c>
      <c r="M579" t="s">
        <v>4599</v>
      </c>
    </row>
    <row r="580" spans="1:13" x14ac:dyDescent="0.25">
      <c r="A580" t="str">
        <f>IFERROR(RANK(B580, $B$2:$B$1000,1)+COUNTIF($B$1:B579,B580),"")</f>
        <v/>
      </c>
      <c r="B580" t="str">
        <f>IFERROR(IFERROR(SEARCH(Search!C$3,Data!$C580),"")-(-IFERROR(SEARCH(Search!C$4,Data!$D580),""))-(-IFERROR(SEARCH(Search!C$5,Data!$F580),"")),"")</f>
        <v/>
      </c>
      <c r="C580" t="s">
        <v>4600</v>
      </c>
      <c r="D580" t="s">
        <v>4601</v>
      </c>
      <c r="E580" t="s">
        <v>4602</v>
      </c>
      <c r="F580" t="s">
        <v>1979</v>
      </c>
      <c r="G580" t="s">
        <v>1979</v>
      </c>
      <c r="H580" t="s">
        <v>251</v>
      </c>
      <c r="I580">
        <v>10011</v>
      </c>
      <c r="J580" t="s">
        <v>4603</v>
      </c>
      <c r="K580" t="s">
        <v>4604</v>
      </c>
      <c r="L580" t="s">
        <v>4605</v>
      </c>
      <c r="M580" t="s">
        <v>4606</v>
      </c>
    </row>
    <row r="581" spans="1:13" x14ac:dyDescent="0.25">
      <c r="A581" t="str">
        <f>IFERROR(RANK(B581, $B$2:$B$1000,1)+COUNTIF($B$1:B580,B581),"")</f>
        <v/>
      </c>
      <c r="B581" t="str">
        <f>IFERROR(IFERROR(SEARCH(Search!C$3,Data!$C581),"")-(-IFERROR(SEARCH(Search!C$4,Data!$D581),""))-(-IFERROR(SEARCH(Search!C$5,Data!$F581),"")),"")</f>
        <v/>
      </c>
      <c r="C581" t="s">
        <v>4607</v>
      </c>
      <c r="D581" t="s">
        <v>4608</v>
      </c>
      <c r="E581" t="s">
        <v>4609</v>
      </c>
      <c r="F581" t="s">
        <v>4610</v>
      </c>
      <c r="G581" t="s">
        <v>1051</v>
      </c>
      <c r="H581" t="s">
        <v>184</v>
      </c>
      <c r="I581">
        <v>7020</v>
      </c>
      <c r="J581" t="s">
        <v>4611</v>
      </c>
      <c r="K581" t="s">
        <v>4612</v>
      </c>
      <c r="L581" t="s">
        <v>4613</v>
      </c>
      <c r="M581" t="s">
        <v>4614</v>
      </c>
    </row>
    <row r="582" spans="1:13" x14ac:dyDescent="0.25">
      <c r="A582" t="str">
        <f>IFERROR(RANK(B582, $B$2:$B$1000,1)+COUNTIF($B$1:B581,B582),"")</f>
        <v/>
      </c>
      <c r="B582" t="str">
        <f>IFERROR(IFERROR(SEARCH(Search!C$3,Data!$C582),"")-(-IFERROR(SEARCH(Search!C$4,Data!$D582),""))-(-IFERROR(SEARCH(Search!C$5,Data!$F582),"")),"")</f>
        <v/>
      </c>
      <c r="C582" t="s">
        <v>4615</v>
      </c>
      <c r="D582" t="s">
        <v>4616</v>
      </c>
      <c r="E582" t="s">
        <v>4617</v>
      </c>
      <c r="F582" t="s">
        <v>471</v>
      </c>
      <c r="G582" t="s">
        <v>471</v>
      </c>
      <c r="H582" t="s">
        <v>472</v>
      </c>
      <c r="I582">
        <v>53214</v>
      </c>
      <c r="J582" t="s">
        <v>4618</v>
      </c>
      <c r="K582" t="s">
        <v>4619</v>
      </c>
      <c r="L582" t="s">
        <v>4620</v>
      </c>
      <c r="M582" t="s">
        <v>4621</v>
      </c>
    </row>
    <row r="583" spans="1:13" x14ac:dyDescent="0.25">
      <c r="A583" t="str">
        <f>IFERROR(RANK(B583, $B$2:$B$1000,1)+COUNTIF($B$1:B582,B583),"")</f>
        <v/>
      </c>
      <c r="B583" t="str">
        <f>IFERROR(IFERROR(SEARCH(Search!C$3,Data!$C583),"")-(-IFERROR(SEARCH(Search!C$4,Data!$D583),""))-(-IFERROR(SEARCH(Search!C$5,Data!$F583),"")),"")</f>
        <v/>
      </c>
      <c r="C583" t="s">
        <v>4622</v>
      </c>
      <c r="D583" t="s">
        <v>4623</v>
      </c>
      <c r="E583" t="s">
        <v>4624</v>
      </c>
      <c r="F583" t="s">
        <v>1241</v>
      </c>
      <c r="G583" t="s">
        <v>1241</v>
      </c>
      <c r="H583" t="s">
        <v>726</v>
      </c>
      <c r="I583">
        <v>99518</v>
      </c>
      <c r="J583" t="s">
        <v>4625</v>
      </c>
      <c r="K583" t="s">
        <v>4626</v>
      </c>
      <c r="L583" t="s">
        <v>4627</v>
      </c>
      <c r="M583" t="s">
        <v>4628</v>
      </c>
    </row>
    <row r="584" spans="1:13" x14ac:dyDescent="0.25">
      <c r="A584" t="str">
        <f>IFERROR(RANK(B584, $B$2:$B$1000,1)+COUNTIF($B$1:B583,B584),"")</f>
        <v/>
      </c>
      <c r="B584" t="str">
        <f>IFERROR(IFERROR(SEARCH(Search!C$3,Data!$C584),"")-(-IFERROR(SEARCH(Search!C$4,Data!$D584),""))-(-IFERROR(SEARCH(Search!C$5,Data!$F584),"")),"")</f>
        <v/>
      </c>
      <c r="C584" t="s">
        <v>4629</v>
      </c>
      <c r="D584" t="s">
        <v>4630</v>
      </c>
      <c r="E584" t="s">
        <v>4631</v>
      </c>
      <c r="F584" t="s">
        <v>1241</v>
      </c>
      <c r="G584" t="s">
        <v>1241</v>
      </c>
      <c r="H584" t="s">
        <v>726</v>
      </c>
      <c r="I584">
        <v>99517</v>
      </c>
      <c r="J584" t="s">
        <v>4632</v>
      </c>
      <c r="K584" t="s">
        <v>4633</v>
      </c>
      <c r="L584" t="s">
        <v>4634</v>
      </c>
      <c r="M584" t="s">
        <v>4635</v>
      </c>
    </row>
    <row r="585" spans="1:13" x14ac:dyDescent="0.25">
      <c r="A585" t="str">
        <f>IFERROR(RANK(B585, $B$2:$B$1000,1)+COUNTIF($B$1:B584,B585),"")</f>
        <v/>
      </c>
      <c r="B585" t="str">
        <f>IFERROR(IFERROR(SEARCH(Search!C$3,Data!$C585),"")-(-IFERROR(SEARCH(Search!C$4,Data!$D585),""))-(-IFERROR(SEARCH(Search!C$5,Data!$F585),"")),"")</f>
        <v/>
      </c>
      <c r="C585" t="s">
        <v>4636</v>
      </c>
      <c r="D585" t="s">
        <v>4637</v>
      </c>
      <c r="E585" t="s">
        <v>4638</v>
      </c>
      <c r="F585" t="s">
        <v>1132</v>
      </c>
      <c r="G585" t="s">
        <v>1133</v>
      </c>
      <c r="H585" t="s">
        <v>4</v>
      </c>
      <c r="I585">
        <v>93912</v>
      </c>
      <c r="J585" t="s">
        <v>4639</v>
      </c>
      <c r="K585" t="s">
        <v>4640</v>
      </c>
      <c r="L585" t="s">
        <v>4641</v>
      </c>
      <c r="M585" t="s">
        <v>4642</v>
      </c>
    </row>
    <row r="586" spans="1:13" x14ac:dyDescent="0.25">
      <c r="A586" t="str">
        <f>IFERROR(RANK(B586, $B$2:$B$1000,1)+COUNTIF($B$1:B585,B586),"")</f>
        <v/>
      </c>
      <c r="B586" t="str">
        <f>IFERROR(IFERROR(SEARCH(Search!C$3,Data!$C586),"")-(-IFERROR(SEARCH(Search!C$4,Data!$D586),""))-(-IFERROR(SEARCH(Search!C$5,Data!$F586),"")),"")</f>
        <v/>
      </c>
      <c r="C586" t="s">
        <v>4643</v>
      </c>
      <c r="D586" t="s">
        <v>4644</v>
      </c>
      <c r="E586" t="s">
        <v>4645</v>
      </c>
      <c r="F586" t="s">
        <v>4646</v>
      </c>
      <c r="G586" t="s">
        <v>863</v>
      </c>
      <c r="H586" t="s">
        <v>203</v>
      </c>
      <c r="I586">
        <v>97005</v>
      </c>
      <c r="J586" t="s">
        <v>4647</v>
      </c>
      <c r="K586" t="s">
        <v>4648</v>
      </c>
      <c r="L586" t="s">
        <v>4649</v>
      </c>
      <c r="M586" t="s">
        <v>4650</v>
      </c>
    </row>
    <row r="587" spans="1:13" x14ac:dyDescent="0.25">
      <c r="A587" t="str">
        <f>IFERROR(RANK(B587, $B$2:$B$1000,1)+COUNTIF($B$1:B586,B587),"")</f>
        <v/>
      </c>
      <c r="B587" t="str">
        <f>IFERROR(IFERROR(SEARCH(Search!C$3,Data!$C587),"")-(-IFERROR(SEARCH(Search!C$4,Data!$D587),""))-(-IFERROR(SEARCH(Search!C$5,Data!$F587),"")),"")</f>
        <v/>
      </c>
      <c r="C587" t="s">
        <v>4651</v>
      </c>
      <c r="D587" t="s">
        <v>4652</v>
      </c>
      <c r="E587" t="s">
        <v>4653</v>
      </c>
      <c r="F587" t="s">
        <v>2358</v>
      </c>
      <c r="G587" t="s">
        <v>683</v>
      </c>
      <c r="H587" t="s">
        <v>24</v>
      </c>
      <c r="I587">
        <v>44110</v>
      </c>
      <c r="J587" t="s">
        <v>4654</v>
      </c>
      <c r="K587" t="s">
        <v>4655</v>
      </c>
      <c r="L587" t="s">
        <v>4656</v>
      </c>
      <c r="M587" t="s">
        <v>4657</v>
      </c>
    </row>
    <row r="588" spans="1:13" x14ac:dyDescent="0.25">
      <c r="A588" t="str">
        <f>IFERROR(RANK(B588, $B$2:$B$1000,1)+COUNTIF($B$1:B587,B588),"")</f>
        <v/>
      </c>
      <c r="B588" t="str">
        <f>IFERROR(IFERROR(SEARCH(Search!C$3,Data!$C588),"")-(-IFERROR(SEARCH(Search!C$4,Data!$D588),""))-(-IFERROR(SEARCH(Search!C$5,Data!$F588),"")),"")</f>
        <v/>
      </c>
      <c r="C588" t="s">
        <v>4658</v>
      </c>
      <c r="D588" t="s">
        <v>4659</v>
      </c>
      <c r="E588" t="s">
        <v>4660</v>
      </c>
      <c r="F588" t="s">
        <v>4661</v>
      </c>
      <c r="G588" t="s">
        <v>1051</v>
      </c>
      <c r="H588" t="s">
        <v>184</v>
      </c>
      <c r="I588">
        <v>7601</v>
      </c>
      <c r="J588" t="s">
        <v>4662</v>
      </c>
      <c r="K588" t="s">
        <v>4663</v>
      </c>
      <c r="L588" t="s">
        <v>4664</v>
      </c>
      <c r="M588" t="s">
        <v>4665</v>
      </c>
    </row>
    <row r="589" spans="1:13" x14ac:dyDescent="0.25">
      <c r="A589" t="str">
        <f>IFERROR(RANK(B589, $B$2:$B$1000,1)+COUNTIF($B$1:B588,B589),"")</f>
        <v/>
      </c>
      <c r="B589" t="str">
        <f>IFERROR(IFERROR(SEARCH(Search!C$3,Data!$C589),"")-(-IFERROR(SEARCH(Search!C$4,Data!$D589),""))-(-IFERROR(SEARCH(Search!C$5,Data!$F589),"")),"")</f>
        <v/>
      </c>
      <c r="C589" t="s">
        <v>4666</v>
      </c>
      <c r="D589" t="s">
        <v>4667</v>
      </c>
      <c r="E589" t="s">
        <v>4668</v>
      </c>
      <c r="F589" t="s">
        <v>1979</v>
      </c>
      <c r="G589" t="s">
        <v>1979</v>
      </c>
      <c r="H589" t="s">
        <v>251</v>
      </c>
      <c r="I589">
        <v>10013</v>
      </c>
      <c r="J589" t="s">
        <v>4669</v>
      </c>
      <c r="K589" t="s">
        <v>4670</v>
      </c>
      <c r="L589" t="s">
        <v>4671</v>
      </c>
      <c r="M589" t="s">
        <v>4672</v>
      </c>
    </row>
    <row r="590" spans="1:13" x14ac:dyDescent="0.25">
      <c r="A590" t="str">
        <f>IFERROR(RANK(B590, $B$2:$B$1000,1)+COUNTIF($B$1:B589,B590),"")</f>
        <v/>
      </c>
      <c r="B590" t="str">
        <f>IFERROR(IFERROR(SEARCH(Search!C$3,Data!$C590),"")-(-IFERROR(SEARCH(Search!C$4,Data!$D590),""))-(-IFERROR(SEARCH(Search!C$5,Data!$F590),"")),"")</f>
        <v/>
      </c>
      <c r="C590" t="s">
        <v>4673</v>
      </c>
      <c r="D590" t="s">
        <v>4674</v>
      </c>
      <c r="E590" t="s">
        <v>4675</v>
      </c>
      <c r="F590" t="s">
        <v>4676</v>
      </c>
      <c r="G590" t="s">
        <v>3052</v>
      </c>
      <c r="H590" t="s">
        <v>4</v>
      </c>
      <c r="I590">
        <v>94598</v>
      </c>
      <c r="J590" t="s">
        <v>4677</v>
      </c>
      <c r="K590" t="s">
        <v>4678</v>
      </c>
      <c r="L590" t="s">
        <v>4679</v>
      </c>
      <c r="M590" t="s">
        <v>4680</v>
      </c>
    </row>
    <row r="591" spans="1:13" x14ac:dyDescent="0.25">
      <c r="A591" t="str">
        <f>IFERROR(RANK(B591, $B$2:$B$1000,1)+COUNTIF($B$1:B590,B591),"")</f>
        <v/>
      </c>
      <c r="B591" t="str">
        <f>IFERROR(IFERROR(SEARCH(Search!C$3,Data!$C591),"")-(-IFERROR(SEARCH(Search!C$4,Data!$D591),""))-(-IFERROR(SEARCH(Search!C$5,Data!$F591),"")),"")</f>
        <v/>
      </c>
      <c r="C591" t="s">
        <v>4681</v>
      </c>
      <c r="D591" t="s">
        <v>4682</v>
      </c>
      <c r="E591" t="s">
        <v>4683</v>
      </c>
      <c r="F591" t="s">
        <v>1386</v>
      </c>
      <c r="G591" t="s">
        <v>2185</v>
      </c>
      <c r="H591" t="s">
        <v>146</v>
      </c>
      <c r="I591">
        <v>80011</v>
      </c>
      <c r="J591" t="s">
        <v>4684</v>
      </c>
      <c r="K591" t="s">
        <v>4685</v>
      </c>
      <c r="L591" t="s">
        <v>4686</v>
      </c>
      <c r="M591" t="s">
        <v>4687</v>
      </c>
    </row>
    <row r="592" spans="1:13" x14ac:dyDescent="0.25">
      <c r="A592" t="str">
        <f>IFERROR(RANK(B592, $B$2:$B$1000,1)+COUNTIF($B$1:B591,B592),"")</f>
        <v/>
      </c>
      <c r="B592" t="str">
        <f>IFERROR(IFERROR(SEARCH(Search!C$3,Data!$C592),"")-(-IFERROR(SEARCH(Search!C$4,Data!$D592),""))-(-IFERROR(SEARCH(Search!C$5,Data!$F592),"")),"")</f>
        <v/>
      </c>
      <c r="C592" t="s">
        <v>4688</v>
      </c>
      <c r="D592" t="s">
        <v>4689</v>
      </c>
      <c r="E592" t="s">
        <v>4690</v>
      </c>
      <c r="F592" t="s">
        <v>285</v>
      </c>
      <c r="G592" t="s">
        <v>286</v>
      </c>
      <c r="H592" t="s">
        <v>184</v>
      </c>
      <c r="I592">
        <v>7306</v>
      </c>
      <c r="J592" t="s">
        <v>4691</v>
      </c>
      <c r="K592" t="s">
        <v>4692</v>
      </c>
      <c r="L592" t="s">
        <v>4693</v>
      </c>
      <c r="M592" t="s">
        <v>4694</v>
      </c>
    </row>
    <row r="593" spans="1:13" x14ac:dyDescent="0.25">
      <c r="A593" t="str">
        <f>IFERROR(RANK(B593, $B$2:$B$1000,1)+COUNTIF($B$1:B592,B593),"")</f>
        <v/>
      </c>
      <c r="B593" t="str">
        <f>IFERROR(IFERROR(SEARCH(Search!C$3,Data!$C593),"")-(-IFERROR(SEARCH(Search!C$4,Data!$D593),""))-(-IFERROR(SEARCH(Search!C$5,Data!$F593),"")),"")</f>
        <v/>
      </c>
      <c r="C593" t="s">
        <v>4695</v>
      </c>
      <c r="D593" t="s">
        <v>4696</v>
      </c>
      <c r="E593" t="s">
        <v>4697</v>
      </c>
      <c r="F593" t="s">
        <v>3546</v>
      </c>
      <c r="G593" t="s">
        <v>286</v>
      </c>
      <c r="H593" t="s">
        <v>184</v>
      </c>
      <c r="I593">
        <v>7094</v>
      </c>
      <c r="J593" t="s">
        <v>4698</v>
      </c>
      <c r="K593" t="s">
        <v>4699</v>
      </c>
      <c r="L593" t="s">
        <v>4700</v>
      </c>
      <c r="M593" t="s">
        <v>4701</v>
      </c>
    </row>
    <row r="594" spans="1:13" x14ac:dyDescent="0.25">
      <c r="A594" t="str">
        <f>IFERROR(RANK(B594, $B$2:$B$1000,1)+COUNTIF($B$1:B593,B594),"")</f>
        <v/>
      </c>
      <c r="B594" t="str">
        <f>IFERROR(IFERROR(SEARCH(Search!C$3,Data!$C594),"")-(-IFERROR(SEARCH(Search!C$4,Data!$D594),""))-(-IFERROR(SEARCH(Search!C$5,Data!$F594),"")),"")</f>
        <v/>
      </c>
      <c r="C594" t="s">
        <v>4702</v>
      </c>
      <c r="D594" t="s">
        <v>4703</v>
      </c>
      <c r="E594" t="s">
        <v>4704</v>
      </c>
      <c r="F594" t="s">
        <v>4705</v>
      </c>
      <c r="G594" t="s">
        <v>463</v>
      </c>
      <c r="H594" t="s">
        <v>4</v>
      </c>
      <c r="I594">
        <v>94545</v>
      </c>
      <c r="J594" t="s">
        <v>4706</v>
      </c>
      <c r="K594" t="s">
        <v>4707</v>
      </c>
      <c r="L594" t="s">
        <v>4708</v>
      </c>
      <c r="M594" t="s">
        <v>4709</v>
      </c>
    </row>
    <row r="595" spans="1:13" x14ac:dyDescent="0.25">
      <c r="A595" t="str">
        <f>IFERROR(RANK(B595, $B$2:$B$1000,1)+COUNTIF($B$1:B594,B595),"")</f>
        <v/>
      </c>
      <c r="B595" t="str">
        <f>IFERROR(IFERROR(SEARCH(Search!C$3,Data!$C595),"")-(-IFERROR(SEARCH(Search!C$4,Data!$D595),""))-(-IFERROR(SEARCH(Search!C$5,Data!$F595),"")),"")</f>
        <v/>
      </c>
      <c r="C595" t="s">
        <v>4710</v>
      </c>
      <c r="D595" t="s">
        <v>4711</v>
      </c>
      <c r="E595" t="s">
        <v>4712</v>
      </c>
      <c r="F595" t="s">
        <v>1566</v>
      </c>
      <c r="G595" t="s">
        <v>1567</v>
      </c>
      <c r="H595" t="s">
        <v>97</v>
      </c>
      <c r="I595">
        <v>78408</v>
      </c>
      <c r="J595" t="s">
        <v>4713</v>
      </c>
      <c r="K595" t="s">
        <v>4714</v>
      </c>
      <c r="L595" t="s">
        <v>4715</v>
      </c>
      <c r="M595" t="s">
        <v>4716</v>
      </c>
    </row>
    <row r="596" spans="1:13" x14ac:dyDescent="0.25">
      <c r="A596" t="str">
        <f>IFERROR(RANK(B596, $B$2:$B$1000,1)+COUNTIF($B$1:B595,B596),"")</f>
        <v/>
      </c>
      <c r="B596" t="str">
        <f>IFERROR(IFERROR(SEARCH(Search!C$3,Data!$C596),"")-(-IFERROR(SEARCH(Search!C$4,Data!$D596),""))-(-IFERROR(SEARCH(Search!C$5,Data!$F596),"")),"")</f>
        <v/>
      </c>
      <c r="C596" t="s">
        <v>4717</v>
      </c>
      <c r="D596" t="s">
        <v>4718</v>
      </c>
      <c r="E596" t="s">
        <v>4719</v>
      </c>
      <c r="F596" t="s">
        <v>757</v>
      </c>
      <c r="G596" t="s">
        <v>757</v>
      </c>
      <c r="H596" t="s">
        <v>4</v>
      </c>
      <c r="I596">
        <v>94123</v>
      </c>
      <c r="J596" t="s">
        <v>4720</v>
      </c>
      <c r="K596" t="s">
        <v>4721</v>
      </c>
      <c r="L596" t="s">
        <v>4722</v>
      </c>
      <c r="M596" t="s">
        <v>4723</v>
      </c>
    </row>
    <row r="597" spans="1:13" x14ac:dyDescent="0.25">
      <c r="A597" t="str">
        <f>IFERROR(RANK(B597, $B$2:$B$1000,1)+COUNTIF($B$1:B596,B597),"")</f>
        <v/>
      </c>
      <c r="B597" t="str">
        <f>IFERROR(IFERROR(SEARCH(Search!C$3,Data!$C597),"")-(-IFERROR(SEARCH(Search!C$4,Data!$D597),""))-(-IFERROR(SEARCH(Search!C$5,Data!$F597),"")),"")</f>
        <v/>
      </c>
      <c r="C597" t="s">
        <v>4724</v>
      </c>
      <c r="D597" t="s">
        <v>4725</v>
      </c>
      <c r="E597" t="s">
        <v>4726</v>
      </c>
      <c r="F597" t="s">
        <v>4727</v>
      </c>
      <c r="G597" t="s">
        <v>4728</v>
      </c>
      <c r="H597" t="s">
        <v>141</v>
      </c>
      <c r="I597">
        <v>46628</v>
      </c>
      <c r="J597" t="s">
        <v>4729</v>
      </c>
      <c r="K597" t="s">
        <v>4730</v>
      </c>
      <c r="L597" t="s">
        <v>4731</v>
      </c>
      <c r="M597" t="s">
        <v>4732</v>
      </c>
    </row>
    <row r="598" spans="1:13" x14ac:dyDescent="0.25">
      <c r="A598" t="str">
        <f>IFERROR(RANK(B598, $B$2:$B$1000,1)+COUNTIF($B$1:B597,B598),"")</f>
        <v/>
      </c>
      <c r="B598" t="str">
        <f>IFERROR(IFERROR(SEARCH(Search!C$3,Data!$C598),"")-(-IFERROR(SEARCH(Search!C$4,Data!$D598),""))-(-IFERROR(SEARCH(Search!C$5,Data!$F598),"")),"")</f>
        <v/>
      </c>
      <c r="C598" t="s">
        <v>4733</v>
      </c>
      <c r="D598" t="s">
        <v>4734</v>
      </c>
      <c r="E598" t="s">
        <v>4735</v>
      </c>
      <c r="F598" t="s">
        <v>1979</v>
      </c>
      <c r="G598" t="s">
        <v>1979</v>
      </c>
      <c r="H598" t="s">
        <v>251</v>
      </c>
      <c r="I598">
        <v>10028</v>
      </c>
      <c r="J598" t="s">
        <v>4736</v>
      </c>
      <c r="K598" t="s">
        <v>4737</v>
      </c>
      <c r="L598" t="s">
        <v>4738</v>
      </c>
      <c r="M598" t="s">
        <v>4739</v>
      </c>
    </row>
    <row r="599" spans="1:13" x14ac:dyDescent="0.25">
      <c r="A599" t="str">
        <f>IFERROR(RANK(B599, $B$2:$B$1000,1)+COUNTIF($B$1:B598,B599),"")</f>
        <v/>
      </c>
      <c r="B599" t="str">
        <f>IFERROR(IFERROR(SEARCH(Search!C$3,Data!$C599),"")-(-IFERROR(SEARCH(Search!C$4,Data!$D599),""))-(-IFERROR(SEARCH(Search!C$5,Data!$F599),"")),"")</f>
        <v/>
      </c>
      <c r="C599" t="s">
        <v>4740</v>
      </c>
      <c r="D599" t="s">
        <v>4741</v>
      </c>
      <c r="E599" t="s">
        <v>4742</v>
      </c>
      <c r="F599" t="s">
        <v>193</v>
      </c>
      <c r="G599" t="s">
        <v>193</v>
      </c>
      <c r="H599" t="s">
        <v>4</v>
      </c>
      <c r="I599">
        <v>90040</v>
      </c>
      <c r="J599" t="s">
        <v>4743</v>
      </c>
      <c r="K599" t="s">
        <v>4744</v>
      </c>
      <c r="L599" t="s">
        <v>4745</v>
      </c>
      <c r="M599" t="s">
        <v>4746</v>
      </c>
    </row>
    <row r="600" spans="1:13" x14ac:dyDescent="0.25">
      <c r="A600" t="str">
        <f>IFERROR(RANK(B600, $B$2:$B$1000,1)+COUNTIF($B$1:B599,B600),"")</f>
        <v/>
      </c>
      <c r="B600" t="str">
        <f>IFERROR(IFERROR(SEARCH(Search!C$3,Data!$C600),"")-(-IFERROR(SEARCH(Search!C$4,Data!$D600),""))-(-IFERROR(SEARCH(Search!C$5,Data!$F600),"")),"")</f>
        <v/>
      </c>
      <c r="C600" t="s">
        <v>4747</v>
      </c>
      <c r="D600" t="s">
        <v>4748</v>
      </c>
      <c r="E600" t="s">
        <v>4749</v>
      </c>
      <c r="F600" t="s">
        <v>4750</v>
      </c>
      <c r="G600" t="s">
        <v>4751</v>
      </c>
      <c r="H600" t="s">
        <v>2668</v>
      </c>
      <c r="I600">
        <v>87402</v>
      </c>
      <c r="J600" t="s">
        <v>4752</v>
      </c>
      <c r="K600" t="s">
        <v>4753</v>
      </c>
      <c r="L600" t="s">
        <v>4754</v>
      </c>
      <c r="M600" t="s">
        <v>4755</v>
      </c>
    </row>
    <row r="601" spans="1:13" x14ac:dyDescent="0.25">
      <c r="A601" t="str">
        <f>IFERROR(RANK(B601, $B$2:$B$1000,1)+COUNTIF($B$1:B600,B601),"")</f>
        <v/>
      </c>
      <c r="B601" t="str">
        <f>IFERROR(IFERROR(SEARCH(Search!C$3,Data!$C601),"")-(-IFERROR(SEARCH(Search!C$4,Data!$D601),""))-(-IFERROR(SEARCH(Search!C$5,Data!$F601),"")),"")</f>
        <v/>
      </c>
      <c r="C601" t="s">
        <v>4756</v>
      </c>
      <c r="D601" t="s">
        <v>4757</v>
      </c>
      <c r="E601" t="s">
        <v>4758</v>
      </c>
      <c r="F601" t="s">
        <v>4759</v>
      </c>
      <c r="G601" t="s">
        <v>4760</v>
      </c>
      <c r="H601" t="s">
        <v>656</v>
      </c>
      <c r="I601">
        <v>28205</v>
      </c>
      <c r="J601" t="s">
        <v>4761</v>
      </c>
      <c r="K601" t="s">
        <v>4762</v>
      </c>
      <c r="L601" t="s">
        <v>4763</v>
      </c>
      <c r="M601" t="s">
        <v>4764</v>
      </c>
    </row>
    <row r="602" spans="1:13" x14ac:dyDescent="0.25">
      <c r="A602" t="str">
        <f>IFERROR(RANK(B602, $B$2:$B$1000,1)+COUNTIF($B$1:B601,B602),"")</f>
        <v/>
      </c>
      <c r="B602" t="str">
        <f>IFERROR(IFERROR(SEARCH(Search!C$3,Data!$C602),"")-(-IFERROR(SEARCH(Search!C$4,Data!$D602),""))-(-IFERROR(SEARCH(Search!C$5,Data!$F602),"")),"")</f>
        <v/>
      </c>
      <c r="C602" t="s">
        <v>4765</v>
      </c>
      <c r="D602" t="s">
        <v>4766</v>
      </c>
      <c r="E602" t="s">
        <v>4767</v>
      </c>
      <c r="F602" t="s">
        <v>4768</v>
      </c>
      <c r="G602" t="s">
        <v>303</v>
      </c>
      <c r="H602" t="s">
        <v>184</v>
      </c>
      <c r="I602">
        <v>8884</v>
      </c>
      <c r="J602" t="s">
        <v>4769</v>
      </c>
      <c r="K602" t="s">
        <v>4770</v>
      </c>
      <c r="L602" t="s">
        <v>4771</v>
      </c>
      <c r="M602" t="s">
        <v>4772</v>
      </c>
    </row>
    <row r="603" spans="1:13" x14ac:dyDescent="0.25">
      <c r="A603" t="str">
        <f>IFERROR(RANK(B603, $B$2:$B$1000,1)+COUNTIF($B$1:B602,B603),"")</f>
        <v/>
      </c>
      <c r="B603" t="str">
        <f>IFERROR(IFERROR(SEARCH(Search!C$3,Data!$C603),"")-(-IFERROR(SEARCH(Search!C$4,Data!$D603),""))-(-IFERROR(SEARCH(Search!C$5,Data!$F603),"")),"")</f>
        <v/>
      </c>
      <c r="C603" t="s">
        <v>4773</v>
      </c>
      <c r="D603" t="s">
        <v>4774</v>
      </c>
      <c r="E603" t="s">
        <v>4775</v>
      </c>
      <c r="F603" t="s">
        <v>4776</v>
      </c>
      <c r="G603" t="s">
        <v>4777</v>
      </c>
      <c r="H603" t="s">
        <v>2820</v>
      </c>
      <c r="I603">
        <v>39208</v>
      </c>
      <c r="J603" t="s">
        <v>4778</v>
      </c>
      <c r="K603" t="s">
        <v>4779</v>
      </c>
      <c r="L603" t="s">
        <v>4780</v>
      </c>
      <c r="M603" t="s">
        <v>4781</v>
      </c>
    </row>
    <row r="604" spans="1:13" x14ac:dyDescent="0.25">
      <c r="A604" t="str">
        <f>IFERROR(RANK(B604, $B$2:$B$1000,1)+COUNTIF($B$1:B603,B604),"")</f>
        <v/>
      </c>
      <c r="B604" t="str">
        <f>IFERROR(IFERROR(SEARCH(Search!C$3,Data!$C604),"")-(-IFERROR(SEARCH(Search!C$4,Data!$D604),""))-(-IFERROR(SEARCH(Search!C$5,Data!$F604),"")),"")</f>
        <v/>
      </c>
      <c r="C604" t="s">
        <v>4782</v>
      </c>
      <c r="D604" t="s">
        <v>4783</v>
      </c>
      <c r="E604" t="s">
        <v>4784</v>
      </c>
      <c r="F604" t="s">
        <v>4785</v>
      </c>
      <c r="G604" t="s">
        <v>4786</v>
      </c>
      <c r="H604" t="s">
        <v>1397</v>
      </c>
      <c r="I604">
        <v>83201</v>
      </c>
      <c r="J604" t="s">
        <v>4787</v>
      </c>
      <c r="K604" t="s">
        <v>4788</v>
      </c>
      <c r="L604" t="s">
        <v>4789</v>
      </c>
      <c r="M604" t="s">
        <v>4790</v>
      </c>
    </row>
    <row r="605" spans="1:13" x14ac:dyDescent="0.25">
      <c r="A605" t="str">
        <f>IFERROR(RANK(B605, $B$2:$B$1000,1)+COUNTIF($B$1:B604,B605),"")</f>
        <v/>
      </c>
      <c r="B605" t="str">
        <f>IFERROR(IFERROR(SEARCH(Search!C$3,Data!$C605),"")-(-IFERROR(SEARCH(Search!C$4,Data!$D605),""))-(-IFERROR(SEARCH(Search!C$5,Data!$F605),"")),"")</f>
        <v/>
      </c>
      <c r="C605" t="s">
        <v>4791</v>
      </c>
      <c r="D605" t="s">
        <v>4792</v>
      </c>
      <c r="E605" t="s">
        <v>4793</v>
      </c>
      <c r="F605" t="s">
        <v>4794</v>
      </c>
      <c r="G605" t="s">
        <v>4795</v>
      </c>
      <c r="H605" t="s">
        <v>1251</v>
      </c>
      <c r="I605">
        <v>23860</v>
      </c>
      <c r="J605" t="s">
        <v>4796</v>
      </c>
      <c r="K605" t="s">
        <v>4797</v>
      </c>
      <c r="L605" t="s">
        <v>4798</v>
      </c>
      <c r="M605" t="s">
        <v>4799</v>
      </c>
    </row>
    <row r="606" spans="1:13" x14ac:dyDescent="0.25">
      <c r="A606" t="str">
        <f>IFERROR(RANK(B606, $B$2:$B$1000,1)+COUNTIF($B$1:B605,B606),"")</f>
        <v/>
      </c>
      <c r="B606" t="str">
        <f>IFERROR(IFERROR(SEARCH(Search!C$3,Data!$C606),"")-(-IFERROR(SEARCH(Search!C$4,Data!$D606),""))-(-IFERROR(SEARCH(Search!C$5,Data!$F606),"")),"")</f>
        <v/>
      </c>
      <c r="C606" t="s">
        <v>4800</v>
      </c>
      <c r="D606" t="s">
        <v>4801</v>
      </c>
      <c r="E606" t="s">
        <v>4802</v>
      </c>
      <c r="F606" t="s">
        <v>231</v>
      </c>
      <c r="G606" t="s">
        <v>232</v>
      </c>
      <c r="H606" t="s">
        <v>14</v>
      </c>
      <c r="I606">
        <v>32835</v>
      </c>
      <c r="J606" t="s">
        <v>4803</v>
      </c>
      <c r="K606" t="s">
        <v>4804</v>
      </c>
      <c r="L606" t="s">
        <v>4805</v>
      </c>
      <c r="M606" t="s">
        <v>4806</v>
      </c>
    </row>
    <row r="607" spans="1:13" x14ac:dyDescent="0.25">
      <c r="A607" t="str">
        <f>IFERROR(RANK(B607, $B$2:$B$1000,1)+COUNTIF($B$1:B606,B607),"")</f>
        <v/>
      </c>
      <c r="B607" t="str">
        <f>IFERROR(IFERROR(SEARCH(Search!C$3,Data!$C607),"")-(-IFERROR(SEARCH(Search!C$4,Data!$D607),""))-(-IFERROR(SEARCH(Search!C$5,Data!$F607),"")),"")</f>
        <v/>
      </c>
      <c r="C607" t="s">
        <v>4807</v>
      </c>
      <c r="D607" t="s">
        <v>4808</v>
      </c>
      <c r="E607" t="s">
        <v>4809</v>
      </c>
      <c r="F607" t="s">
        <v>4810</v>
      </c>
      <c r="G607" t="s">
        <v>2875</v>
      </c>
      <c r="H607" t="s">
        <v>184</v>
      </c>
      <c r="I607">
        <v>8540</v>
      </c>
      <c r="J607" t="s">
        <v>4811</v>
      </c>
      <c r="K607" t="s">
        <v>4812</v>
      </c>
      <c r="L607" t="s">
        <v>4813</v>
      </c>
      <c r="M607" t="s">
        <v>4814</v>
      </c>
    </row>
    <row r="608" spans="1:13" x14ac:dyDescent="0.25">
      <c r="A608" t="str">
        <f>IFERROR(RANK(B608, $B$2:$B$1000,1)+COUNTIF($B$1:B607,B608),"")</f>
        <v/>
      </c>
      <c r="B608" t="str">
        <f>IFERROR(IFERROR(SEARCH(Search!C$3,Data!$C608),"")-(-IFERROR(SEARCH(Search!C$4,Data!$D608),""))-(-IFERROR(SEARCH(Search!C$5,Data!$F608),"")),"")</f>
        <v/>
      </c>
      <c r="C608" t="s">
        <v>4815</v>
      </c>
      <c r="D608" t="s">
        <v>4816</v>
      </c>
      <c r="E608" t="s">
        <v>4817</v>
      </c>
      <c r="F608" t="s">
        <v>2167</v>
      </c>
      <c r="G608" t="s">
        <v>193</v>
      </c>
      <c r="H608" t="s">
        <v>4</v>
      </c>
      <c r="I608">
        <v>90723</v>
      </c>
      <c r="J608" t="s">
        <v>4818</v>
      </c>
      <c r="K608" t="s">
        <v>4819</v>
      </c>
      <c r="L608" t="s">
        <v>4820</v>
      </c>
      <c r="M608" t="s">
        <v>4821</v>
      </c>
    </row>
    <row r="609" spans="1:13" x14ac:dyDescent="0.25">
      <c r="A609" t="str">
        <f>IFERROR(RANK(B609, $B$2:$B$1000,1)+COUNTIF($B$1:B608,B609),"")</f>
        <v/>
      </c>
      <c r="B609" t="str">
        <f>IFERROR(IFERROR(SEARCH(Search!C$3,Data!$C609),"")-(-IFERROR(SEARCH(Search!C$4,Data!$D609),""))-(-IFERROR(SEARCH(Search!C$5,Data!$F609),"")),"")</f>
        <v/>
      </c>
      <c r="C609" t="s">
        <v>4822</v>
      </c>
      <c r="D609" t="s">
        <v>4823</v>
      </c>
      <c r="E609" t="s">
        <v>4824</v>
      </c>
      <c r="F609" t="s">
        <v>2374</v>
      </c>
      <c r="G609" t="s">
        <v>193</v>
      </c>
      <c r="H609" t="s">
        <v>4</v>
      </c>
      <c r="I609">
        <v>91766</v>
      </c>
      <c r="J609" t="s">
        <v>4825</v>
      </c>
      <c r="K609" t="s">
        <v>4826</v>
      </c>
      <c r="L609" t="s">
        <v>4827</v>
      </c>
      <c r="M609" t="s">
        <v>4828</v>
      </c>
    </row>
    <row r="610" spans="1:13" x14ac:dyDescent="0.25">
      <c r="A610" t="str">
        <f>IFERROR(RANK(B610, $B$2:$B$1000,1)+COUNTIF($B$1:B609,B610),"")</f>
        <v/>
      </c>
      <c r="B610" t="str">
        <f>IFERROR(IFERROR(SEARCH(Search!C$3,Data!$C610),"")-(-IFERROR(SEARCH(Search!C$4,Data!$D610),""))-(-IFERROR(SEARCH(Search!C$5,Data!$F610),"")),"")</f>
        <v/>
      </c>
      <c r="C610" t="s">
        <v>4829</v>
      </c>
      <c r="D610" t="s">
        <v>4830</v>
      </c>
      <c r="E610" t="s">
        <v>4831</v>
      </c>
      <c r="F610" t="s">
        <v>32</v>
      </c>
      <c r="G610" t="s">
        <v>32</v>
      </c>
      <c r="H610" t="s">
        <v>4</v>
      </c>
      <c r="I610">
        <v>95820</v>
      </c>
      <c r="J610" t="s">
        <v>4832</v>
      </c>
      <c r="K610" t="s">
        <v>4833</v>
      </c>
      <c r="L610" t="s">
        <v>4834</v>
      </c>
      <c r="M610" t="s">
        <v>4835</v>
      </c>
    </row>
    <row r="611" spans="1:13" x14ac:dyDescent="0.25">
      <c r="A611" t="str">
        <f>IFERROR(RANK(B611, $B$2:$B$1000,1)+COUNTIF($B$1:B610,B611),"")</f>
        <v/>
      </c>
      <c r="B611" t="str">
        <f>IFERROR(IFERROR(SEARCH(Search!C$3,Data!$C611),"")-(-IFERROR(SEARCH(Search!C$4,Data!$D611),""))-(-IFERROR(SEARCH(Search!C$5,Data!$F611),"")),"")</f>
        <v/>
      </c>
      <c r="C611" t="s">
        <v>4836</v>
      </c>
      <c r="D611" t="s">
        <v>4837</v>
      </c>
      <c r="E611" t="s">
        <v>4749</v>
      </c>
      <c r="F611" t="s">
        <v>4750</v>
      </c>
      <c r="G611" t="s">
        <v>4751</v>
      </c>
      <c r="H611" t="s">
        <v>2668</v>
      </c>
      <c r="I611">
        <v>87402</v>
      </c>
      <c r="J611" t="s">
        <v>4838</v>
      </c>
      <c r="K611" t="s">
        <v>4839</v>
      </c>
      <c r="L611" t="s">
        <v>4840</v>
      </c>
      <c r="M611" t="s">
        <v>4841</v>
      </c>
    </row>
    <row r="612" spans="1:13" x14ac:dyDescent="0.25">
      <c r="A612" t="str">
        <f>IFERROR(RANK(B612, $B$2:$B$1000,1)+COUNTIF($B$1:B611,B612),"")</f>
        <v/>
      </c>
      <c r="B612" t="str">
        <f>IFERROR(IFERROR(SEARCH(Search!C$3,Data!$C612),"")-(-IFERROR(SEARCH(Search!C$4,Data!$D612),""))-(-IFERROR(SEARCH(Search!C$5,Data!$F612),"")),"")</f>
        <v/>
      </c>
      <c r="C612" t="s">
        <v>4842</v>
      </c>
      <c r="D612" t="s">
        <v>4843</v>
      </c>
      <c r="E612" t="s">
        <v>4844</v>
      </c>
      <c r="F612" t="s">
        <v>4845</v>
      </c>
      <c r="G612" t="s">
        <v>2884</v>
      </c>
      <c r="H612" t="s">
        <v>2003</v>
      </c>
      <c r="I612">
        <v>89502</v>
      </c>
      <c r="J612" t="s">
        <v>4846</v>
      </c>
      <c r="K612" t="s">
        <v>4847</v>
      </c>
      <c r="L612" t="s">
        <v>4848</v>
      </c>
      <c r="M612" t="s">
        <v>4849</v>
      </c>
    </row>
    <row r="613" spans="1:13" x14ac:dyDescent="0.25">
      <c r="A613" t="str">
        <f>IFERROR(RANK(B613, $B$2:$B$1000,1)+COUNTIF($B$1:B612,B613),"")</f>
        <v/>
      </c>
      <c r="B613" t="str">
        <f>IFERROR(IFERROR(SEARCH(Search!C$3,Data!$C613),"")-(-IFERROR(SEARCH(Search!C$4,Data!$D613),""))-(-IFERROR(SEARCH(Search!C$5,Data!$F613),"")),"")</f>
        <v/>
      </c>
      <c r="C613" t="s">
        <v>4850</v>
      </c>
      <c r="D613" t="s">
        <v>4851</v>
      </c>
      <c r="E613" t="s">
        <v>4852</v>
      </c>
      <c r="F613" t="s">
        <v>612</v>
      </c>
      <c r="G613" t="s">
        <v>613</v>
      </c>
      <c r="H613" t="s">
        <v>14</v>
      </c>
      <c r="I613">
        <v>32254</v>
      </c>
      <c r="J613" t="s">
        <v>4853</v>
      </c>
      <c r="K613" t="s">
        <v>4854</v>
      </c>
      <c r="L613" t="s">
        <v>4855</v>
      </c>
      <c r="M613" t="s">
        <v>4856</v>
      </c>
    </row>
    <row r="614" spans="1:13" x14ac:dyDescent="0.25">
      <c r="A614" t="str">
        <f>IFERROR(RANK(B614, $B$2:$B$1000,1)+COUNTIF($B$1:B613,B614),"")</f>
        <v/>
      </c>
      <c r="B614" t="str">
        <f>IFERROR(IFERROR(SEARCH(Search!C$3,Data!$C614),"")-(-IFERROR(SEARCH(Search!C$4,Data!$D614),""))-(-IFERROR(SEARCH(Search!C$5,Data!$F614),"")),"")</f>
        <v/>
      </c>
      <c r="C614" t="s">
        <v>4857</v>
      </c>
      <c r="D614" t="s">
        <v>4858</v>
      </c>
      <c r="E614" t="s">
        <v>4859</v>
      </c>
      <c r="F614" t="s">
        <v>3476</v>
      </c>
      <c r="G614" t="s">
        <v>1886</v>
      </c>
      <c r="H614" t="s">
        <v>3477</v>
      </c>
      <c r="I614">
        <v>52803</v>
      </c>
      <c r="J614" t="s">
        <v>4860</v>
      </c>
      <c r="K614" t="s">
        <v>4861</v>
      </c>
      <c r="L614" t="s">
        <v>4862</v>
      </c>
      <c r="M614" t="s">
        <v>4863</v>
      </c>
    </row>
    <row r="615" spans="1:13" x14ac:dyDescent="0.25">
      <c r="A615" t="str">
        <f>IFERROR(RANK(B615, $B$2:$B$1000,1)+COUNTIF($B$1:B614,B615),"")</f>
        <v/>
      </c>
      <c r="B615" t="str">
        <f>IFERROR(IFERROR(SEARCH(Search!C$3,Data!$C615),"")-(-IFERROR(SEARCH(Search!C$4,Data!$D615),""))-(-IFERROR(SEARCH(Search!C$5,Data!$F615),"")),"")</f>
        <v/>
      </c>
      <c r="C615" t="s">
        <v>4864</v>
      </c>
      <c r="D615" t="s">
        <v>4865</v>
      </c>
      <c r="E615" t="s">
        <v>4866</v>
      </c>
      <c r="F615" t="s">
        <v>4867</v>
      </c>
      <c r="G615" t="s">
        <v>4868</v>
      </c>
      <c r="H615" t="s">
        <v>131</v>
      </c>
      <c r="I615">
        <v>30080</v>
      </c>
      <c r="J615" t="s">
        <v>4869</v>
      </c>
      <c r="K615" t="s">
        <v>4870</v>
      </c>
      <c r="L615" t="s">
        <v>4871</v>
      </c>
      <c r="M615" t="s">
        <v>4872</v>
      </c>
    </row>
    <row r="616" spans="1:13" x14ac:dyDescent="0.25">
      <c r="A616" t="str">
        <f>IFERROR(RANK(B616, $B$2:$B$1000,1)+COUNTIF($B$1:B615,B616),"")</f>
        <v/>
      </c>
      <c r="B616" t="str">
        <f>IFERROR(IFERROR(SEARCH(Search!C$3,Data!$C616),"")-(-IFERROR(SEARCH(Search!C$4,Data!$D616),""))-(-IFERROR(SEARCH(Search!C$5,Data!$F616),"")),"")</f>
        <v/>
      </c>
      <c r="C616" t="s">
        <v>4873</v>
      </c>
      <c r="D616" t="s">
        <v>4874</v>
      </c>
      <c r="E616" t="s">
        <v>4875</v>
      </c>
      <c r="F616" t="s">
        <v>4867</v>
      </c>
      <c r="G616" t="s">
        <v>4868</v>
      </c>
      <c r="H616" t="s">
        <v>131</v>
      </c>
      <c r="I616">
        <v>30082</v>
      </c>
      <c r="J616" t="s">
        <v>4876</v>
      </c>
      <c r="K616" t="s">
        <v>4877</v>
      </c>
      <c r="L616" t="s">
        <v>4878</v>
      </c>
      <c r="M616" t="s">
        <v>4879</v>
      </c>
    </row>
    <row r="617" spans="1:13" x14ac:dyDescent="0.25">
      <c r="A617" t="str">
        <f>IFERROR(RANK(B617, $B$2:$B$1000,1)+COUNTIF($B$1:B616,B617),"")</f>
        <v/>
      </c>
      <c r="B617" t="str">
        <f>IFERROR(IFERROR(SEARCH(Search!C$3,Data!$C617),"")-(-IFERROR(SEARCH(Search!C$4,Data!$D617),""))-(-IFERROR(SEARCH(Search!C$5,Data!$F617),"")),"")</f>
        <v/>
      </c>
      <c r="C617" t="s">
        <v>4880</v>
      </c>
      <c r="D617" t="s">
        <v>4881</v>
      </c>
      <c r="E617" t="s">
        <v>4882</v>
      </c>
      <c r="F617" t="s">
        <v>4883</v>
      </c>
      <c r="G617" t="s">
        <v>4884</v>
      </c>
      <c r="H617" t="s">
        <v>513</v>
      </c>
      <c r="I617">
        <v>61265</v>
      </c>
      <c r="J617" t="s">
        <v>4885</v>
      </c>
      <c r="K617" t="s">
        <v>4886</v>
      </c>
      <c r="L617" t="s">
        <v>4887</v>
      </c>
      <c r="M617" t="s">
        <v>4888</v>
      </c>
    </row>
    <row r="618" spans="1:13" x14ac:dyDescent="0.25">
      <c r="A618" t="str">
        <f>IFERROR(RANK(B618, $B$2:$B$1000,1)+COUNTIF($B$1:B617,B618),"")</f>
        <v/>
      </c>
      <c r="B618" t="str">
        <f>IFERROR(IFERROR(SEARCH(Search!C$3,Data!$C618),"")-(-IFERROR(SEARCH(Search!C$4,Data!$D618),""))-(-IFERROR(SEARCH(Search!C$5,Data!$F618),"")),"")</f>
        <v/>
      </c>
      <c r="C618" t="s">
        <v>4889</v>
      </c>
      <c r="D618" t="s">
        <v>4890</v>
      </c>
      <c r="E618" t="s">
        <v>4891</v>
      </c>
      <c r="F618" t="s">
        <v>4892</v>
      </c>
      <c r="G618" t="s">
        <v>332</v>
      </c>
      <c r="H618" t="s">
        <v>184</v>
      </c>
      <c r="I618">
        <v>7878</v>
      </c>
      <c r="J618" t="s">
        <v>4893</v>
      </c>
      <c r="K618" t="s">
        <v>4894</v>
      </c>
      <c r="L618" t="s">
        <v>4895</v>
      </c>
      <c r="M618" t="s">
        <v>4896</v>
      </c>
    </row>
    <row r="619" spans="1:13" x14ac:dyDescent="0.25">
      <c r="A619" t="str">
        <f>IFERROR(RANK(B619, $B$2:$B$1000,1)+COUNTIF($B$1:B618,B619),"")</f>
        <v/>
      </c>
      <c r="B619" t="str">
        <f>IFERROR(IFERROR(SEARCH(Search!C$3,Data!$C619),"")-(-IFERROR(SEARCH(Search!C$4,Data!$D619),""))-(-IFERROR(SEARCH(Search!C$5,Data!$F619),"")),"")</f>
        <v/>
      </c>
      <c r="C619" t="s">
        <v>4897</v>
      </c>
      <c r="D619" t="s">
        <v>4898</v>
      </c>
      <c r="E619" t="s">
        <v>4899</v>
      </c>
      <c r="F619" t="s">
        <v>4900</v>
      </c>
      <c r="G619" t="s">
        <v>155</v>
      </c>
      <c r="H619" t="s">
        <v>223</v>
      </c>
      <c r="I619">
        <v>20852</v>
      </c>
      <c r="J619" t="s">
        <v>4901</v>
      </c>
      <c r="K619" t="s">
        <v>4902</v>
      </c>
      <c r="L619" t="s">
        <v>4903</v>
      </c>
      <c r="M619" t="s">
        <v>4904</v>
      </c>
    </row>
    <row r="620" spans="1:13" x14ac:dyDescent="0.25">
      <c r="A620" t="str">
        <f>IFERROR(RANK(B620, $B$2:$B$1000,1)+COUNTIF($B$1:B619,B620),"")</f>
        <v/>
      </c>
      <c r="B620" t="str">
        <f>IFERROR(IFERROR(SEARCH(Search!C$3,Data!$C620),"")-(-IFERROR(SEARCH(Search!C$4,Data!$D620),""))-(-IFERROR(SEARCH(Search!C$5,Data!$F620),"")),"")</f>
        <v/>
      </c>
      <c r="C620" t="s">
        <v>4905</v>
      </c>
      <c r="D620" t="s">
        <v>4906</v>
      </c>
      <c r="E620" t="s">
        <v>4907</v>
      </c>
      <c r="F620" t="s">
        <v>3597</v>
      </c>
      <c r="G620" t="s">
        <v>193</v>
      </c>
      <c r="H620" t="s">
        <v>4</v>
      </c>
      <c r="I620">
        <v>90248</v>
      </c>
      <c r="J620" t="s">
        <v>4908</v>
      </c>
      <c r="K620" t="s">
        <v>4909</v>
      </c>
      <c r="L620" t="s">
        <v>4910</v>
      </c>
      <c r="M620" t="s">
        <v>4911</v>
      </c>
    </row>
    <row r="621" spans="1:13" x14ac:dyDescent="0.25">
      <c r="A621" t="str">
        <f>IFERROR(RANK(B621, $B$2:$B$1000,1)+COUNTIF($B$1:B620,B621),"")</f>
        <v/>
      </c>
      <c r="B621" t="str">
        <f>IFERROR(IFERROR(SEARCH(Search!C$3,Data!$C621),"")-(-IFERROR(SEARCH(Search!C$4,Data!$D621),""))-(-IFERROR(SEARCH(Search!C$5,Data!$F621),"")),"")</f>
        <v/>
      </c>
      <c r="C621" t="s">
        <v>4912</v>
      </c>
      <c r="D621" t="s">
        <v>4913</v>
      </c>
      <c r="E621" t="s">
        <v>4914</v>
      </c>
      <c r="F621" t="s">
        <v>193</v>
      </c>
      <c r="G621" t="s">
        <v>193</v>
      </c>
      <c r="H621" t="s">
        <v>4</v>
      </c>
      <c r="I621">
        <v>90040</v>
      </c>
      <c r="J621" t="s">
        <v>4915</v>
      </c>
      <c r="K621" t="s">
        <v>4916</v>
      </c>
      <c r="L621" t="s">
        <v>4917</v>
      </c>
      <c r="M621" t="s">
        <v>4918</v>
      </c>
    </row>
    <row r="622" spans="1:13" x14ac:dyDescent="0.25">
      <c r="A622" t="str">
        <f>IFERROR(RANK(B622, $B$2:$B$1000,1)+COUNTIF($B$1:B621,B622),"")</f>
        <v/>
      </c>
      <c r="B622" t="str">
        <f>IFERROR(IFERROR(SEARCH(Search!C$3,Data!$C622),"")-(-IFERROR(SEARCH(Search!C$4,Data!$D622),""))-(-IFERROR(SEARCH(Search!C$5,Data!$F622),"")),"")</f>
        <v/>
      </c>
      <c r="C622" t="s">
        <v>4919</v>
      </c>
      <c r="D622" t="s">
        <v>4920</v>
      </c>
      <c r="E622" t="s">
        <v>4921</v>
      </c>
      <c r="F622" t="s">
        <v>1805</v>
      </c>
      <c r="G622" t="s">
        <v>1805</v>
      </c>
      <c r="H622" t="s">
        <v>97</v>
      </c>
      <c r="I622">
        <v>75207</v>
      </c>
      <c r="J622" t="s">
        <v>4922</v>
      </c>
      <c r="K622" t="s">
        <v>4923</v>
      </c>
      <c r="L622" t="s">
        <v>4924</v>
      </c>
      <c r="M622" t="s">
        <v>4925</v>
      </c>
    </row>
    <row r="623" spans="1:13" x14ac:dyDescent="0.25">
      <c r="A623" t="str">
        <f>IFERROR(RANK(B623, $B$2:$B$1000,1)+COUNTIF($B$1:B622,B623),"")</f>
        <v/>
      </c>
      <c r="B623" t="str">
        <f>IFERROR(IFERROR(SEARCH(Search!C$3,Data!$C623),"")-(-IFERROR(SEARCH(Search!C$4,Data!$D623),""))-(-IFERROR(SEARCH(Search!C$5,Data!$F623),"")),"")</f>
        <v/>
      </c>
      <c r="C623" t="s">
        <v>4926</v>
      </c>
      <c r="D623" t="s">
        <v>4927</v>
      </c>
      <c r="E623" t="s">
        <v>4928</v>
      </c>
      <c r="F623" t="s">
        <v>4929</v>
      </c>
      <c r="G623" t="s">
        <v>4930</v>
      </c>
      <c r="H623" t="s">
        <v>4</v>
      </c>
      <c r="I623">
        <v>93446</v>
      </c>
      <c r="J623" t="s">
        <v>4931</v>
      </c>
      <c r="K623" t="s">
        <v>4932</v>
      </c>
      <c r="L623" t="s">
        <v>4933</v>
      </c>
      <c r="M623" t="s">
        <v>4934</v>
      </c>
    </row>
    <row r="624" spans="1:13" x14ac:dyDescent="0.25">
      <c r="A624" t="str">
        <f>IFERROR(RANK(B624, $B$2:$B$1000,1)+COUNTIF($B$1:B623,B624),"")</f>
        <v/>
      </c>
      <c r="B624" t="str">
        <f>IFERROR(IFERROR(SEARCH(Search!C$3,Data!$C624),"")-(-IFERROR(SEARCH(Search!C$4,Data!$D624),""))-(-IFERROR(SEARCH(Search!C$5,Data!$F624),"")),"")</f>
        <v/>
      </c>
      <c r="C624" t="s">
        <v>4935</v>
      </c>
      <c r="D624" t="s">
        <v>4936</v>
      </c>
      <c r="E624" t="s">
        <v>4121</v>
      </c>
      <c r="F624" t="s">
        <v>1729</v>
      </c>
      <c r="G624" t="s">
        <v>323</v>
      </c>
      <c r="H624" t="s">
        <v>4</v>
      </c>
      <c r="I624">
        <v>95136</v>
      </c>
      <c r="J624" t="s">
        <v>4937</v>
      </c>
      <c r="K624" t="s">
        <v>4938</v>
      </c>
      <c r="L624" t="s">
        <v>4939</v>
      </c>
      <c r="M624" t="s">
        <v>4940</v>
      </c>
    </row>
    <row r="625" spans="1:13" x14ac:dyDescent="0.25">
      <c r="A625" t="str">
        <f>IFERROR(RANK(B625, $B$2:$B$1000,1)+COUNTIF($B$1:B624,B625),"")</f>
        <v/>
      </c>
      <c r="B625" t="str">
        <f>IFERROR(IFERROR(SEARCH(Search!C$3,Data!$C625),"")-(-IFERROR(SEARCH(Search!C$4,Data!$D625),""))-(-IFERROR(SEARCH(Search!C$5,Data!$F625),"")),"")</f>
        <v/>
      </c>
      <c r="C625" t="s">
        <v>4941</v>
      </c>
      <c r="D625" t="s">
        <v>4942</v>
      </c>
      <c r="E625" t="s">
        <v>4943</v>
      </c>
      <c r="F625" t="s">
        <v>4944</v>
      </c>
      <c r="G625" t="s">
        <v>577</v>
      </c>
      <c r="H625" t="s">
        <v>4</v>
      </c>
      <c r="I625">
        <v>92335</v>
      </c>
      <c r="J625" t="s">
        <v>4945</v>
      </c>
      <c r="K625" t="s">
        <v>4946</v>
      </c>
      <c r="L625" t="s">
        <v>4947</v>
      </c>
      <c r="M625" t="s">
        <v>4948</v>
      </c>
    </row>
    <row r="626" spans="1:13" x14ac:dyDescent="0.25">
      <c r="A626" t="str">
        <f>IFERROR(RANK(B626, $B$2:$B$1000,1)+COUNTIF($B$1:B625,B626),"")</f>
        <v/>
      </c>
      <c r="B626" t="str">
        <f>IFERROR(IFERROR(SEARCH(Search!C$3,Data!$C626),"")-(-IFERROR(SEARCH(Search!C$4,Data!$D626),""))-(-IFERROR(SEARCH(Search!C$5,Data!$F626),"")),"")</f>
        <v/>
      </c>
      <c r="C626" t="s">
        <v>4949</v>
      </c>
      <c r="D626" t="s">
        <v>4950</v>
      </c>
      <c r="E626" t="s">
        <v>4951</v>
      </c>
      <c r="F626" t="s">
        <v>1729</v>
      </c>
      <c r="G626" t="s">
        <v>323</v>
      </c>
      <c r="H626" t="s">
        <v>4</v>
      </c>
      <c r="I626">
        <v>95128</v>
      </c>
      <c r="J626" t="s">
        <v>4952</v>
      </c>
      <c r="K626" t="s">
        <v>4953</v>
      </c>
      <c r="L626" t="s">
        <v>4954</v>
      </c>
      <c r="M626" t="s">
        <v>4955</v>
      </c>
    </row>
    <row r="627" spans="1:13" x14ac:dyDescent="0.25">
      <c r="A627" t="str">
        <f>IFERROR(RANK(B627, $B$2:$B$1000,1)+COUNTIF($B$1:B626,B627),"")</f>
        <v/>
      </c>
      <c r="B627" t="str">
        <f>IFERROR(IFERROR(SEARCH(Search!C$3,Data!$C627),"")-(-IFERROR(SEARCH(Search!C$4,Data!$D627),""))-(-IFERROR(SEARCH(Search!C$5,Data!$F627),"")),"")</f>
        <v/>
      </c>
      <c r="C627" t="s">
        <v>4956</v>
      </c>
      <c r="D627" t="s">
        <v>4957</v>
      </c>
      <c r="E627" t="s">
        <v>4958</v>
      </c>
      <c r="F627" t="s">
        <v>4959</v>
      </c>
      <c r="G627" t="s">
        <v>4960</v>
      </c>
      <c r="H627" t="s">
        <v>97</v>
      </c>
      <c r="I627">
        <v>78956</v>
      </c>
      <c r="J627" t="s">
        <v>4961</v>
      </c>
      <c r="K627" t="s">
        <v>4962</v>
      </c>
      <c r="L627" t="s">
        <v>4963</v>
      </c>
      <c r="M627" t="s">
        <v>4964</v>
      </c>
    </row>
    <row r="628" spans="1:13" x14ac:dyDescent="0.25">
      <c r="A628" t="str">
        <f>IFERROR(RANK(B628, $B$2:$B$1000,1)+COUNTIF($B$1:B627,B628),"")</f>
        <v/>
      </c>
      <c r="B628" t="str">
        <f>IFERROR(IFERROR(SEARCH(Search!C$3,Data!$C628),"")-(-IFERROR(SEARCH(Search!C$4,Data!$D628),""))-(-IFERROR(SEARCH(Search!C$5,Data!$F628),"")),"")</f>
        <v/>
      </c>
      <c r="C628" t="s">
        <v>4965</v>
      </c>
      <c r="D628" t="s">
        <v>4966</v>
      </c>
      <c r="E628" t="s">
        <v>4967</v>
      </c>
      <c r="F628" t="s">
        <v>4968</v>
      </c>
      <c r="G628" t="s">
        <v>4969</v>
      </c>
      <c r="H628" t="s">
        <v>4970</v>
      </c>
      <c r="I628">
        <v>36201</v>
      </c>
      <c r="J628" t="s">
        <v>4971</v>
      </c>
      <c r="K628" t="s">
        <v>4972</v>
      </c>
      <c r="L628" t="s">
        <v>4973</v>
      </c>
      <c r="M628" t="s">
        <v>4974</v>
      </c>
    </row>
    <row r="629" spans="1:13" x14ac:dyDescent="0.25">
      <c r="A629" t="str">
        <f>IFERROR(RANK(B629, $B$2:$B$1000,1)+COUNTIF($B$1:B628,B629),"")</f>
        <v/>
      </c>
      <c r="B629" t="str">
        <f>IFERROR(IFERROR(SEARCH(Search!C$3,Data!$C629),"")-(-IFERROR(SEARCH(Search!C$4,Data!$D629),""))-(-IFERROR(SEARCH(Search!C$5,Data!$F629),"")),"")</f>
        <v/>
      </c>
      <c r="C629" t="s">
        <v>4975</v>
      </c>
      <c r="D629" t="s">
        <v>4976</v>
      </c>
      <c r="E629" t="s">
        <v>4784</v>
      </c>
      <c r="F629" t="s">
        <v>4785</v>
      </c>
      <c r="G629" t="s">
        <v>4786</v>
      </c>
      <c r="H629" t="s">
        <v>1397</v>
      </c>
      <c r="I629">
        <v>83201</v>
      </c>
      <c r="J629" t="s">
        <v>4977</v>
      </c>
      <c r="K629" t="s">
        <v>4978</v>
      </c>
      <c r="L629" t="s">
        <v>4979</v>
      </c>
      <c r="M629" t="s">
        <v>4980</v>
      </c>
    </row>
    <row r="630" spans="1:13" x14ac:dyDescent="0.25">
      <c r="A630" t="str">
        <f>IFERROR(RANK(B630, $B$2:$B$1000,1)+COUNTIF($B$1:B629,B630),"")</f>
        <v/>
      </c>
      <c r="B630" t="str">
        <f>IFERROR(IFERROR(SEARCH(Search!C$3,Data!$C630),"")-(-IFERROR(SEARCH(Search!C$4,Data!$D630),""))-(-IFERROR(SEARCH(Search!C$5,Data!$F630),"")),"")</f>
        <v/>
      </c>
      <c r="C630" t="s">
        <v>4981</v>
      </c>
      <c r="D630" t="s">
        <v>4982</v>
      </c>
      <c r="E630" t="s">
        <v>4983</v>
      </c>
      <c r="F630" t="s">
        <v>32</v>
      </c>
      <c r="G630" t="s">
        <v>32</v>
      </c>
      <c r="H630" t="s">
        <v>4</v>
      </c>
      <c r="I630">
        <v>95864</v>
      </c>
      <c r="J630" t="s">
        <v>4984</v>
      </c>
      <c r="K630" t="s">
        <v>4985</v>
      </c>
      <c r="L630" t="s">
        <v>4986</v>
      </c>
      <c r="M630" t="s">
        <v>4987</v>
      </c>
    </row>
    <row r="631" spans="1:13" x14ac:dyDescent="0.25">
      <c r="A631" t="str">
        <f>IFERROR(RANK(B631, $B$2:$B$1000,1)+COUNTIF($B$1:B630,B631),"")</f>
        <v/>
      </c>
      <c r="B631" t="str">
        <f>IFERROR(IFERROR(SEARCH(Search!C$3,Data!$C631),"")-(-IFERROR(SEARCH(Search!C$4,Data!$D631),""))-(-IFERROR(SEARCH(Search!C$5,Data!$F631),"")),"")</f>
        <v/>
      </c>
      <c r="C631" t="s">
        <v>4988</v>
      </c>
      <c r="D631" t="s">
        <v>4989</v>
      </c>
      <c r="E631" t="s">
        <v>4990</v>
      </c>
      <c r="F631" t="s">
        <v>3</v>
      </c>
      <c r="G631" t="s">
        <v>3</v>
      </c>
      <c r="H631" t="s">
        <v>4</v>
      </c>
      <c r="I631">
        <v>92121</v>
      </c>
      <c r="J631" t="s">
        <v>4991</v>
      </c>
      <c r="K631" t="s">
        <v>4992</v>
      </c>
      <c r="L631" t="s">
        <v>4993</v>
      </c>
      <c r="M631" t="s">
        <v>4994</v>
      </c>
    </row>
    <row r="632" spans="1:13" x14ac:dyDescent="0.25">
      <c r="A632" t="str">
        <f>IFERROR(RANK(B632, $B$2:$B$1000,1)+COUNTIF($B$1:B631,B632),"")</f>
        <v/>
      </c>
      <c r="B632" t="str">
        <f>IFERROR(IFERROR(SEARCH(Search!C$3,Data!$C632),"")-(-IFERROR(SEARCH(Search!C$4,Data!$D632),""))-(-IFERROR(SEARCH(Search!C$5,Data!$F632),"")),"")</f>
        <v/>
      </c>
      <c r="C632" t="s">
        <v>4995</v>
      </c>
      <c r="D632" t="s">
        <v>4996</v>
      </c>
      <c r="E632" t="s">
        <v>4997</v>
      </c>
      <c r="F632" t="s">
        <v>4998</v>
      </c>
      <c r="G632" t="s">
        <v>4999</v>
      </c>
      <c r="H632" t="s">
        <v>4</v>
      </c>
      <c r="I632">
        <v>94949</v>
      </c>
      <c r="J632" t="s">
        <v>5000</v>
      </c>
      <c r="K632" t="s">
        <v>5001</v>
      </c>
      <c r="L632" t="s">
        <v>5002</v>
      </c>
      <c r="M632" t="s">
        <v>5003</v>
      </c>
    </row>
    <row r="633" spans="1:13" x14ac:dyDescent="0.25">
      <c r="A633" t="str">
        <f>IFERROR(RANK(B633, $B$2:$B$1000,1)+COUNTIF($B$1:B632,B633),"")</f>
        <v/>
      </c>
      <c r="B633" t="str">
        <f>IFERROR(IFERROR(SEARCH(Search!C$3,Data!$C633),"")-(-IFERROR(SEARCH(Search!C$4,Data!$D633),""))-(-IFERROR(SEARCH(Search!C$5,Data!$F633),"")),"")</f>
        <v/>
      </c>
      <c r="C633" t="s">
        <v>5004</v>
      </c>
      <c r="D633" t="s">
        <v>5005</v>
      </c>
      <c r="E633" t="s">
        <v>4921</v>
      </c>
      <c r="F633" t="s">
        <v>1805</v>
      </c>
      <c r="G633" t="s">
        <v>1805</v>
      </c>
      <c r="H633" t="s">
        <v>97</v>
      </c>
      <c r="I633">
        <v>75207</v>
      </c>
      <c r="J633" t="s">
        <v>5006</v>
      </c>
      <c r="K633" t="s">
        <v>5007</v>
      </c>
      <c r="L633" t="s">
        <v>5008</v>
      </c>
      <c r="M633" t="s">
        <v>5009</v>
      </c>
    </row>
    <row r="634" spans="1:13" x14ac:dyDescent="0.25">
      <c r="A634" t="str">
        <f>IFERROR(RANK(B634, $B$2:$B$1000,1)+COUNTIF($B$1:B633,B634),"")</f>
        <v/>
      </c>
      <c r="B634" t="str">
        <f>IFERROR(IFERROR(SEARCH(Search!C$3,Data!$C634),"")-(-IFERROR(SEARCH(Search!C$4,Data!$D634),""))-(-IFERROR(SEARCH(Search!C$5,Data!$F634),"")),"")</f>
        <v/>
      </c>
      <c r="C634" t="s">
        <v>5010</v>
      </c>
      <c r="D634" t="s">
        <v>5011</v>
      </c>
      <c r="E634" t="s">
        <v>5012</v>
      </c>
      <c r="F634" t="s">
        <v>5013</v>
      </c>
      <c r="G634" t="s">
        <v>604</v>
      </c>
      <c r="H634" t="s">
        <v>513</v>
      </c>
      <c r="I634">
        <v>60067</v>
      </c>
      <c r="J634" t="s">
        <v>5014</v>
      </c>
      <c r="K634" t="s">
        <v>5015</v>
      </c>
      <c r="L634" t="s">
        <v>5016</v>
      </c>
      <c r="M634" t="s">
        <v>5017</v>
      </c>
    </row>
    <row r="635" spans="1:13" x14ac:dyDescent="0.25">
      <c r="A635" t="str">
        <f>IFERROR(RANK(B635, $B$2:$B$1000,1)+COUNTIF($B$1:B634,B635),"")</f>
        <v/>
      </c>
      <c r="B635" t="str">
        <f>IFERROR(IFERROR(SEARCH(Search!C$3,Data!$C635),"")-(-IFERROR(SEARCH(Search!C$4,Data!$D635),""))-(-IFERROR(SEARCH(Search!C$5,Data!$F635),"")),"")</f>
        <v/>
      </c>
      <c r="C635" t="s">
        <v>5018</v>
      </c>
      <c r="D635" t="s">
        <v>5019</v>
      </c>
      <c r="E635" t="s">
        <v>5020</v>
      </c>
      <c r="F635" t="s">
        <v>5021</v>
      </c>
      <c r="G635" t="s">
        <v>4960</v>
      </c>
      <c r="H635" t="s">
        <v>3435</v>
      </c>
      <c r="I635">
        <v>40511</v>
      </c>
      <c r="J635" t="s">
        <v>5022</v>
      </c>
      <c r="K635" t="s">
        <v>5023</v>
      </c>
      <c r="L635" t="s">
        <v>5024</v>
      </c>
      <c r="M635" t="s">
        <v>5025</v>
      </c>
    </row>
    <row r="636" spans="1:13" x14ac:dyDescent="0.25">
      <c r="A636" t="str">
        <f>IFERROR(RANK(B636, $B$2:$B$1000,1)+COUNTIF($B$1:B635,B636),"")</f>
        <v/>
      </c>
      <c r="B636" t="str">
        <f>IFERROR(IFERROR(SEARCH(Search!C$3,Data!$C636),"")-(-IFERROR(SEARCH(Search!C$4,Data!$D636),""))-(-IFERROR(SEARCH(Search!C$5,Data!$F636),"")),"")</f>
        <v/>
      </c>
      <c r="C636" t="s">
        <v>5026</v>
      </c>
      <c r="D636" t="s">
        <v>5027</v>
      </c>
      <c r="E636" t="s">
        <v>5028</v>
      </c>
      <c r="F636" t="s">
        <v>5029</v>
      </c>
      <c r="G636" t="s">
        <v>1024</v>
      </c>
      <c r="H636" t="s">
        <v>184</v>
      </c>
      <c r="I636">
        <v>8048</v>
      </c>
      <c r="J636" t="s">
        <v>5030</v>
      </c>
      <c r="K636" t="s">
        <v>5031</v>
      </c>
      <c r="L636" t="s">
        <v>5032</v>
      </c>
      <c r="M636" t="s">
        <v>5033</v>
      </c>
    </row>
    <row r="637" spans="1:13" x14ac:dyDescent="0.25">
      <c r="A637" t="str">
        <f>IFERROR(RANK(B637, $B$2:$B$1000,1)+COUNTIF($B$1:B636,B637),"")</f>
        <v/>
      </c>
      <c r="B637" t="str">
        <f>IFERROR(IFERROR(SEARCH(Search!C$3,Data!$C637),"")-(-IFERROR(SEARCH(Search!C$4,Data!$D637),""))-(-IFERROR(SEARCH(Search!C$5,Data!$F637),"")),"")</f>
        <v/>
      </c>
      <c r="C637" t="s">
        <v>5034</v>
      </c>
      <c r="D637" t="s">
        <v>5035</v>
      </c>
      <c r="E637" t="s">
        <v>5036</v>
      </c>
      <c r="F637" t="s">
        <v>222</v>
      </c>
      <c r="G637" t="s">
        <v>2084</v>
      </c>
      <c r="H637" t="s">
        <v>223</v>
      </c>
      <c r="I637">
        <v>21224</v>
      </c>
      <c r="J637" t="s">
        <v>5037</v>
      </c>
      <c r="K637" t="s">
        <v>5038</v>
      </c>
      <c r="L637" t="s">
        <v>5039</v>
      </c>
      <c r="M637" t="s">
        <v>5040</v>
      </c>
    </row>
    <row r="638" spans="1:13" x14ac:dyDescent="0.25">
      <c r="A638" t="str">
        <f>IFERROR(RANK(B638, $B$2:$B$1000,1)+COUNTIF($B$1:B637,B638),"")</f>
        <v/>
      </c>
      <c r="B638" t="str">
        <f>IFERROR(IFERROR(SEARCH(Search!C$3,Data!$C638),"")-(-IFERROR(SEARCH(Search!C$4,Data!$D638),""))-(-IFERROR(SEARCH(Search!C$5,Data!$F638),"")),"")</f>
        <v/>
      </c>
      <c r="C638" t="s">
        <v>5041</v>
      </c>
      <c r="D638" t="s">
        <v>5042</v>
      </c>
      <c r="E638" t="s">
        <v>5043</v>
      </c>
      <c r="F638" t="s">
        <v>1805</v>
      </c>
      <c r="G638" t="s">
        <v>1805</v>
      </c>
      <c r="H638" t="s">
        <v>97</v>
      </c>
      <c r="I638">
        <v>75235</v>
      </c>
      <c r="J638" t="s">
        <v>5044</v>
      </c>
      <c r="K638" t="s">
        <v>5045</v>
      </c>
      <c r="L638" t="s">
        <v>5046</v>
      </c>
      <c r="M638" t="s">
        <v>5047</v>
      </c>
    </row>
    <row r="639" spans="1:13" x14ac:dyDescent="0.25">
      <c r="A639" t="str">
        <f>IFERROR(RANK(B639, $B$2:$B$1000,1)+COUNTIF($B$1:B638,B639),"")</f>
        <v/>
      </c>
      <c r="B639" t="str">
        <f>IFERROR(IFERROR(SEARCH(Search!C$3,Data!$C639),"")-(-IFERROR(SEARCH(Search!C$4,Data!$D639),""))-(-IFERROR(SEARCH(Search!C$5,Data!$F639),"")),"")</f>
        <v/>
      </c>
      <c r="C639" t="s">
        <v>5048</v>
      </c>
      <c r="D639" t="s">
        <v>5049</v>
      </c>
      <c r="E639" t="s">
        <v>5050</v>
      </c>
      <c r="F639" t="s">
        <v>4040</v>
      </c>
      <c r="G639" t="s">
        <v>4040</v>
      </c>
      <c r="H639" t="s">
        <v>277</v>
      </c>
      <c r="I639">
        <v>16505</v>
      </c>
      <c r="J639" t="s">
        <v>5051</v>
      </c>
      <c r="K639" t="s">
        <v>5052</v>
      </c>
      <c r="L639" t="s">
        <v>5053</v>
      </c>
      <c r="M639" t="s">
        <v>5054</v>
      </c>
    </row>
    <row r="640" spans="1:13" x14ac:dyDescent="0.25">
      <c r="A640" t="str">
        <f>IFERROR(RANK(B640, $B$2:$B$1000,1)+COUNTIF($B$1:B639,B640),"")</f>
        <v/>
      </c>
      <c r="B640" t="str">
        <f>IFERROR(IFERROR(SEARCH(Search!C$3,Data!$C640),"")-(-IFERROR(SEARCH(Search!C$4,Data!$D640),""))-(-IFERROR(SEARCH(Search!C$5,Data!$F640),"")),"")</f>
        <v/>
      </c>
      <c r="C640" t="s">
        <v>5055</v>
      </c>
      <c r="D640" t="s">
        <v>5056</v>
      </c>
      <c r="E640" t="s">
        <v>5057</v>
      </c>
      <c r="F640" t="s">
        <v>4646</v>
      </c>
      <c r="G640" t="s">
        <v>863</v>
      </c>
      <c r="H640" t="s">
        <v>203</v>
      </c>
      <c r="I640">
        <v>97006</v>
      </c>
      <c r="J640" t="s">
        <v>5058</v>
      </c>
      <c r="K640" t="s">
        <v>5059</v>
      </c>
      <c r="L640" t="s">
        <v>5060</v>
      </c>
      <c r="M640" t="s">
        <v>5061</v>
      </c>
    </row>
    <row r="641" spans="1:13" x14ac:dyDescent="0.25">
      <c r="A641" t="str">
        <f>IFERROR(RANK(B641, $B$2:$B$1000,1)+COUNTIF($B$1:B640,B641),"")</f>
        <v/>
      </c>
      <c r="B641" t="str">
        <f>IFERROR(IFERROR(SEARCH(Search!C$3,Data!$C641),"")-(-IFERROR(SEARCH(Search!C$4,Data!$D641),""))-(-IFERROR(SEARCH(Search!C$5,Data!$F641),"")),"")</f>
        <v/>
      </c>
      <c r="C641" t="s">
        <v>5062</v>
      </c>
      <c r="D641" t="s">
        <v>5063</v>
      </c>
      <c r="E641" t="s">
        <v>5064</v>
      </c>
      <c r="F641" t="s">
        <v>5065</v>
      </c>
      <c r="G641" t="s">
        <v>2048</v>
      </c>
      <c r="H641" t="s">
        <v>2820</v>
      </c>
      <c r="I641">
        <v>39530</v>
      </c>
      <c r="J641" t="s">
        <v>5066</v>
      </c>
      <c r="K641" t="s">
        <v>5067</v>
      </c>
      <c r="L641" t="s">
        <v>5068</v>
      </c>
      <c r="M641" t="s">
        <v>5069</v>
      </c>
    </row>
    <row r="642" spans="1:13" x14ac:dyDescent="0.25">
      <c r="A642" t="str">
        <f>IFERROR(RANK(B642, $B$2:$B$1000,1)+COUNTIF($B$1:B641,B642),"")</f>
        <v/>
      </c>
      <c r="B642" t="str">
        <f>IFERROR(IFERROR(SEARCH(Search!C$3,Data!$C642),"")-(-IFERROR(SEARCH(Search!C$4,Data!$D642),""))-(-IFERROR(SEARCH(Search!C$5,Data!$F642),"")),"")</f>
        <v/>
      </c>
      <c r="C642" t="s">
        <v>5070</v>
      </c>
      <c r="D642" t="s">
        <v>5071</v>
      </c>
      <c r="E642" t="s">
        <v>5072</v>
      </c>
      <c r="F642" t="s">
        <v>5073</v>
      </c>
      <c r="G642" t="s">
        <v>3685</v>
      </c>
      <c r="H642" t="s">
        <v>141</v>
      </c>
      <c r="I642">
        <v>47424</v>
      </c>
      <c r="J642" t="s">
        <v>5074</v>
      </c>
      <c r="K642" t="s">
        <v>5075</v>
      </c>
      <c r="L642" t="s">
        <v>5076</v>
      </c>
      <c r="M642" t="s">
        <v>5077</v>
      </c>
    </row>
    <row r="643" spans="1:13" x14ac:dyDescent="0.25">
      <c r="A643" t="str">
        <f>IFERROR(RANK(B643, $B$2:$B$1000,1)+COUNTIF($B$1:B642,B643),"")</f>
        <v/>
      </c>
      <c r="B643" t="str">
        <f>IFERROR(IFERROR(SEARCH(Search!C$3,Data!$C643),"")-(-IFERROR(SEARCH(Search!C$4,Data!$D643),""))-(-IFERROR(SEARCH(Search!C$5,Data!$F643),"")),"")</f>
        <v/>
      </c>
      <c r="C643" t="s">
        <v>5078</v>
      </c>
      <c r="D643" t="s">
        <v>5079</v>
      </c>
      <c r="E643" t="s">
        <v>5080</v>
      </c>
      <c r="F643" t="s">
        <v>5081</v>
      </c>
      <c r="G643" t="s">
        <v>1207</v>
      </c>
      <c r="H643" t="s">
        <v>1208</v>
      </c>
      <c r="I643">
        <v>37211</v>
      </c>
      <c r="J643" t="s">
        <v>5082</v>
      </c>
      <c r="K643" t="s">
        <v>5083</v>
      </c>
      <c r="L643" t="s">
        <v>5084</v>
      </c>
      <c r="M643" t="s">
        <v>5085</v>
      </c>
    </row>
    <row r="644" spans="1:13" x14ac:dyDescent="0.25">
      <c r="A644" t="str">
        <f>IFERROR(RANK(B644, $B$2:$B$1000,1)+COUNTIF($B$1:B643,B644),"")</f>
        <v/>
      </c>
      <c r="B644" t="str">
        <f>IFERROR(IFERROR(SEARCH(Search!C$3,Data!$C644),"")-(-IFERROR(SEARCH(Search!C$4,Data!$D644),""))-(-IFERROR(SEARCH(Search!C$5,Data!$F644),"")),"")</f>
        <v/>
      </c>
      <c r="C644" t="s">
        <v>5086</v>
      </c>
      <c r="D644" t="s">
        <v>5087</v>
      </c>
      <c r="E644" t="s">
        <v>5088</v>
      </c>
      <c r="F644" t="s">
        <v>1241</v>
      </c>
      <c r="G644" t="s">
        <v>1241</v>
      </c>
      <c r="H644" t="s">
        <v>726</v>
      </c>
      <c r="I644">
        <v>99501</v>
      </c>
      <c r="J644" t="s">
        <v>5089</v>
      </c>
      <c r="K644" t="s">
        <v>5090</v>
      </c>
      <c r="L644" t="s">
        <v>5091</v>
      </c>
      <c r="M644" t="s">
        <v>5092</v>
      </c>
    </row>
    <row r="645" spans="1:13" x14ac:dyDescent="0.25">
      <c r="A645" t="str">
        <f>IFERROR(RANK(B645, $B$2:$B$1000,1)+COUNTIF($B$1:B644,B645),"")</f>
        <v/>
      </c>
      <c r="B645" t="str">
        <f>IFERROR(IFERROR(SEARCH(Search!C$3,Data!$C645),"")-(-IFERROR(SEARCH(Search!C$4,Data!$D645),""))-(-IFERROR(SEARCH(Search!C$5,Data!$F645),"")),"")</f>
        <v/>
      </c>
      <c r="C645" t="s">
        <v>5093</v>
      </c>
      <c r="D645" t="s">
        <v>5094</v>
      </c>
      <c r="E645" t="s">
        <v>5095</v>
      </c>
      <c r="F645" t="s">
        <v>5096</v>
      </c>
      <c r="G645" t="s">
        <v>4372</v>
      </c>
      <c r="H645" t="s">
        <v>14</v>
      </c>
      <c r="I645">
        <v>33619</v>
      </c>
      <c r="J645" t="s">
        <v>5097</v>
      </c>
      <c r="K645" t="s">
        <v>5098</v>
      </c>
      <c r="L645" t="s">
        <v>5099</v>
      </c>
      <c r="M645" t="s">
        <v>5100</v>
      </c>
    </row>
    <row r="646" spans="1:13" x14ac:dyDescent="0.25">
      <c r="A646" t="str">
        <f>IFERROR(RANK(B646, $B$2:$B$1000,1)+COUNTIF($B$1:B645,B646),"")</f>
        <v/>
      </c>
      <c r="B646" t="str">
        <f>IFERROR(IFERROR(SEARCH(Search!C$3,Data!$C646),"")-(-IFERROR(SEARCH(Search!C$4,Data!$D646),""))-(-IFERROR(SEARCH(Search!C$5,Data!$F646),"")),"")</f>
        <v/>
      </c>
      <c r="C646" t="s">
        <v>5101</v>
      </c>
      <c r="D646" t="s">
        <v>5102</v>
      </c>
      <c r="E646" t="s">
        <v>5103</v>
      </c>
      <c r="F646" t="s">
        <v>3452</v>
      </c>
      <c r="G646" t="s">
        <v>2058</v>
      </c>
      <c r="H646" t="s">
        <v>184</v>
      </c>
      <c r="I646">
        <v>8014</v>
      </c>
      <c r="J646" t="s">
        <v>5104</v>
      </c>
      <c r="K646" t="s">
        <v>5105</v>
      </c>
      <c r="L646" t="s">
        <v>5106</v>
      </c>
      <c r="M646" t="s">
        <v>5107</v>
      </c>
    </row>
    <row r="647" spans="1:13" x14ac:dyDescent="0.25">
      <c r="A647" t="str">
        <f>IFERROR(RANK(B647, $B$2:$B$1000,1)+COUNTIF($B$1:B646,B647),"")</f>
        <v/>
      </c>
      <c r="B647" t="str">
        <f>IFERROR(IFERROR(SEARCH(Search!C$3,Data!$C647),"")-(-IFERROR(SEARCH(Search!C$4,Data!$D647),""))-(-IFERROR(SEARCH(Search!C$5,Data!$F647),"")),"")</f>
        <v/>
      </c>
      <c r="C647" t="s">
        <v>5108</v>
      </c>
      <c r="D647" t="s">
        <v>5109</v>
      </c>
      <c r="E647" t="s">
        <v>5110</v>
      </c>
      <c r="F647" t="s">
        <v>193</v>
      </c>
      <c r="G647" t="s">
        <v>193</v>
      </c>
      <c r="H647" t="s">
        <v>4</v>
      </c>
      <c r="I647">
        <v>90064</v>
      </c>
      <c r="J647" t="s">
        <v>5111</v>
      </c>
      <c r="K647" t="s">
        <v>5112</v>
      </c>
      <c r="L647" t="s">
        <v>5113</v>
      </c>
      <c r="M647" t="s">
        <v>5114</v>
      </c>
    </row>
    <row r="648" spans="1:13" x14ac:dyDescent="0.25">
      <c r="A648" t="str">
        <f>IFERROR(RANK(B648, $B$2:$B$1000,1)+COUNTIF($B$1:B647,B648),"")</f>
        <v/>
      </c>
      <c r="B648" t="str">
        <f>IFERROR(IFERROR(SEARCH(Search!C$3,Data!$C648),"")-(-IFERROR(SEARCH(Search!C$4,Data!$D648),""))-(-IFERROR(SEARCH(Search!C$5,Data!$F648),"")),"")</f>
        <v/>
      </c>
      <c r="C648" t="s">
        <v>5115</v>
      </c>
      <c r="D648" t="s">
        <v>5116</v>
      </c>
      <c r="E648" t="s">
        <v>4712</v>
      </c>
      <c r="F648" t="s">
        <v>1566</v>
      </c>
      <c r="G648" t="s">
        <v>1567</v>
      </c>
      <c r="H648" t="s">
        <v>97</v>
      </c>
      <c r="I648">
        <v>78408</v>
      </c>
      <c r="J648" t="s">
        <v>5117</v>
      </c>
      <c r="K648" t="s">
        <v>5118</v>
      </c>
      <c r="L648" t="s">
        <v>5119</v>
      </c>
      <c r="M648" t="s">
        <v>5120</v>
      </c>
    </row>
    <row r="649" spans="1:13" x14ac:dyDescent="0.25">
      <c r="A649" t="str">
        <f>IFERROR(RANK(B649, $B$2:$B$1000,1)+COUNTIF($B$1:B648,B649),"")</f>
        <v/>
      </c>
      <c r="B649" t="str">
        <f>IFERROR(IFERROR(SEARCH(Search!C$3,Data!$C649),"")-(-IFERROR(SEARCH(Search!C$4,Data!$D649),""))-(-IFERROR(SEARCH(Search!C$5,Data!$F649),"")),"")</f>
        <v/>
      </c>
      <c r="C649" t="s">
        <v>5121</v>
      </c>
      <c r="D649" t="s">
        <v>5122</v>
      </c>
      <c r="E649" t="s">
        <v>5123</v>
      </c>
      <c r="F649" t="s">
        <v>1805</v>
      </c>
      <c r="G649" t="s">
        <v>1805</v>
      </c>
      <c r="H649" t="s">
        <v>97</v>
      </c>
      <c r="I649">
        <v>75235</v>
      </c>
      <c r="J649" t="s">
        <v>5124</v>
      </c>
      <c r="K649" t="s">
        <v>5125</v>
      </c>
      <c r="L649" t="s">
        <v>5126</v>
      </c>
      <c r="M649" t="s">
        <v>5127</v>
      </c>
    </row>
    <row r="650" spans="1:13" x14ac:dyDescent="0.25">
      <c r="A650" t="str">
        <f>IFERROR(RANK(B650, $B$2:$B$1000,1)+COUNTIF($B$1:B649,B650),"")</f>
        <v/>
      </c>
      <c r="B650" t="str">
        <f>IFERROR(IFERROR(SEARCH(Search!C$3,Data!$C650),"")-(-IFERROR(SEARCH(Search!C$4,Data!$D650),""))-(-IFERROR(SEARCH(Search!C$5,Data!$F650),"")),"")</f>
        <v/>
      </c>
      <c r="C650" t="s">
        <v>5128</v>
      </c>
      <c r="D650" t="s">
        <v>5129</v>
      </c>
      <c r="E650" t="s">
        <v>5130</v>
      </c>
      <c r="F650" t="s">
        <v>5131</v>
      </c>
      <c r="G650" t="s">
        <v>5132</v>
      </c>
      <c r="H650" t="s">
        <v>97</v>
      </c>
      <c r="I650">
        <v>78758</v>
      </c>
      <c r="J650" t="s">
        <v>5133</v>
      </c>
      <c r="K650" t="s">
        <v>5134</v>
      </c>
      <c r="L650" t="s">
        <v>5135</v>
      </c>
      <c r="M650" t="s">
        <v>5136</v>
      </c>
    </row>
    <row r="651" spans="1:13" x14ac:dyDescent="0.25">
      <c r="A651" t="str">
        <f>IFERROR(RANK(B651, $B$2:$B$1000,1)+COUNTIF($B$1:B650,B651),"")</f>
        <v/>
      </c>
      <c r="B651" t="str">
        <f>IFERROR(IFERROR(SEARCH(Search!C$3,Data!$C651),"")-(-IFERROR(SEARCH(Search!C$4,Data!$D651),""))-(-IFERROR(SEARCH(Search!C$5,Data!$F651),"")),"")</f>
        <v/>
      </c>
      <c r="C651" t="s">
        <v>5137</v>
      </c>
      <c r="D651" t="s">
        <v>5138</v>
      </c>
      <c r="E651" t="s">
        <v>5139</v>
      </c>
      <c r="F651" t="s">
        <v>32</v>
      </c>
      <c r="G651" t="s">
        <v>32</v>
      </c>
      <c r="H651" t="s">
        <v>4</v>
      </c>
      <c r="I651">
        <v>95815</v>
      </c>
      <c r="J651" t="s">
        <v>5140</v>
      </c>
      <c r="K651" t="s">
        <v>5141</v>
      </c>
      <c r="L651" t="s">
        <v>5142</v>
      </c>
      <c r="M651" t="s">
        <v>5143</v>
      </c>
    </row>
    <row r="652" spans="1:13" x14ac:dyDescent="0.25">
      <c r="A652" t="str">
        <f>IFERROR(RANK(B652, $B$2:$B$1000,1)+COUNTIF($B$1:B651,B652),"")</f>
        <v/>
      </c>
      <c r="B652" t="str">
        <f>IFERROR(IFERROR(SEARCH(Search!C$3,Data!$C652),"")-(-IFERROR(SEARCH(Search!C$4,Data!$D652),""))-(-IFERROR(SEARCH(Search!C$5,Data!$F652),"")),"")</f>
        <v/>
      </c>
      <c r="C652" t="s">
        <v>5144</v>
      </c>
      <c r="D652" t="s">
        <v>5145</v>
      </c>
      <c r="E652" t="s">
        <v>5146</v>
      </c>
      <c r="F652" t="s">
        <v>5147</v>
      </c>
      <c r="G652" t="s">
        <v>5148</v>
      </c>
      <c r="H652" t="s">
        <v>2003</v>
      </c>
      <c r="I652">
        <v>89015</v>
      </c>
      <c r="J652" t="s">
        <v>5149</v>
      </c>
      <c r="K652" t="s">
        <v>5150</v>
      </c>
      <c r="L652" t="s">
        <v>5151</v>
      </c>
      <c r="M652" t="s">
        <v>5152</v>
      </c>
    </row>
    <row r="653" spans="1:13" x14ac:dyDescent="0.25">
      <c r="A653" t="str">
        <f>IFERROR(RANK(B653, $B$2:$B$1000,1)+COUNTIF($B$1:B652,B653),"")</f>
        <v/>
      </c>
      <c r="B653" t="str">
        <f>IFERROR(IFERROR(SEARCH(Search!C$3,Data!$C653),"")-(-IFERROR(SEARCH(Search!C$4,Data!$D653),""))-(-IFERROR(SEARCH(Search!C$5,Data!$F653),"")),"")</f>
        <v/>
      </c>
      <c r="C653" t="s">
        <v>5153</v>
      </c>
      <c r="D653" t="s">
        <v>5154</v>
      </c>
      <c r="E653" t="s">
        <v>5155</v>
      </c>
      <c r="F653" t="s">
        <v>4527</v>
      </c>
      <c r="G653" t="s">
        <v>1197</v>
      </c>
      <c r="H653" t="s">
        <v>4</v>
      </c>
      <c r="I653">
        <v>95928</v>
      </c>
      <c r="J653" t="s">
        <v>5156</v>
      </c>
      <c r="K653" t="s">
        <v>5157</v>
      </c>
      <c r="L653" t="s">
        <v>5158</v>
      </c>
      <c r="M653" t="s">
        <v>5159</v>
      </c>
    </row>
    <row r="654" spans="1:13" x14ac:dyDescent="0.25">
      <c r="A654" t="str">
        <f>IFERROR(RANK(B654, $B$2:$B$1000,1)+COUNTIF($B$1:B653,B654),"")</f>
        <v/>
      </c>
      <c r="B654" t="str">
        <f>IFERROR(IFERROR(SEARCH(Search!C$3,Data!$C654),"")-(-IFERROR(SEARCH(Search!C$4,Data!$D654),""))-(-IFERROR(SEARCH(Search!C$5,Data!$F654),"")),"")</f>
        <v/>
      </c>
      <c r="C654" t="s">
        <v>5160</v>
      </c>
      <c r="D654" t="s">
        <v>5161</v>
      </c>
      <c r="E654" t="s">
        <v>5162</v>
      </c>
      <c r="F654" t="s">
        <v>1805</v>
      </c>
      <c r="G654" t="s">
        <v>1805</v>
      </c>
      <c r="H654" t="s">
        <v>97</v>
      </c>
      <c r="I654">
        <v>75229</v>
      </c>
      <c r="J654" t="s">
        <v>5163</v>
      </c>
      <c r="K654" t="s">
        <v>5164</v>
      </c>
      <c r="L654" t="s">
        <v>5165</v>
      </c>
      <c r="M654" t="s">
        <v>5166</v>
      </c>
    </row>
    <row r="655" spans="1:13" x14ac:dyDescent="0.25">
      <c r="A655" t="str">
        <f>IFERROR(RANK(B655, $B$2:$B$1000,1)+COUNTIF($B$1:B654,B655),"")</f>
        <v/>
      </c>
      <c r="B655" t="str">
        <f>IFERROR(IFERROR(SEARCH(Search!C$3,Data!$C655),"")-(-IFERROR(SEARCH(Search!C$4,Data!$D655),""))-(-IFERROR(SEARCH(Search!C$5,Data!$F655),"")),"")</f>
        <v/>
      </c>
      <c r="C655" t="s">
        <v>5167</v>
      </c>
      <c r="D655" t="s">
        <v>5168</v>
      </c>
      <c r="E655" t="s">
        <v>5169</v>
      </c>
      <c r="F655" t="s">
        <v>2899</v>
      </c>
      <c r="G655" t="s">
        <v>1694</v>
      </c>
      <c r="H655" t="s">
        <v>1695</v>
      </c>
      <c r="I655">
        <v>85009</v>
      </c>
      <c r="J655" t="s">
        <v>5170</v>
      </c>
      <c r="K655" t="s">
        <v>5171</v>
      </c>
      <c r="L655" t="s">
        <v>5172</v>
      </c>
      <c r="M655" t="s">
        <v>5173</v>
      </c>
    </row>
    <row r="656" spans="1:13" x14ac:dyDescent="0.25">
      <c r="A656" t="str">
        <f>IFERROR(RANK(B656, $B$2:$B$1000,1)+COUNTIF($B$1:B655,B656),"")</f>
        <v/>
      </c>
      <c r="B656" t="str">
        <f>IFERROR(IFERROR(SEARCH(Search!C$3,Data!$C656),"")-(-IFERROR(SEARCH(Search!C$4,Data!$D656),""))-(-IFERROR(SEARCH(Search!C$5,Data!$F656),"")),"")</f>
        <v/>
      </c>
      <c r="C656" t="s">
        <v>5174</v>
      </c>
      <c r="D656" t="s">
        <v>5175</v>
      </c>
      <c r="E656" t="s">
        <v>5176</v>
      </c>
      <c r="F656" t="s">
        <v>5177</v>
      </c>
      <c r="G656" t="s">
        <v>2915</v>
      </c>
      <c r="H656" t="s">
        <v>223</v>
      </c>
      <c r="I656">
        <v>21054</v>
      </c>
      <c r="J656" t="s">
        <v>5178</v>
      </c>
      <c r="K656" t="s">
        <v>5179</v>
      </c>
      <c r="L656" t="s">
        <v>5180</v>
      </c>
      <c r="M656" t="s">
        <v>5181</v>
      </c>
    </row>
    <row r="657" spans="1:13" x14ac:dyDescent="0.25">
      <c r="A657" t="str">
        <f>IFERROR(RANK(B657, $B$2:$B$1000,1)+COUNTIF($B$1:B656,B657),"")</f>
        <v/>
      </c>
      <c r="B657" t="str">
        <f>IFERROR(IFERROR(SEARCH(Search!C$3,Data!$C657),"")-(-IFERROR(SEARCH(Search!C$4,Data!$D657),""))-(-IFERROR(SEARCH(Search!C$5,Data!$F657),"")),"")</f>
        <v/>
      </c>
      <c r="C657" t="s">
        <v>5182</v>
      </c>
      <c r="D657" t="s">
        <v>5183</v>
      </c>
      <c r="E657" t="s">
        <v>5184</v>
      </c>
      <c r="F657" t="s">
        <v>3401</v>
      </c>
      <c r="G657" t="s">
        <v>5185</v>
      </c>
      <c r="H657" t="s">
        <v>80</v>
      </c>
      <c r="I657">
        <v>49412</v>
      </c>
      <c r="J657" t="s">
        <v>5186</v>
      </c>
      <c r="K657" t="s">
        <v>5187</v>
      </c>
      <c r="L657" t="s">
        <v>5188</v>
      </c>
      <c r="M657" t="s">
        <v>5189</v>
      </c>
    </row>
    <row r="658" spans="1:13" x14ac:dyDescent="0.25">
      <c r="A658" t="str">
        <f>IFERROR(RANK(B658, $B$2:$B$1000,1)+COUNTIF($B$1:B657,B658),"")</f>
        <v/>
      </c>
      <c r="B658" t="str">
        <f>IFERROR(IFERROR(SEARCH(Search!C$3,Data!$C658),"")-(-IFERROR(SEARCH(Search!C$4,Data!$D658),""))-(-IFERROR(SEARCH(Search!C$5,Data!$F658),"")),"")</f>
        <v/>
      </c>
      <c r="C658" t="s">
        <v>5190</v>
      </c>
      <c r="D658" t="s">
        <v>5191</v>
      </c>
      <c r="E658" t="s">
        <v>5192</v>
      </c>
      <c r="F658" t="s">
        <v>2843</v>
      </c>
      <c r="G658" t="s">
        <v>193</v>
      </c>
      <c r="H658" t="s">
        <v>4</v>
      </c>
      <c r="I658">
        <v>91311</v>
      </c>
      <c r="J658" t="s">
        <v>5193</v>
      </c>
      <c r="K658" t="s">
        <v>5194</v>
      </c>
      <c r="L658" t="s">
        <v>5195</v>
      </c>
      <c r="M658" t="s">
        <v>5196</v>
      </c>
    </row>
    <row r="659" spans="1:13" x14ac:dyDescent="0.25">
      <c r="A659" t="str">
        <f>IFERROR(RANK(B659, $B$2:$B$1000,1)+COUNTIF($B$1:B658,B659),"")</f>
        <v/>
      </c>
      <c r="B659" t="str">
        <f>IFERROR(IFERROR(SEARCH(Search!C$3,Data!$C659),"")-(-IFERROR(SEARCH(Search!C$4,Data!$D659),""))-(-IFERROR(SEARCH(Search!C$5,Data!$F659),"")),"")</f>
        <v/>
      </c>
      <c r="C659" t="s">
        <v>5197</v>
      </c>
      <c r="D659" t="s">
        <v>5198</v>
      </c>
      <c r="E659" t="s">
        <v>5199</v>
      </c>
      <c r="F659" t="s">
        <v>1334</v>
      </c>
      <c r="G659" t="s">
        <v>3821</v>
      </c>
      <c r="H659" t="s">
        <v>1336</v>
      </c>
      <c r="I659">
        <v>55435</v>
      </c>
      <c r="J659" t="s">
        <v>5200</v>
      </c>
      <c r="K659" t="s">
        <v>5201</v>
      </c>
      <c r="L659" t="s">
        <v>5202</v>
      </c>
      <c r="M659" t="s">
        <v>5203</v>
      </c>
    </row>
    <row r="660" spans="1:13" x14ac:dyDescent="0.25">
      <c r="A660" t="str">
        <f>IFERROR(RANK(B660, $B$2:$B$1000,1)+COUNTIF($B$1:B659,B660),"")</f>
        <v/>
      </c>
      <c r="B660" t="str">
        <f>IFERROR(IFERROR(SEARCH(Search!C$3,Data!$C660),"")-(-IFERROR(SEARCH(Search!C$4,Data!$D660),""))-(-IFERROR(SEARCH(Search!C$5,Data!$F660),"")),"")</f>
        <v/>
      </c>
      <c r="C660" t="s">
        <v>5204</v>
      </c>
      <c r="D660" t="s">
        <v>5205</v>
      </c>
      <c r="E660" t="s">
        <v>5206</v>
      </c>
      <c r="F660" t="s">
        <v>5207</v>
      </c>
      <c r="G660" t="s">
        <v>399</v>
      </c>
      <c r="H660" t="s">
        <v>51</v>
      </c>
      <c r="I660">
        <v>2128</v>
      </c>
      <c r="J660" t="s">
        <v>5208</v>
      </c>
      <c r="K660" t="s">
        <v>5209</v>
      </c>
      <c r="L660" t="s">
        <v>5210</v>
      </c>
      <c r="M660" t="s">
        <v>5211</v>
      </c>
    </row>
    <row r="661" spans="1:13" x14ac:dyDescent="0.25">
      <c r="A661" t="str">
        <f>IFERROR(RANK(B661, $B$2:$B$1000,1)+COUNTIF($B$1:B660,B661),"")</f>
        <v/>
      </c>
      <c r="B661" t="str">
        <f>IFERROR(IFERROR(SEARCH(Search!C$3,Data!$C661),"")-(-IFERROR(SEARCH(Search!C$4,Data!$D661),""))-(-IFERROR(SEARCH(Search!C$5,Data!$F661),"")),"")</f>
        <v/>
      </c>
      <c r="C661" t="s">
        <v>5212</v>
      </c>
      <c r="D661" t="s">
        <v>5213</v>
      </c>
      <c r="E661" t="s">
        <v>5214</v>
      </c>
      <c r="F661" t="s">
        <v>5215</v>
      </c>
      <c r="G661" t="s">
        <v>5215</v>
      </c>
      <c r="H661" t="s">
        <v>223</v>
      </c>
      <c r="I661">
        <v>21701</v>
      </c>
      <c r="J661" t="s">
        <v>5216</v>
      </c>
      <c r="K661" t="s">
        <v>5217</v>
      </c>
      <c r="L661" t="s">
        <v>5218</v>
      </c>
      <c r="M661" t="s">
        <v>5219</v>
      </c>
    </row>
    <row r="662" spans="1:13" x14ac:dyDescent="0.25">
      <c r="A662" t="str">
        <f>IFERROR(RANK(B662, $B$2:$B$1000,1)+COUNTIF($B$1:B661,B662),"")</f>
        <v/>
      </c>
      <c r="B662" t="str">
        <f>IFERROR(IFERROR(SEARCH(Search!C$3,Data!$C662),"")-(-IFERROR(SEARCH(Search!C$4,Data!$D662),""))-(-IFERROR(SEARCH(Search!C$5,Data!$F662),"")),"")</f>
        <v/>
      </c>
      <c r="C662" t="s">
        <v>5220</v>
      </c>
      <c r="D662" t="s">
        <v>5221</v>
      </c>
      <c r="E662" t="s">
        <v>5222</v>
      </c>
      <c r="F662" t="s">
        <v>5223</v>
      </c>
      <c r="G662" t="s">
        <v>1963</v>
      </c>
      <c r="H662" t="s">
        <v>277</v>
      </c>
      <c r="I662">
        <v>19335</v>
      </c>
      <c r="J662" t="s">
        <v>5224</v>
      </c>
      <c r="K662" t="s">
        <v>5225</v>
      </c>
      <c r="L662" t="s">
        <v>5226</v>
      </c>
      <c r="M662" t="s">
        <v>5227</v>
      </c>
    </row>
    <row r="663" spans="1:13" x14ac:dyDescent="0.25">
      <c r="A663" t="str">
        <f>IFERROR(RANK(B663, $B$2:$B$1000,1)+COUNTIF($B$1:B662,B663),"")</f>
        <v/>
      </c>
      <c r="B663" t="str">
        <f>IFERROR(IFERROR(SEARCH(Search!C$3,Data!$C663),"")-(-IFERROR(SEARCH(Search!C$4,Data!$D663),""))-(-IFERROR(SEARCH(Search!C$5,Data!$F663),"")),"")</f>
        <v/>
      </c>
      <c r="C663" t="s">
        <v>5228</v>
      </c>
      <c r="D663" t="s">
        <v>5229</v>
      </c>
      <c r="E663" t="s">
        <v>5230</v>
      </c>
      <c r="F663" t="s">
        <v>5231</v>
      </c>
      <c r="G663" t="s">
        <v>5232</v>
      </c>
      <c r="H663" t="s">
        <v>24</v>
      </c>
      <c r="I663">
        <v>44820</v>
      </c>
      <c r="J663" t="s">
        <v>5233</v>
      </c>
      <c r="K663" t="s">
        <v>5234</v>
      </c>
      <c r="L663" t="s">
        <v>5235</v>
      </c>
      <c r="M663" t="s">
        <v>5236</v>
      </c>
    </row>
    <row r="664" spans="1:13" x14ac:dyDescent="0.25">
      <c r="A664" t="str">
        <f>IFERROR(RANK(B664, $B$2:$B$1000,1)+COUNTIF($B$1:B663,B664),"")</f>
        <v/>
      </c>
      <c r="B664" t="str">
        <f>IFERROR(IFERROR(SEARCH(Search!C$3,Data!$C664),"")-(-IFERROR(SEARCH(Search!C$4,Data!$D664),""))-(-IFERROR(SEARCH(Search!C$5,Data!$F664),"")),"")</f>
        <v/>
      </c>
      <c r="C664" t="s">
        <v>5237</v>
      </c>
      <c r="D664" t="s">
        <v>5238</v>
      </c>
      <c r="E664" t="s">
        <v>5239</v>
      </c>
      <c r="F664" t="s">
        <v>3424</v>
      </c>
      <c r="G664" t="s">
        <v>3425</v>
      </c>
      <c r="H664" t="s">
        <v>184</v>
      </c>
      <c r="I664">
        <v>8724</v>
      </c>
      <c r="J664" t="s">
        <v>5240</v>
      </c>
      <c r="K664" t="s">
        <v>5241</v>
      </c>
      <c r="L664" t="s">
        <v>5242</v>
      </c>
      <c r="M664" t="s">
        <v>5243</v>
      </c>
    </row>
    <row r="665" spans="1:13" x14ac:dyDescent="0.25">
      <c r="A665" t="str">
        <f>IFERROR(RANK(B665, $B$2:$B$1000,1)+COUNTIF($B$1:B664,B665),"")</f>
        <v/>
      </c>
      <c r="B665" t="str">
        <f>IFERROR(IFERROR(SEARCH(Search!C$3,Data!$C665),"")-(-IFERROR(SEARCH(Search!C$4,Data!$D665),""))-(-IFERROR(SEARCH(Search!C$5,Data!$F665),"")),"")</f>
        <v/>
      </c>
      <c r="C665" t="s">
        <v>5244</v>
      </c>
      <c r="D665" t="s">
        <v>5245</v>
      </c>
      <c r="E665" t="s">
        <v>5246</v>
      </c>
      <c r="F665" t="s">
        <v>5247</v>
      </c>
      <c r="G665" t="s">
        <v>1685</v>
      </c>
      <c r="H665" t="s">
        <v>141</v>
      </c>
      <c r="I665">
        <v>46901</v>
      </c>
      <c r="J665" t="s">
        <v>5248</v>
      </c>
      <c r="K665" t="s">
        <v>5249</v>
      </c>
      <c r="L665" t="s">
        <v>5250</v>
      </c>
      <c r="M665" t="s">
        <v>5251</v>
      </c>
    </row>
    <row r="666" spans="1:13" x14ac:dyDescent="0.25">
      <c r="A666" t="str">
        <f>IFERROR(RANK(B666, $B$2:$B$1000,1)+COUNTIF($B$1:B665,B666),"")</f>
        <v/>
      </c>
      <c r="B666" t="str">
        <f>IFERROR(IFERROR(SEARCH(Search!C$3,Data!$C666),"")-(-IFERROR(SEARCH(Search!C$4,Data!$D666),""))-(-IFERROR(SEARCH(Search!C$5,Data!$F666),"")),"")</f>
        <v/>
      </c>
      <c r="C666" t="s">
        <v>5252</v>
      </c>
      <c r="D666" t="s">
        <v>5253</v>
      </c>
      <c r="E666" t="s">
        <v>5254</v>
      </c>
      <c r="F666" t="s">
        <v>5096</v>
      </c>
      <c r="G666" t="s">
        <v>4372</v>
      </c>
      <c r="H666" t="s">
        <v>14</v>
      </c>
      <c r="I666">
        <v>33634</v>
      </c>
      <c r="J666" t="s">
        <v>5255</v>
      </c>
      <c r="K666" t="s">
        <v>5256</v>
      </c>
      <c r="L666" t="s">
        <v>5257</v>
      </c>
      <c r="M666" t="s">
        <v>5258</v>
      </c>
    </row>
    <row r="667" spans="1:13" x14ac:dyDescent="0.25">
      <c r="A667" t="str">
        <f>IFERROR(RANK(B667, $B$2:$B$1000,1)+COUNTIF($B$1:B666,B667),"")</f>
        <v/>
      </c>
      <c r="B667" t="str">
        <f>IFERROR(IFERROR(SEARCH(Search!C$3,Data!$C667),"")-(-IFERROR(SEARCH(Search!C$4,Data!$D667),""))-(-IFERROR(SEARCH(Search!C$5,Data!$F667),"")),"")</f>
        <v/>
      </c>
      <c r="C667" t="s">
        <v>5259</v>
      </c>
      <c r="D667" t="s">
        <v>5260</v>
      </c>
      <c r="E667" t="s">
        <v>5261</v>
      </c>
      <c r="F667" t="s">
        <v>5262</v>
      </c>
      <c r="G667" t="s">
        <v>1067</v>
      </c>
      <c r="H667" t="s">
        <v>141</v>
      </c>
      <c r="I667">
        <v>47404</v>
      </c>
      <c r="J667" t="s">
        <v>5263</v>
      </c>
      <c r="K667" t="s">
        <v>5264</v>
      </c>
      <c r="L667" t="s">
        <v>5265</v>
      </c>
      <c r="M667" t="s">
        <v>5266</v>
      </c>
    </row>
    <row r="668" spans="1:13" x14ac:dyDescent="0.25">
      <c r="A668" t="str">
        <f>IFERROR(RANK(B668, $B$2:$B$1000,1)+COUNTIF($B$1:B667,B668),"")</f>
        <v/>
      </c>
      <c r="B668" t="str">
        <f>IFERROR(IFERROR(SEARCH(Search!C$3,Data!$C668),"")-(-IFERROR(SEARCH(Search!C$4,Data!$D668),""))-(-IFERROR(SEARCH(Search!C$5,Data!$F668),"")),"")</f>
        <v/>
      </c>
      <c r="C668" t="s">
        <v>5267</v>
      </c>
      <c r="D668" t="s">
        <v>5268</v>
      </c>
      <c r="E668" t="s">
        <v>5269</v>
      </c>
      <c r="F668" t="s">
        <v>5270</v>
      </c>
      <c r="G668" t="s">
        <v>3141</v>
      </c>
      <c r="H668" t="s">
        <v>80</v>
      </c>
      <c r="I668">
        <v>48066</v>
      </c>
      <c r="J668" t="s">
        <v>5271</v>
      </c>
      <c r="K668" t="s">
        <v>5272</v>
      </c>
      <c r="L668" t="s">
        <v>5273</v>
      </c>
      <c r="M668" t="s">
        <v>5274</v>
      </c>
    </row>
    <row r="669" spans="1:13" x14ac:dyDescent="0.25">
      <c r="A669" t="str">
        <f>IFERROR(RANK(B669, $B$2:$B$1000,1)+COUNTIF($B$1:B668,B669),"")</f>
        <v/>
      </c>
      <c r="B669" t="str">
        <f>IFERROR(IFERROR(SEARCH(Search!C$3,Data!$C669),"")-(-IFERROR(SEARCH(Search!C$4,Data!$D669),""))-(-IFERROR(SEARCH(Search!C$5,Data!$F669),"")),"")</f>
        <v/>
      </c>
      <c r="C669" t="s">
        <v>5275</v>
      </c>
      <c r="D669" t="s">
        <v>5276</v>
      </c>
      <c r="E669" t="s">
        <v>5277</v>
      </c>
      <c r="F669" t="s">
        <v>5278</v>
      </c>
      <c r="G669" t="s">
        <v>5279</v>
      </c>
      <c r="H669" t="s">
        <v>203</v>
      </c>
      <c r="I669">
        <v>97527</v>
      </c>
      <c r="J669" t="s">
        <v>5280</v>
      </c>
      <c r="K669" t="s">
        <v>5281</v>
      </c>
      <c r="L669" t="s">
        <v>5282</v>
      </c>
      <c r="M669" t="s">
        <v>5283</v>
      </c>
    </row>
    <row r="670" spans="1:13" x14ac:dyDescent="0.25">
      <c r="A670" t="str">
        <f>IFERROR(RANK(B670, $B$2:$B$1000,1)+COUNTIF($B$1:B669,B670),"")</f>
        <v/>
      </c>
      <c r="B670" t="str">
        <f>IFERROR(IFERROR(SEARCH(Search!C$3,Data!$C670),"")-(-IFERROR(SEARCH(Search!C$4,Data!$D670),""))-(-IFERROR(SEARCH(Search!C$5,Data!$F670),"")),"")</f>
        <v/>
      </c>
      <c r="C670" t="s">
        <v>5284</v>
      </c>
      <c r="D670" t="s">
        <v>5285</v>
      </c>
      <c r="E670" t="s">
        <v>5286</v>
      </c>
      <c r="F670" t="s">
        <v>2184</v>
      </c>
      <c r="G670" t="s">
        <v>2185</v>
      </c>
      <c r="H670" t="s">
        <v>146</v>
      </c>
      <c r="I670">
        <v>80022</v>
      </c>
      <c r="J670" t="s">
        <v>5287</v>
      </c>
      <c r="K670" t="s">
        <v>5288</v>
      </c>
      <c r="L670" t="s">
        <v>5289</v>
      </c>
      <c r="M670" t="s">
        <v>5290</v>
      </c>
    </row>
    <row r="671" spans="1:13" x14ac:dyDescent="0.25">
      <c r="A671" t="str">
        <f>IFERROR(RANK(B671, $B$2:$B$1000,1)+COUNTIF($B$1:B670,B671),"")</f>
        <v/>
      </c>
      <c r="B671" t="str">
        <f>IFERROR(IFERROR(SEARCH(Search!C$3,Data!$C671),"")-(-IFERROR(SEARCH(Search!C$4,Data!$D671),""))-(-IFERROR(SEARCH(Search!C$5,Data!$F671),"")),"")</f>
        <v/>
      </c>
      <c r="C671" t="s">
        <v>5291</v>
      </c>
      <c r="D671" t="s">
        <v>5292</v>
      </c>
      <c r="E671" t="s">
        <v>5293</v>
      </c>
      <c r="F671" t="s">
        <v>5294</v>
      </c>
      <c r="G671" t="s">
        <v>5295</v>
      </c>
      <c r="H671" t="s">
        <v>3477</v>
      </c>
      <c r="I671">
        <v>52404</v>
      </c>
      <c r="J671" t="s">
        <v>5296</v>
      </c>
      <c r="K671" t="s">
        <v>5297</v>
      </c>
      <c r="L671" t="s">
        <v>5298</v>
      </c>
      <c r="M671" t="s">
        <v>5299</v>
      </c>
    </row>
    <row r="672" spans="1:13" x14ac:dyDescent="0.25">
      <c r="A672" t="str">
        <f>IFERROR(RANK(B672, $B$2:$B$1000,1)+COUNTIF($B$1:B671,B672),"")</f>
        <v/>
      </c>
      <c r="B672" t="str">
        <f>IFERROR(IFERROR(SEARCH(Search!C$3,Data!$C672),"")-(-IFERROR(SEARCH(Search!C$4,Data!$D672),""))-(-IFERROR(SEARCH(Search!C$5,Data!$F672),"")),"")</f>
        <v/>
      </c>
      <c r="C672" t="s">
        <v>5300</v>
      </c>
      <c r="D672" t="s">
        <v>5301</v>
      </c>
      <c r="E672" t="s">
        <v>5302</v>
      </c>
      <c r="F672" t="s">
        <v>5303</v>
      </c>
      <c r="G672" t="s">
        <v>379</v>
      </c>
      <c r="H672" t="s">
        <v>380</v>
      </c>
      <c r="I672">
        <v>96782</v>
      </c>
      <c r="J672" t="s">
        <v>5304</v>
      </c>
      <c r="K672" t="s">
        <v>5305</v>
      </c>
      <c r="L672" t="s">
        <v>5306</v>
      </c>
      <c r="M672" t="s">
        <v>5307</v>
      </c>
    </row>
    <row r="673" spans="1:13" x14ac:dyDescent="0.25">
      <c r="A673" t="str">
        <f>IFERROR(RANK(B673, $B$2:$B$1000,1)+COUNTIF($B$1:B672,B673),"")</f>
        <v/>
      </c>
      <c r="B673" t="str">
        <f>IFERROR(IFERROR(SEARCH(Search!C$3,Data!$C673),"")-(-IFERROR(SEARCH(Search!C$4,Data!$D673),""))-(-IFERROR(SEARCH(Search!C$5,Data!$F673),"")),"")</f>
        <v/>
      </c>
      <c r="C673" t="s">
        <v>5308</v>
      </c>
      <c r="D673" t="s">
        <v>5309</v>
      </c>
      <c r="E673" t="s">
        <v>5310</v>
      </c>
      <c r="F673" t="s">
        <v>5311</v>
      </c>
      <c r="G673" t="s">
        <v>4397</v>
      </c>
      <c r="H673" t="s">
        <v>24</v>
      </c>
      <c r="I673">
        <v>44077</v>
      </c>
      <c r="J673" t="s">
        <v>5312</v>
      </c>
      <c r="K673" t="s">
        <v>5313</v>
      </c>
      <c r="L673" t="s">
        <v>5314</v>
      </c>
      <c r="M673" t="s">
        <v>5315</v>
      </c>
    </row>
    <row r="674" spans="1:13" x14ac:dyDescent="0.25">
      <c r="A674" t="str">
        <f>IFERROR(RANK(B674, $B$2:$B$1000,1)+COUNTIF($B$1:B673,B674),"")</f>
        <v/>
      </c>
      <c r="B674" t="str">
        <f>IFERROR(IFERROR(SEARCH(Search!C$3,Data!$C674),"")-(-IFERROR(SEARCH(Search!C$4,Data!$D674),""))-(-IFERROR(SEARCH(Search!C$5,Data!$F674),"")),"")</f>
        <v/>
      </c>
      <c r="C674" t="s">
        <v>5316</v>
      </c>
      <c r="D674" t="s">
        <v>5317</v>
      </c>
      <c r="E674" t="s">
        <v>5318</v>
      </c>
      <c r="F674" t="s">
        <v>674</v>
      </c>
      <c r="G674" t="s">
        <v>674</v>
      </c>
      <c r="H674" t="s">
        <v>4</v>
      </c>
      <c r="I674">
        <v>94401</v>
      </c>
      <c r="J674" t="s">
        <v>5319</v>
      </c>
      <c r="K674" t="s">
        <v>5320</v>
      </c>
      <c r="L674" t="s">
        <v>5321</v>
      </c>
      <c r="M674" t="s">
        <v>5322</v>
      </c>
    </row>
    <row r="675" spans="1:13" x14ac:dyDescent="0.25">
      <c r="A675" t="str">
        <f>IFERROR(RANK(B675, $B$2:$B$1000,1)+COUNTIF($B$1:B674,B675),"")</f>
        <v/>
      </c>
      <c r="B675" t="str">
        <f>IFERROR(IFERROR(SEARCH(Search!C$3,Data!$C675),"")-(-IFERROR(SEARCH(Search!C$4,Data!$D675),""))-(-IFERROR(SEARCH(Search!C$5,Data!$F675),"")),"")</f>
        <v/>
      </c>
      <c r="C675" t="s">
        <v>5323</v>
      </c>
      <c r="D675" t="s">
        <v>5324</v>
      </c>
      <c r="E675" t="s">
        <v>5325</v>
      </c>
      <c r="F675" t="s">
        <v>1132</v>
      </c>
      <c r="G675" t="s">
        <v>1133</v>
      </c>
      <c r="H675" t="s">
        <v>4</v>
      </c>
      <c r="I675">
        <v>93905</v>
      </c>
      <c r="J675" t="s">
        <v>5326</v>
      </c>
      <c r="K675" t="s">
        <v>5327</v>
      </c>
      <c r="L675" t="s">
        <v>5328</v>
      </c>
      <c r="M675" t="s">
        <v>5329</v>
      </c>
    </row>
    <row r="676" spans="1:13" x14ac:dyDescent="0.25">
      <c r="A676" t="str">
        <f>IFERROR(RANK(B676, $B$2:$B$1000,1)+COUNTIF($B$1:B675,B676),"")</f>
        <v/>
      </c>
      <c r="B676" t="str">
        <f>IFERROR(IFERROR(SEARCH(Search!C$3,Data!$C676),"")-(-IFERROR(SEARCH(Search!C$4,Data!$D676),""))-(-IFERROR(SEARCH(Search!C$5,Data!$F676),"")),"")</f>
        <v/>
      </c>
      <c r="C676" t="s">
        <v>5330</v>
      </c>
      <c r="D676" t="s">
        <v>5331</v>
      </c>
      <c r="E676" t="s">
        <v>4572</v>
      </c>
      <c r="F676" t="s">
        <v>4573</v>
      </c>
      <c r="G676" t="s">
        <v>193</v>
      </c>
      <c r="H676" t="s">
        <v>4</v>
      </c>
      <c r="I676">
        <v>90262</v>
      </c>
      <c r="J676" t="s">
        <v>5332</v>
      </c>
      <c r="K676" t="s">
        <v>5333</v>
      </c>
      <c r="L676" t="s">
        <v>5334</v>
      </c>
      <c r="M676" t="s">
        <v>5335</v>
      </c>
    </row>
    <row r="677" spans="1:13" x14ac:dyDescent="0.25">
      <c r="A677" t="str">
        <f>IFERROR(RANK(B677, $B$2:$B$1000,1)+COUNTIF($B$1:B676,B677),"")</f>
        <v/>
      </c>
      <c r="B677" t="str">
        <f>IFERROR(IFERROR(SEARCH(Search!C$3,Data!$C677),"")-(-IFERROR(SEARCH(Search!C$4,Data!$D677),""))-(-IFERROR(SEARCH(Search!C$5,Data!$F677),"")),"")</f>
        <v/>
      </c>
      <c r="C677" t="s">
        <v>5336</v>
      </c>
      <c r="D677" t="s">
        <v>5337</v>
      </c>
      <c r="E677" t="s">
        <v>5338</v>
      </c>
      <c r="F677" t="s">
        <v>5339</v>
      </c>
      <c r="G677" t="s">
        <v>2518</v>
      </c>
      <c r="H677" t="s">
        <v>165</v>
      </c>
      <c r="I677">
        <v>68503</v>
      </c>
      <c r="J677" t="s">
        <v>5340</v>
      </c>
      <c r="K677" t="s">
        <v>5341</v>
      </c>
      <c r="L677" t="s">
        <v>5342</v>
      </c>
      <c r="M677" t="s">
        <v>5343</v>
      </c>
    </row>
    <row r="678" spans="1:13" x14ac:dyDescent="0.25">
      <c r="A678" t="str">
        <f>IFERROR(RANK(B678, $B$2:$B$1000,1)+COUNTIF($B$1:B677,B678),"")</f>
        <v/>
      </c>
      <c r="B678" t="str">
        <f>IFERROR(IFERROR(SEARCH(Search!C$3,Data!$C678),"")-(-IFERROR(SEARCH(Search!C$4,Data!$D678),""))-(-IFERROR(SEARCH(Search!C$5,Data!$F678),"")),"")</f>
        <v/>
      </c>
      <c r="C678" t="s">
        <v>5344</v>
      </c>
      <c r="D678" t="s">
        <v>5345</v>
      </c>
      <c r="E678" t="s">
        <v>4617</v>
      </c>
      <c r="F678" t="s">
        <v>471</v>
      </c>
      <c r="G678" t="s">
        <v>471</v>
      </c>
      <c r="H678" t="s">
        <v>472</v>
      </c>
      <c r="I678">
        <v>53214</v>
      </c>
      <c r="J678" t="s">
        <v>5346</v>
      </c>
      <c r="K678" t="s">
        <v>5347</v>
      </c>
      <c r="L678" t="s">
        <v>5348</v>
      </c>
      <c r="M678" t="s">
        <v>5349</v>
      </c>
    </row>
    <row r="679" spans="1:13" x14ac:dyDescent="0.25">
      <c r="A679" t="str">
        <f>IFERROR(RANK(B679, $B$2:$B$1000,1)+COUNTIF($B$1:B678,B679),"")</f>
        <v/>
      </c>
      <c r="B679" t="str">
        <f>IFERROR(IFERROR(SEARCH(Search!C$3,Data!$C679),"")-(-IFERROR(SEARCH(Search!C$4,Data!$D679),""))-(-IFERROR(SEARCH(Search!C$5,Data!$F679),"")),"")</f>
        <v/>
      </c>
      <c r="C679" t="s">
        <v>5350</v>
      </c>
      <c r="D679" t="s">
        <v>5351</v>
      </c>
      <c r="E679" t="s">
        <v>5352</v>
      </c>
      <c r="F679" t="s">
        <v>1098</v>
      </c>
      <c r="G679" t="s">
        <v>1099</v>
      </c>
      <c r="H679" t="s">
        <v>4</v>
      </c>
      <c r="I679">
        <v>93033</v>
      </c>
      <c r="J679" t="s">
        <v>5353</v>
      </c>
      <c r="K679" t="s">
        <v>5354</v>
      </c>
      <c r="L679" t="s">
        <v>5355</v>
      </c>
      <c r="M679" t="s">
        <v>5356</v>
      </c>
    </row>
    <row r="680" spans="1:13" x14ac:dyDescent="0.25">
      <c r="A680" t="str">
        <f>IFERROR(RANK(B680, $B$2:$B$1000,1)+COUNTIF($B$1:B679,B680),"")</f>
        <v/>
      </c>
      <c r="B680" t="str">
        <f>IFERROR(IFERROR(SEARCH(Search!C$3,Data!$C680),"")-(-IFERROR(SEARCH(Search!C$4,Data!$D680),""))-(-IFERROR(SEARCH(Search!C$5,Data!$F680),"")),"")</f>
        <v/>
      </c>
      <c r="C680" t="s">
        <v>5357</v>
      </c>
      <c r="D680" t="s">
        <v>5358</v>
      </c>
      <c r="E680" t="s">
        <v>5359</v>
      </c>
      <c r="F680" t="s">
        <v>5360</v>
      </c>
      <c r="G680" t="s">
        <v>5361</v>
      </c>
      <c r="H680" t="s">
        <v>14</v>
      </c>
      <c r="I680">
        <v>32407</v>
      </c>
      <c r="J680" t="s">
        <v>5362</v>
      </c>
      <c r="K680" t="s">
        <v>5363</v>
      </c>
      <c r="L680" t="s">
        <v>5364</v>
      </c>
      <c r="M680" t="s">
        <v>5365</v>
      </c>
    </row>
    <row r="681" spans="1:13" x14ac:dyDescent="0.25">
      <c r="A681" t="str">
        <f>IFERROR(RANK(B681, $B$2:$B$1000,1)+COUNTIF($B$1:B680,B681),"")</f>
        <v/>
      </c>
      <c r="B681" t="str">
        <f>IFERROR(IFERROR(SEARCH(Search!C$3,Data!$C681),"")-(-IFERROR(SEARCH(Search!C$4,Data!$D681),""))-(-IFERROR(SEARCH(Search!C$5,Data!$F681),"")),"")</f>
        <v/>
      </c>
      <c r="C681" t="s">
        <v>5366</v>
      </c>
      <c r="D681" t="s">
        <v>5367</v>
      </c>
      <c r="E681" t="s">
        <v>5368</v>
      </c>
      <c r="F681" t="s">
        <v>5369</v>
      </c>
      <c r="G681" t="s">
        <v>1300</v>
      </c>
      <c r="H681" t="s">
        <v>223</v>
      </c>
      <c r="I681">
        <v>20710</v>
      </c>
      <c r="J681" t="s">
        <v>5370</v>
      </c>
      <c r="K681" t="s">
        <v>5371</v>
      </c>
      <c r="L681" t="s">
        <v>5372</v>
      </c>
      <c r="M681" t="s">
        <v>5373</v>
      </c>
    </row>
    <row r="682" spans="1:13" x14ac:dyDescent="0.25">
      <c r="A682" t="str">
        <f>IFERROR(RANK(B682, $B$2:$B$1000,1)+COUNTIF($B$1:B681,B682),"")</f>
        <v/>
      </c>
      <c r="B682" t="str">
        <f>IFERROR(IFERROR(SEARCH(Search!C$3,Data!$C682),"")-(-IFERROR(SEARCH(Search!C$4,Data!$D682),""))-(-IFERROR(SEARCH(Search!C$5,Data!$F682),"")),"")</f>
        <v/>
      </c>
      <c r="C682" t="s">
        <v>5374</v>
      </c>
      <c r="D682" t="s">
        <v>5375</v>
      </c>
      <c r="E682" t="s">
        <v>5376</v>
      </c>
      <c r="F682" t="s">
        <v>5377</v>
      </c>
      <c r="G682" t="s">
        <v>155</v>
      </c>
      <c r="H682" t="s">
        <v>277</v>
      </c>
      <c r="I682">
        <v>19001</v>
      </c>
      <c r="J682" t="s">
        <v>5378</v>
      </c>
      <c r="K682" t="s">
        <v>5379</v>
      </c>
      <c r="L682" t="s">
        <v>5380</v>
      </c>
      <c r="M682" t="s">
        <v>5381</v>
      </c>
    </row>
    <row r="683" spans="1:13" x14ac:dyDescent="0.25">
      <c r="A683" t="str">
        <f>IFERROR(RANK(B683, $B$2:$B$1000,1)+COUNTIF($B$1:B682,B683),"")</f>
        <v/>
      </c>
      <c r="B683" t="str">
        <f>IFERROR(IFERROR(SEARCH(Search!C$3,Data!$C683),"")-(-IFERROR(SEARCH(Search!C$4,Data!$D683),""))-(-IFERROR(SEARCH(Search!C$5,Data!$F683),"")),"")</f>
        <v/>
      </c>
      <c r="C683" t="s">
        <v>5382</v>
      </c>
      <c r="D683" t="s">
        <v>5383</v>
      </c>
      <c r="E683" t="s">
        <v>5384</v>
      </c>
      <c r="F683" t="s">
        <v>1754</v>
      </c>
      <c r="G683" t="s">
        <v>604</v>
      </c>
      <c r="H683" t="s">
        <v>513</v>
      </c>
      <c r="I683">
        <v>60634</v>
      </c>
      <c r="J683" t="s">
        <v>5385</v>
      </c>
      <c r="K683" t="s">
        <v>5386</v>
      </c>
      <c r="L683" t="s">
        <v>5387</v>
      </c>
      <c r="M683" t="s">
        <v>5388</v>
      </c>
    </row>
    <row r="684" spans="1:13" x14ac:dyDescent="0.25">
      <c r="A684" t="str">
        <f>IFERROR(RANK(B684, $B$2:$B$1000,1)+COUNTIF($B$1:B683,B684),"")</f>
        <v/>
      </c>
      <c r="B684" t="str">
        <f>IFERROR(IFERROR(SEARCH(Search!C$3,Data!$C684),"")-(-IFERROR(SEARCH(Search!C$4,Data!$D684),""))-(-IFERROR(SEARCH(Search!C$5,Data!$F684),"")),"")</f>
        <v/>
      </c>
      <c r="C684" t="s">
        <v>5389</v>
      </c>
      <c r="D684" t="s">
        <v>5390</v>
      </c>
      <c r="E684" t="s">
        <v>5391</v>
      </c>
      <c r="F684" t="s">
        <v>2899</v>
      </c>
      <c r="G684" t="s">
        <v>1694</v>
      </c>
      <c r="H684" t="s">
        <v>1695</v>
      </c>
      <c r="I684">
        <v>85007</v>
      </c>
      <c r="J684" t="s">
        <v>5392</v>
      </c>
      <c r="K684" t="s">
        <v>5393</v>
      </c>
      <c r="L684" t="s">
        <v>5394</v>
      </c>
      <c r="M684" t="s">
        <v>5395</v>
      </c>
    </row>
    <row r="685" spans="1:13" x14ac:dyDescent="0.25">
      <c r="A685" t="str">
        <f>IFERROR(RANK(B685, $B$2:$B$1000,1)+COUNTIF($B$1:B684,B685),"")</f>
        <v/>
      </c>
      <c r="B685" t="str">
        <f>IFERROR(IFERROR(SEARCH(Search!C$3,Data!$C685),"")-(-IFERROR(SEARCH(Search!C$4,Data!$D685),""))-(-IFERROR(SEARCH(Search!C$5,Data!$F685),"")),"")</f>
        <v/>
      </c>
      <c r="C685" t="s">
        <v>5396</v>
      </c>
      <c r="D685" t="s">
        <v>5397</v>
      </c>
      <c r="E685" t="s">
        <v>5398</v>
      </c>
      <c r="F685" t="s">
        <v>5399</v>
      </c>
      <c r="G685" t="s">
        <v>1496</v>
      </c>
      <c r="H685" t="s">
        <v>277</v>
      </c>
      <c r="I685">
        <v>18102</v>
      </c>
      <c r="J685" t="s">
        <v>5400</v>
      </c>
      <c r="K685" t="s">
        <v>5401</v>
      </c>
      <c r="L685" t="s">
        <v>5402</v>
      </c>
      <c r="M685" t="s">
        <v>5403</v>
      </c>
    </row>
    <row r="686" spans="1:13" x14ac:dyDescent="0.25">
      <c r="A686" t="str">
        <f>IFERROR(RANK(B686, $B$2:$B$1000,1)+COUNTIF($B$1:B685,B686),"")</f>
        <v/>
      </c>
      <c r="B686" t="str">
        <f>IFERROR(IFERROR(SEARCH(Search!C$3,Data!$C686),"")-(-IFERROR(SEARCH(Search!C$4,Data!$D686),""))-(-IFERROR(SEARCH(Search!C$5,Data!$F686),"")),"")</f>
        <v/>
      </c>
      <c r="C686" t="s">
        <v>5404</v>
      </c>
      <c r="D686" t="s">
        <v>5405</v>
      </c>
      <c r="E686" t="s">
        <v>5406</v>
      </c>
      <c r="F686" t="s">
        <v>5407</v>
      </c>
      <c r="G686" t="s">
        <v>5408</v>
      </c>
      <c r="H686" t="s">
        <v>4</v>
      </c>
      <c r="I686">
        <v>93305</v>
      </c>
      <c r="J686" t="s">
        <v>5409</v>
      </c>
      <c r="K686" t="s">
        <v>5410</v>
      </c>
      <c r="L686" t="s">
        <v>5411</v>
      </c>
      <c r="M686" t="s">
        <v>5412</v>
      </c>
    </row>
    <row r="687" spans="1:13" x14ac:dyDescent="0.25">
      <c r="A687" t="str">
        <f>IFERROR(RANK(B687, $B$2:$B$1000,1)+COUNTIF($B$1:B686,B687),"")</f>
        <v/>
      </c>
      <c r="B687" t="str">
        <f>IFERROR(IFERROR(SEARCH(Search!C$3,Data!$C687),"")-(-IFERROR(SEARCH(Search!C$4,Data!$D687),""))-(-IFERROR(SEARCH(Search!C$5,Data!$F687),"")),"")</f>
        <v/>
      </c>
      <c r="C687" t="s">
        <v>5413</v>
      </c>
      <c r="D687" t="s">
        <v>5414</v>
      </c>
      <c r="E687" t="s">
        <v>5415</v>
      </c>
      <c r="F687" t="s">
        <v>724</v>
      </c>
      <c r="G687" t="s">
        <v>725</v>
      </c>
      <c r="H687" t="s">
        <v>726</v>
      </c>
      <c r="I687">
        <v>99701</v>
      </c>
      <c r="J687" t="s">
        <v>5416</v>
      </c>
      <c r="K687" t="s">
        <v>5417</v>
      </c>
      <c r="L687" t="s">
        <v>5418</v>
      </c>
      <c r="M687" t="s">
        <v>5419</v>
      </c>
    </row>
    <row r="688" spans="1:13" x14ac:dyDescent="0.25">
      <c r="A688" t="str">
        <f>IFERROR(RANK(B688, $B$2:$B$1000,1)+COUNTIF($B$1:B687,B688),"")</f>
        <v/>
      </c>
      <c r="B688" t="str">
        <f>IFERROR(IFERROR(SEARCH(Search!C$3,Data!$C688),"")-(-IFERROR(SEARCH(Search!C$4,Data!$D688),""))-(-IFERROR(SEARCH(Search!C$5,Data!$F688),"")),"")</f>
        <v/>
      </c>
      <c r="C688" t="s">
        <v>5420</v>
      </c>
      <c r="D688" t="s">
        <v>5421</v>
      </c>
      <c r="E688" t="s">
        <v>5422</v>
      </c>
      <c r="F688" t="s">
        <v>5423</v>
      </c>
      <c r="G688" t="s">
        <v>5423</v>
      </c>
      <c r="H688" t="s">
        <v>24</v>
      </c>
      <c r="I688">
        <v>44256</v>
      </c>
      <c r="J688" t="s">
        <v>5424</v>
      </c>
      <c r="K688" t="s">
        <v>5425</v>
      </c>
      <c r="L688" t="s">
        <v>5426</v>
      </c>
      <c r="M688" t="s">
        <v>5427</v>
      </c>
    </row>
    <row r="689" spans="1:13" x14ac:dyDescent="0.25">
      <c r="A689" t="str">
        <f>IFERROR(RANK(B689, $B$2:$B$1000,1)+COUNTIF($B$1:B688,B689),"")</f>
        <v/>
      </c>
      <c r="B689" t="str">
        <f>IFERROR(IFERROR(SEARCH(Search!C$3,Data!$C689),"")-(-IFERROR(SEARCH(Search!C$4,Data!$D689),""))-(-IFERROR(SEARCH(Search!C$5,Data!$F689),"")),"")</f>
        <v/>
      </c>
      <c r="C689" t="s">
        <v>5428</v>
      </c>
      <c r="D689" t="s">
        <v>5429</v>
      </c>
      <c r="E689" t="s">
        <v>5430</v>
      </c>
      <c r="F689" t="s">
        <v>5431</v>
      </c>
      <c r="G689" t="s">
        <v>232</v>
      </c>
      <c r="H689" t="s">
        <v>4</v>
      </c>
      <c r="I689">
        <v>92647</v>
      </c>
      <c r="J689" t="s">
        <v>5432</v>
      </c>
      <c r="K689" t="s">
        <v>5433</v>
      </c>
      <c r="L689" t="s">
        <v>5434</v>
      </c>
      <c r="M689" t="s">
        <v>5435</v>
      </c>
    </row>
    <row r="690" spans="1:13" x14ac:dyDescent="0.25">
      <c r="A690" t="str">
        <f>IFERROR(RANK(B690, $B$2:$B$1000,1)+COUNTIF($B$1:B689,B690),"")</f>
        <v/>
      </c>
      <c r="B690" t="str">
        <f>IFERROR(IFERROR(SEARCH(Search!C$3,Data!$C690),"")-(-IFERROR(SEARCH(Search!C$4,Data!$D690),""))-(-IFERROR(SEARCH(Search!C$5,Data!$F690),"")),"")</f>
        <v/>
      </c>
      <c r="C690" t="s">
        <v>5436</v>
      </c>
      <c r="D690" t="s">
        <v>5437</v>
      </c>
      <c r="E690" t="s">
        <v>5438</v>
      </c>
      <c r="F690" t="s">
        <v>827</v>
      </c>
      <c r="G690" t="s">
        <v>828</v>
      </c>
      <c r="H690" t="s">
        <v>24</v>
      </c>
      <c r="I690">
        <v>44302</v>
      </c>
      <c r="J690" t="s">
        <v>5439</v>
      </c>
      <c r="K690" t="s">
        <v>5440</v>
      </c>
      <c r="L690" t="s">
        <v>5441</v>
      </c>
      <c r="M690" t="s">
        <v>5442</v>
      </c>
    </row>
    <row r="691" spans="1:13" x14ac:dyDescent="0.25">
      <c r="A691" t="str">
        <f>IFERROR(RANK(B691, $B$2:$B$1000,1)+COUNTIF($B$1:B690,B691),"")</f>
        <v/>
      </c>
      <c r="B691" t="str">
        <f>IFERROR(IFERROR(SEARCH(Search!C$3,Data!$C691),"")-(-IFERROR(SEARCH(Search!C$4,Data!$D691),""))-(-IFERROR(SEARCH(Search!C$5,Data!$F691),"")),"")</f>
        <v/>
      </c>
      <c r="C691" t="s">
        <v>5443</v>
      </c>
      <c r="D691" t="s">
        <v>5444</v>
      </c>
      <c r="E691" t="s">
        <v>4844</v>
      </c>
      <c r="F691" t="s">
        <v>4845</v>
      </c>
      <c r="G691" t="s">
        <v>2884</v>
      </c>
      <c r="H691" t="s">
        <v>2003</v>
      </c>
      <c r="I691">
        <v>89502</v>
      </c>
      <c r="J691" t="s">
        <v>5445</v>
      </c>
      <c r="K691" t="s">
        <v>5446</v>
      </c>
      <c r="L691" t="s">
        <v>5447</v>
      </c>
      <c r="M691" t="s">
        <v>5448</v>
      </c>
    </row>
    <row r="692" spans="1:13" x14ac:dyDescent="0.25">
      <c r="A692" t="str">
        <f>IFERROR(RANK(B692, $B$2:$B$1000,1)+COUNTIF($B$1:B691,B692),"")</f>
        <v/>
      </c>
      <c r="B692" t="str">
        <f>IFERROR(IFERROR(SEARCH(Search!C$3,Data!$C692),"")-(-IFERROR(SEARCH(Search!C$4,Data!$D692),""))-(-IFERROR(SEARCH(Search!C$5,Data!$F692),"")),"")</f>
        <v/>
      </c>
      <c r="C692" t="s">
        <v>5449</v>
      </c>
      <c r="D692" t="s">
        <v>5450</v>
      </c>
      <c r="E692" t="s">
        <v>5451</v>
      </c>
      <c r="F692" t="s">
        <v>757</v>
      </c>
      <c r="G692" t="s">
        <v>757</v>
      </c>
      <c r="H692" t="s">
        <v>4</v>
      </c>
      <c r="I692">
        <v>94110</v>
      </c>
      <c r="J692" t="s">
        <v>5452</v>
      </c>
      <c r="K692" t="s">
        <v>5453</v>
      </c>
      <c r="L692" t="s">
        <v>5454</v>
      </c>
      <c r="M692" t="s">
        <v>5455</v>
      </c>
    </row>
    <row r="693" spans="1:13" x14ac:dyDescent="0.25">
      <c r="A693" t="str">
        <f>IFERROR(RANK(B693, $B$2:$B$1000,1)+COUNTIF($B$1:B692,B693),"")</f>
        <v/>
      </c>
      <c r="B693" t="str">
        <f>IFERROR(IFERROR(SEARCH(Search!C$3,Data!$C693),"")-(-IFERROR(SEARCH(Search!C$4,Data!$D693),""))-(-IFERROR(SEARCH(Search!C$5,Data!$F693),"")),"")</f>
        <v/>
      </c>
      <c r="C693" t="s">
        <v>5456</v>
      </c>
      <c r="D693" t="s">
        <v>5457</v>
      </c>
      <c r="E693" t="s">
        <v>5458</v>
      </c>
      <c r="F693" t="s">
        <v>724</v>
      </c>
      <c r="G693" t="s">
        <v>725</v>
      </c>
      <c r="H693" t="s">
        <v>726</v>
      </c>
      <c r="I693">
        <v>99701</v>
      </c>
      <c r="J693" t="s">
        <v>5459</v>
      </c>
      <c r="K693" t="s">
        <v>5460</v>
      </c>
      <c r="L693" t="s">
        <v>5461</v>
      </c>
      <c r="M693" t="s">
        <v>5462</v>
      </c>
    </row>
    <row r="694" spans="1:13" x14ac:dyDescent="0.25">
      <c r="A694" t="str">
        <f>IFERROR(RANK(B694, $B$2:$B$1000,1)+COUNTIF($B$1:B693,B694),"")</f>
        <v/>
      </c>
      <c r="B694" t="str">
        <f>IFERROR(IFERROR(SEARCH(Search!C$3,Data!$C694),"")-(-IFERROR(SEARCH(Search!C$4,Data!$D694),""))-(-IFERROR(SEARCH(Search!C$5,Data!$F694),"")),"")</f>
        <v/>
      </c>
      <c r="C694" t="s">
        <v>5463</v>
      </c>
      <c r="D694" t="s">
        <v>5464</v>
      </c>
      <c r="E694" t="s">
        <v>5465</v>
      </c>
      <c r="F694" t="s">
        <v>1754</v>
      </c>
      <c r="G694" t="s">
        <v>604</v>
      </c>
      <c r="H694" t="s">
        <v>513</v>
      </c>
      <c r="I694">
        <v>60606</v>
      </c>
      <c r="J694" t="s">
        <v>5466</v>
      </c>
      <c r="K694" t="s">
        <v>5467</v>
      </c>
      <c r="L694" t="s">
        <v>5468</v>
      </c>
      <c r="M694" t="s">
        <v>5469</v>
      </c>
    </row>
    <row r="695" spans="1:13" x14ac:dyDescent="0.25">
      <c r="A695" t="str">
        <f>IFERROR(RANK(B695, $B$2:$B$1000,1)+COUNTIF($B$1:B694,B695),"")</f>
        <v/>
      </c>
      <c r="B695" t="str">
        <f>IFERROR(IFERROR(SEARCH(Search!C$3,Data!$C695),"")-(-IFERROR(SEARCH(Search!C$4,Data!$D695),""))-(-IFERROR(SEARCH(Search!C$5,Data!$F695),"")),"")</f>
        <v/>
      </c>
      <c r="C695" t="s">
        <v>5470</v>
      </c>
      <c r="D695" t="s">
        <v>5471</v>
      </c>
      <c r="E695" t="s">
        <v>5472</v>
      </c>
      <c r="F695" t="s">
        <v>1141</v>
      </c>
      <c r="G695" t="s">
        <v>1142</v>
      </c>
      <c r="H695" t="s">
        <v>203</v>
      </c>
      <c r="I695">
        <v>97210</v>
      </c>
      <c r="J695" t="s">
        <v>5473</v>
      </c>
      <c r="K695" t="s">
        <v>5474</v>
      </c>
      <c r="L695" t="s">
        <v>5475</v>
      </c>
      <c r="M695" t="s">
        <v>5476</v>
      </c>
    </row>
    <row r="696" spans="1:13" x14ac:dyDescent="0.25">
      <c r="A696" t="str">
        <f>IFERROR(RANK(B696, $B$2:$B$1000,1)+COUNTIF($B$1:B695,B696),"")</f>
        <v/>
      </c>
      <c r="B696" t="str">
        <f>IFERROR(IFERROR(SEARCH(Search!C$3,Data!$C696),"")-(-IFERROR(SEARCH(Search!C$4,Data!$D696),""))-(-IFERROR(SEARCH(Search!C$5,Data!$F696),"")),"")</f>
        <v/>
      </c>
      <c r="C696" t="s">
        <v>5477</v>
      </c>
      <c r="D696" t="s">
        <v>4587</v>
      </c>
      <c r="E696" t="s">
        <v>5478</v>
      </c>
      <c r="F696" t="s">
        <v>5479</v>
      </c>
      <c r="G696" t="s">
        <v>863</v>
      </c>
      <c r="H696" t="s">
        <v>472</v>
      </c>
      <c r="I696">
        <v>53095</v>
      </c>
      <c r="J696" t="s">
        <v>5480</v>
      </c>
      <c r="K696" t="s">
        <v>5481</v>
      </c>
      <c r="L696" t="s">
        <v>5482</v>
      </c>
      <c r="M696" t="s">
        <v>5483</v>
      </c>
    </row>
    <row r="697" spans="1:13" x14ac:dyDescent="0.25">
      <c r="A697" t="str">
        <f>IFERROR(RANK(B697, $B$2:$B$1000,1)+COUNTIF($B$1:B696,B697),"")</f>
        <v/>
      </c>
      <c r="B697" t="str">
        <f>IFERROR(IFERROR(SEARCH(Search!C$3,Data!$C697),"")-(-IFERROR(SEARCH(Search!C$4,Data!$D697),""))-(-IFERROR(SEARCH(Search!C$5,Data!$F697),"")),"")</f>
        <v/>
      </c>
      <c r="C697" t="s">
        <v>5484</v>
      </c>
      <c r="D697" t="s">
        <v>5485</v>
      </c>
      <c r="E697" t="s">
        <v>5486</v>
      </c>
      <c r="F697" t="s">
        <v>853</v>
      </c>
      <c r="G697" t="s">
        <v>1274</v>
      </c>
      <c r="H697" t="s">
        <v>184</v>
      </c>
      <c r="I697">
        <v>7004</v>
      </c>
      <c r="J697" t="s">
        <v>5487</v>
      </c>
      <c r="K697" t="s">
        <v>5488</v>
      </c>
      <c r="L697" t="s">
        <v>5489</v>
      </c>
      <c r="M697" t="s">
        <v>5490</v>
      </c>
    </row>
    <row r="698" spans="1:13" x14ac:dyDescent="0.25">
      <c r="A698" t="str">
        <f>IFERROR(RANK(B698, $B$2:$B$1000,1)+COUNTIF($B$1:B697,B698),"")</f>
        <v/>
      </c>
      <c r="B698" t="str">
        <f>IFERROR(IFERROR(SEARCH(Search!C$3,Data!$C698),"")-(-IFERROR(SEARCH(Search!C$4,Data!$D698),""))-(-IFERROR(SEARCH(Search!C$5,Data!$F698),"")),"")</f>
        <v/>
      </c>
      <c r="C698" t="s">
        <v>5491</v>
      </c>
      <c r="D698" t="s">
        <v>5492</v>
      </c>
      <c r="E698" t="s">
        <v>5493</v>
      </c>
      <c r="F698" t="s">
        <v>193</v>
      </c>
      <c r="G698" t="s">
        <v>193</v>
      </c>
      <c r="H698" t="s">
        <v>4</v>
      </c>
      <c r="I698">
        <v>90064</v>
      </c>
      <c r="J698" t="s">
        <v>5494</v>
      </c>
      <c r="K698" t="s">
        <v>5495</v>
      </c>
      <c r="L698" t="s">
        <v>5496</v>
      </c>
      <c r="M698" t="s">
        <v>5497</v>
      </c>
    </row>
    <row r="699" spans="1:13" x14ac:dyDescent="0.25">
      <c r="A699" t="str">
        <f>IFERROR(RANK(B699, $B$2:$B$1000,1)+COUNTIF($B$1:B698,B699),"")</f>
        <v/>
      </c>
      <c r="B699" t="str">
        <f>IFERROR(IFERROR(SEARCH(Search!C$3,Data!$C699),"")-(-IFERROR(SEARCH(Search!C$4,Data!$D699),""))-(-IFERROR(SEARCH(Search!C$5,Data!$F699),"")),"")</f>
        <v/>
      </c>
      <c r="C699" t="s">
        <v>5498</v>
      </c>
      <c r="D699" t="s">
        <v>5499</v>
      </c>
      <c r="E699" t="s">
        <v>5500</v>
      </c>
      <c r="F699" t="s">
        <v>2518</v>
      </c>
      <c r="G699" t="s">
        <v>853</v>
      </c>
      <c r="H699" t="s">
        <v>24</v>
      </c>
      <c r="I699">
        <v>43130</v>
      </c>
      <c r="J699" t="s">
        <v>5501</v>
      </c>
      <c r="K699" t="s">
        <v>5502</v>
      </c>
      <c r="L699" t="s">
        <v>5503</v>
      </c>
      <c r="M699" t="s">
        <v>5504</v>
      </c>
    </row>
    <row r="700" spans="1:13" x14ac:dyDescent="0.25">
      <c r="A700" t="str">
        <f>IFERROR(RANK(B700, $B$2:$B$1000,1)+COUNTIF($B$1:B699,B700),"")</f>
        <v/>
      </c>
      <c r="B700" t="str">
        <f>IFERROR(IFERROR(SEARCH(Search!C$3,Data!$C700),"")-(-IFERROR(SEARCH(Search!C$4,Data!$D700),""))-(-IFERROR(SEARCH(Search!C$5,Data!$F700),"")),"")</f>
        <v/>
      </c>
      <c r="C700" t="s">
        <v>5505</v>
      </c>
      <c r="D700" t="s">
        <v>5506</v>
      </c>
      <c r="E700" t="s">
        <v>4866</v>
      </c>
      <c r="F700" t="s">
        <v>4867</v>
      </c>
      <c r="G700" t="s">
        <v>4868</v>
      </c>
      <c r="H700" t="s">
        <v>131</v>
      </c>
      <c r="I700">
        <v>30080</v>
      </c>
      <c r="J700" t="s">
        <v>5507</v>
      </c>
      <c r="K700" t="s">
        <v>5508</v>
      </c>
      <c r="L700" t="s">
        <v>5509</v>
      </c>
      <c r="M700" t="s">
        <v>5510</v>
      </c>
    </row>
    <row r="701" spans="1:13" x14ac:dyDescent="0.25">
      <c r="A701" t="str">
        <f>IFERROR(RANK(B701, $B$2:$B$1000,1)+COUNTIF($B$1:B700,B701),"")</f>
        <v/>
      </c>
      <c r="B701" t="str">
        <f>IFERROR(IFERROR(SEARCH(Search!C$3,Data!$C701),"")-(-IFERROR(SEARCH(Search!C$4,Data!$D701),""))-(-IFERROR(SEARCH(Search!C$5,Data!$F701),"")),"")</f>
        <v/>
      </c>
      <c r="C701" t="s">
        <v>5511</v>
      </c>
      <c r="D701" t="s">
        <v>5512</v>
      </c>
      <c r="E701" t="s">
        <v>5513</v>
      </c>
      <c r="F701" t="s">
        <v>4204</v>
      </c>
      <c r="G701" t="s">
        <v>193</v>
      </c>
      <c r="H701" t="s">
        <v>4</v>
      </c>
      <c r="I701">
        <v>91401</v>
      </c>
      <c r="J701" t="s">
        <v>5514</v>
      </c>
      <c r="K701" t="s">
        <v>5515</v>
      </c>
      <c r="L701" t="s">
        <v>5516</v>
      </c>
      <c r="M701" t="s">
        <v>5517</v>
      </c>
    </row>
    <row r="702" spans="1:13" x14ac:dyDescent="0.25">
      <c r="A702" t="str">
        <f>IFERROR(RANK(B702, $B$2:$B$1000,1)+COUNTIF($B$1:B701,B702),"")</f>
        <v/>
      </c>
      <c r="B702" t="str">
        <f>IFERROR(IFERROR(SEARCH(Search!C$3,Data!$C702),"")-(-IFERROR(SEARCH(Search!C$4,Data!$D702),""))-(-IFERROR(SEARCH(Search!C$5,Data!$F702),"")),"")</f>
        <v/>
      </c>
      <c r="C702" t="s">
        <v>5518</v>
      </c>
      <c r="D702" t="s">
        <v>5519</v>
      </c>
      <c r="E702" t="s">
        <v>5520</v>
      </c>
      <c r="F702" t="s">
        <v>5521</v>
      </c>
      <c r="G702" t="s">
        <v>5522</v>
      </c>
      <c r="H702" t="s">
        <v>3477</v>
      </c>
      <c r="I702">
        <v>50315</v>
      </c>
      <c r="J702" t="s">
        <v>5523</v>
      </c>
      <c r="K702" t="s">
        <v>5524</v>
      </c>
      <c r="L702" t="s">
        <v>5525</v>
      </c>
      <c r="M702" t="s">
        <v>5526</v>
      </c>
    </row>
    <row r="703" spans="1:13" x14ac:dyDescent="0.25">
      <c r="A703" t="str">
        <f>IFERROR(RANK(B703, $B$2:$B$1000,1)+COUNTIF($B$1:B702,B703),"")</f>
        <v/>
      </c>
      <c r="B703" t="str">
        <f>IFERROR(IFERROR(SEARCH(Search!C$3,Data!$C703),"")-(-IFERROR(SEARCH(Search!C$4,Data!$D703),""))-(-IFERROR(SEARCH(Search!C$5,Data!$F703),"")),"")</f>
        <v/>
      </c>
      <c r="C703" t="s">
        <v>5527</v>
      </c>
      <c r="D703" t="s">
        <v>5528</v>
      </c>
      <c r="E703" t="s">
        <v>5529</v>
      </c>
      <c r="F703" t="s">
        <v>211</v>
      </c>
      <c r="G703" t="s">
        <v>708</v>
      </c>
      <c r="H703" t="s">
        <v>213</v>
      </c>
      <c r="I703">
        <v>70121</v>
      </c>
      <c r="J703" t="s">
        <v>5530</v>
      </c>
      <c r="K703" t="s">
        <v>5531</v>
      </c>
      <c r="L703" t="s">
        <v>5532</v>
      </c>
      <c r="M703" t="s">
        <v>5533</v>
      </c>
    </row>
    <row r="704" spans="1:13" x14ac:dyDescent="0.25">
      <c r="A704" t="str">
        <f>IFERROR(RANK(B704, $B$2:$B$1000,1)+COUNTIF($B$1:B703,B704),"")</f>
        <v/>
      </c>
      <c r="B704" t="str">
        <f>IFERROR(IFERROR(SEARCH(Search!C$3,Data!$C704),"")-(-IFERROR(SEARCH(Search!C$4,Data!$D704),""))-(-IFERROR(SEARCH(Search!C$5,Data!$F704),"")),"")</f>
        <v/>
      </c>
      <c r="C704" t="s">
        <v>5534</v>
      </c>
      <c r="D704" t="s">
        <v>5535</v>
      </c>
      <c r="E704" t="s">
        <v>5536</v>
      </c>
      <c r="F704" t="s">
        <v>5537</v>
      </c>
      <c r="G704" t="s">
        <v>5538</v>
      </c>
      <c r="H704" t="s">
        <v>930</v>
      </c>
      <c r="I704">
        <v>63104</v>
      </c>
      <c r="J704" t="s">
        <v>5539</v>
      </c>
      <c r="K704" t="s">
        <v>5540</v>
      </c>
      <c r="L704" t="s">
        <v>5541</v>
      </c>
      <c r="M704" t="s">
        <v>5542</v>
      </c>
    </row>
    <row r="705" spans="1:13" x14ac:dyDescent="0.25">
      <c r="A705" t="str">
        <f>IFERROR(RANK(B705, $B$2:$B$1000,1)+COUNTIF($B$1:B704,B705),"")</f>
        <v/>
      </c>
      <c r="B705" t="str">
        <f>IFERROR(IFERROR(SEARCH(Search!C$3,Data!$C705),"")-(-IFERROR(SEARCH(Search!C$4,Data!$D705),""))-(-IFERROR(SEARCH(Search!C$5,Data!$F705),"")),"")</f>
        <v/>
      </c>
      <c r="C705" t="s">
        <v>5543</v>
      </c>
      <c r="D705" t="s">
        <v>5544</v>
      </c>
      <c r="E705" t="s">
        <v>5545</v>
      </c>
      <c r="F705" t="s">
        <v>5546</v>
      </c>
      <c r="G705" t="s">
        <v>1663</v>
      </c>
      <c r="H705" t="s">
        <v>4</v>
      </c>
      <c r="I705">
        <v>92590</v>
      </c>
      <c r="J705" t="s">
        <v>5547</v>
      </c>
      <c r="K705" t="s">
        <v>5548</v>
      </c>
      <c r="L705" t="s">
        <v>5549</v>
      </c>
      <c r="M705" t="s">
        <v>5550</v>
      </c>
    </row>
    <row r="706" spans="1:13" x14ac:dyDescent="0.25">
      <c r="A706" t="str">
        <f>IFERROR(RANK(B706, $B$2:$B$1000,1)+COUNTIF($B$1:B705,B706),"")</f>
        <v/>
      </c>
      <c r="B706" t="str">
        <f>IFERROR(IFERROR(SEARCH(Search!C$3,Data!$C706),"")-(-IFERROR(SEARCH(Search!C$4,Data!$D706),""))-(-IFERROR(SEARCH(Search!C$5,Data!$F706),"")),"")</f>
        <v/>
      </c>
      <c r="C706" t="s">
        <v>5551</v>
      </c>
      <c r="D706" t="s">
        <v>5552</v>
      </c>
      <c r="E706" t="s">
        <v>5553</v>
      </c>
      <c r="F706" t="s">
        <v>5554</v>
      </c>
      <c r="G706" t="s">
        <v>2412</v>
      </c>
      <c r="H706" t="s">
        <v>80</v>
      </c>
      <c r="I706">
        <v>48220</v>
      </c>
      <c r="J706" t="s">
        <v>5555</v>
      </c>
      <c r="K706" t="s">
        <v>5556</v>
      </c>
      <c r="L706" t="s">
        <v>5557</v>
      </c>
      <c r="M706" t="s">
        <v>5558</v>
      </c>
    </row>
    <row r="707" spans="1:13" x14ac:dyDescent="0.25">
      <c r="A707" t="str">
        <f>IFERROR(RANK(B707, $B$2:$B$1000,1)+COUNTIF($B$1:B706,B707),"")</f>
        <v/>
      </c>
      <c r="B707" t="str">
        <f>IFERROR(IFERROR(SEARCH(Search!C$3,Data!$C707),"")-(-IFERROR(SEARCH(Search!C$4,Data!$D707),""))-(-IFERROR(SEARCH(Search!C$5,Data!$F707),"")),"")</f>
        <v/>
      </c>
      <c r="C707" t="s">
        <v>5559</v>
      </c>
      <c r="D707" t="s">
        <v>5560</v>
      </c>
      <c r="E707" t="s">
        <v>5561</v>
      </c>
      <c r="F707" t="s">
        <v>5562</v>
      </c>
      <c r="G707" t="s">
        <v>193</v>
      </c>
      <c r="H707" t="s">
        <v>4</v>
      </c>
      <c r="I707">
        <v>91803</v>
      </c>
      <c r="J707" t="s">
        <v>5563</v>
      </c>
      <c r="K707" t="s">
        <v>5564</v>
      </c>
      <c r="L707" t="s">
        <v>5565</v>
      </c>
      <c r="M707" t="s">
        <v>5566</v>
      </c>
    </row>
    <row r="708" spans="1:13" x14ac:dyDescent="0.25">
      <c r="A708" t="str">
        <f>IFERROR(RANK(B708, $B$2:$B$1000,1)+COUNTIF($B$1:B707,B708),"")</f>
        <v/>
      </c>
      <c r="B708" t="str">
        <f>IFERROR(IFERROR(SEARCH(Search!C$3,Data!$C708),"")-(-IFERROR(SEARCH(Search!C$4,Data!$D708),""))-(-IFERROR(SEARCH(Search!C$5,Data!$F708),"")),"")</f>
        <v/>
      </c>
      <c r="C708" t="s">
        <v>5567</v>
      </c>
      <c r="D708" t="s">
        <v>5568</v>
      </c>
      <c r="E708" t="s">
        <v>5569</v>
      </c>
      <c r="F708" t="s">
        <v>5570</v>
      </c>
      <c r="G708" t="s">
        <v>5570</v>
      </c>
      <c r="H708" t="s">
        <v>472</v>
      </c>
      <c r="I708">
        <v>54166</v>
      </c>
      <c r="J708" t="s">
        <v>5571</v>
      </c>
      <c r="K708" t="s">
        <v>5572</v>
      </c>
      <c r="L708" t="s">
        <v>5573</v>
      </c>
      <c r="M708" t="s">
        <v>5574</v>
      </c>
    </row>
    <row r="709" spans="1:13" x14ac:dyDescent="0.25">
      <c r="A709" t="str">
        <f>IFERROR(RANK(B709, $B$2:$B$1000,1)+COUNTIF($B$1:B708,B709),"")</f>
        <v/>
      </c>
      <c r="B709" t="str">
        <f>IFERROR(IFERROR(SEARCH(Search!C$3,Data!$C709),"")-(-IFERROR(SEARCH(Search!C$4,Data!$D709),""))-(-IFERROR(SEARCH(Search!C$5,Data!$F709),"")),"")</f>
        <v/>
      </c>
      <c r="C709" t="s">
        <v>5575</v>
      </c>
      <c r="D709" t="s">
        <v>5576</v>
      </c>
      <c r="E709" t="s">
        <v>5577</v>
      </c>
      <c r="F709" t="s">
        <v>323</v>
      </c>
      <c r="G709" t="s">
        <v>323</v>
      </c>
      <c r="H709" t="s">
        <v>4</v>
      </c>
      <c r="I709">
        <v>95051</v>
      </c>
      <c r="J709" t="s">
        <v>5578</v>
      </c>
      <c r="K709" t="s">
        <v>5579</v>
      </c>
      <c r="L709" t="s">
        <v>5580</v>
      </c>
      <c r="M709" t="s">
        <v>5581</v>
      </c>
    </row>
    <row r="710" spans="1:13" x14ac:dyDescent="0.25">
      <c r="A710" t="str">
        <f>IFERROR(RANK(B710, $B$2:$B$1000,1)+COUNTIF($B$1:B709,B710),"")</f>
        <v/>
      </c>
      <c r="B710" t="str">
        <f>IFERROR(IFERROR(SEARCH(Search!C$3,Data!$C710),"")-(-IFERROR(SEARCH(Search!C$4,Data!$D710),""))-(-IFERROR(SEARCH(Search!C$5,Data!$F710),"")),"")</f>
        <v/>
      </c>
      <c r="C710" t="s">
        <v>5582</v>
      </c>
      <c r="D710" t="s">
        <v>5583</v>
      </c>
      <c r="E710" t="s">
        <v>5584</v>
      </c>
      <c r="F710" t="s">
        <v>5585</v>
      </c>
      <c r="G710" t="s">
        <v>5586</v>
      </c>
      <c r="H710" t="s">
        <v>131</v>
      </c>
      <c r="I710">
        <v>30071</v>
      </c>
      <c r="J710" t="s">
        <v>5587</v>
      </c>
      <c r="K710" t="s">
        <v>5588</v>
      </c>
      <c r="L710" t="s">
        <v>5589</v>
      </c>
      <c r="M710" t="s">
        <v>5590</v>
      </c>
    </row>
    <row r="711" spans="1:13" x14ac:dyDescent="0.25">
      <c r="A711" t="str">
        <f>IFERROR(RANK(B711, $B$2:$B$1000,1)+COUNTIF($B$1:B710,B711),"")</f>
        <v/>
      </c>
      <c r="B711" t="str">
        <f>IFERROR(IFERROR(SEARCH(Search!C$3,Data!$C711),"")-(-IFERROR(SEARCH(Search!C$4,Data!$D711),""))-(-IFERROR(SEARCH(Search!C$5,Data!$F711),"")),"")</f>
        <v/>
      </c>
      <c r="C711" t="s">
        <v>5591</v>
      </c>
      <c r="D711" t="s">
        <v>5592</v>
      </c>
      <c r="E711" t="s">
        <v>5593</v>
      </c>
      <c r="F711" t="s">
        <v>5594</v>
      </c>
      <c r="G711" t="s">
        <v>3141</v>
      </c>
      <c r="H711" t="s">
        <v>80</v>
      </c>
      <c r="I711">
        <v>48026</v>
      </c>
      <c r="J711" t="s">
        <v>5595</v>
      </c>
      <c r="K711" t="s">
        <v>5596</v>
      </c>
      <c r="L711" t="s">
        <v>5597</v>
      </c>
      <c r="M711" t="s">
        <v>5598</v>
      </c>
    </row>
    <row r="712" spans="1:13" x14ac:dyDescent="0.25">
      <c r="A712" t="str">
        <f>IFERROR(RANK(B712, $B$2:$B$1000,1)+COUNTIF($B$1:B711,B712),"")</f>
        <v/>
      </c>
      <c r="B712" t="str">
        <f>IFERROR(IFERROR(SEARCH(Search!C$3,Data!$C712),"")-(-IFERROR(SEARCH(Search!C$4,Data!$D712),""))-(-IFERROR(SEARCH(Search!C$5,Data!$F712),"")),"")</f>
        <v/>
      </c>
      <c r="C712" t="s">
        <v>5599</v>
      </c>
      <c r="D712" t="s">
        <v>5600</v>
      </c>
      <c r="E712" t="s">
        <v>5601</v>
      </c>
      <c r="F712" t="s">
        <v>1962</v>
      </c>
      <c r="G712" t="s">
        <v>1963</v>
      </c>
      <c r="H712" t="s">
        <v>277</v>
      </c>
      <c r="I712">
        <v>19382</v>
      </c>
      <c r="J712" t="s">
        <v>5602</v>
      </c>
      <c r="K712" t="s">
        <v>5603</v>
      </c>
      <c r="L712" t="s">
        <v>5604</v>
      </c>
      <c r="M712" t="s">
        <v>5605</v>
      </c>
    </row>
    <row r="713" spans="1:13" x14ac:dyDescent="0.25">
      <c r="A713" t="str">
        <f>IFERROR(RANK(B713, $B$2:$B$1000,1)+COUNTIF($B$1:B712,B713),"")</f>
        <v/>
      </c>
      <c r="B713" t="str">
        <f>IFERROR(IFERROR(SEARCH(Search!C$3,Data!$C713),"")-(-IFERROR(SEARCH(Search!C$4,Data!$D713),""))-(-IFERROR(SEARCH(Search!C$5,Data!$F713),"")),"")</f>
        <v/>
      </c>
      <c r="C713" t="s">
        <v>5606</v>
      </c>
      <c r="D713" t="s">
        <v>5607</v>
      </c>
      <c r="E713" t="s">
        <v>5608</v>
      </c>
      <c r="F713" t="s">
        <v>5609</v>
      </c>
      <c r="G713" t="s">
        <v>2058</v>
      </c>
      <c r="H713" t="s">
        <v>184</v>
      </c>
      <c r="I713">
        <v>8093</v>
      </c>
      <c r="J713" t="s">
        <v>5610</v>
      </c>
      <c r="K713" t="s">
        <v>5611</v>
      </c>
      <c r="L713" t="s">
        <v>5612</v>
      </c>
      <c r="M713" t="s">
        <v>5613</v>
      </c>
    </row>
    <row r="714" spans="1:13" x14ac:dyDescent="0.25">
      <c r="A714" t="str">
        <f>IFERROR(RANK(B714, $B$2:$B$1000,1)+COUNTIF($B$1:B713,B714),"")</f>
        <v/>
      </c>
      <c r="B714" t="str">
        <f>IFERROR(IFERROR(SEARCH(Search!C$3,Data!$C714),"")-(-IFERROR(SEARCH(Search!C$4,Data!$D714),""))-(-IFERROR(SEARCH(Search!C$5,Data!$F714),"")),"")</f>
        <v/>
      </c>
      <c r="C714" t="s">
        <v>5614</v>
      </c>
      <c r="D714" t="s">
        <v>5615</v>
      </c>
      <c r="E714" t="s">
        <v>5616</v>
      </c>
      <c r="F714" t="s">
        <v>2883</v>
      </c>
      <c r="G714" t="s">
        <v>2884</v>
      </c>
      <c r="H714" t="s">
        <v>2003</v>
      </c>
      <c r="I714">
        <v>89431</v>
      </c>
      <c r="J714" t="s">
        <v>5617</v>
      </c>
      <c r="K714" t="s">
        <v>5618</v>
      </c>
      <c r="L714" t="s">
        <v>5619</v>
      </c>
      <c r="M714" t="s">
        <v>5620</v>
      </c>
    </row>
    <row r="715" spans="1:13" x14ac:dyDescent="0.25">
      <c r="A715" t="str">
        <f>IFERROR(RANK(B715, $B$2:$B$1000,1)+COUNTIF($B$1:B714,B715),"")</f>
        <v/>
      </c>
      <c r="B715" t="str">
        <f>IFERROR(IFERROR(SEARCH(Search!C$3,Data!$C715),"")-(-IFERROR(SEARCH(Search!C$4,Data!$D715),""))-(-IFERROR(SEARCH(Search!C$5,Data!$F715),"")),"")</f>
        <v/>
      </c>
      <c r="C715" t="s">
        <v>5621</v>
      </c>
      <c r="D715" t="s">
        <v>5622</v>
      </c>
      <c r="E715" t="s">
        <v>5623</v>
      </c>
      <c r="F715" t="s">
        <v>5624</v>
      </c>
      <c r="G715" t="s">
        <v>232</v>
      </c>
      <c r="H715" t="s">
        <v>656</v>
      </c>
      <c r="I715">
        <v>27514</v>
      </c>
      <c r="J715" t="s">
        <v>5625</v>
      </c>
      <c r="K715" t="s">
        <v>5626</v>
      </c>
      <c r="L715" t="s">
        <v>5627</v>
      </c>
      <c r="M715" t="s">
        <v>5628</v>
      </c>
    </row>
    <row r="716" spans="1:13" x14ac:dyDescent="0.25">
      <c r="A716" t="str">
        <f>IFERROR(RANK(B716, $B$2:$B$1000,1)+COUNTIF($B$1:B715,B716),"")</f>
        <v/>
      </c>
      <c r="B716" t="str">
        <f>IFERROR(IFERROR(SEARCH(Search!C$3,Data!$C716),"")-(-IFERROR(SEARCH(Search!C$4,Data!$D716),""))-(-IFERROR(SEARCH(Search!C$5,Data!$F716),"")),"")</f>
        <v/>
      </c>
      <c r="C716" t="s">
        <v>5629</v>
      </c>
      <c r="D716" t="s">
        <v>5630</v>
      </c>
      <c r="E716" t="s">
        <v>4565</v>
      </c>
      <c r="F716" t="s">
        <v>2358</v>
      </c>
      <c r="G716" t="s">
        <v>683</v>
      </c>
      <c r="H716" t="s">
        <v>24</v>
      </c>
      <c r="I716">
        <v>44103</v>
      </c>
      <c r="J716" t="s">
        <v>5631</v>
      </c>
      <c r="K716" t="s">
        <v>5632</v>
      </c>
      <c r="L716" t="s">
        <v>5633</v>
      </c>
      <c r="M716" t="s">
        <v>5634</v>
      </c>
    </row>
    <row r="717" spans="1:13" x14ac:dyDescent="0.25">
      <c r="A717" t="str">
        <f>IFERROR(RANK(B717, $B$2:$B$1000,1)+COUNTIF($B$1:B716,B717),"")</f>
        <v/>
      </c>
      <c r="B717" t="str">
        <f>IFERROR(IFERROR(SEARCH(Search!C$3,Data!$C717),"")-(-IFERROR(SEARCH(Search!C$4,Data!$D717),""))-(-IFERROR(SEARCH(Search!C$5,Data!$F717),"")),"")</f>
        <v/>
      </c>
      <c r="C717" t="s">
        <v>5635</v>
      </c>
      <c r="D717" t="s">
        <v>5636</v>
      </c>
      <c r="E717" t="s">
        <v>5637</v>
      </c>
      <c r="F717" t="s">
        <v>192</v>
      </c>
      <c r="G717" t="s">
        <v>193</v>
      </c>
      <c r="H717" t="s">
        <v>4</v>
      </c>
      <c r="I717">
        <v>90670</v>
      </c>
      <c r="J717" t="s">
        <v>5638</v>
      </c>
      <c r="K717" t="s">
        <v>5639</v>
      </c>
      <c r="L717" t="s">
        <v>5640</v>
      </c>
      <c r="M717" t="s">
        <v>5641</v>
      </c>
    </row>
    <row r="718" spans="1:13" x14ac:dyDescent="0.25">
      <c r="A718" t="str">
        <f>IFERROR(RANK(B718, $B$2:$B$1000,1)+COUNTIF($B$1:B717,B718),"")</f>
        <v/>
      </c>
      <c r="B718" t="str">
        <f>IFERROR(IFERROR(SEARCH(Search!C$3,Data!$C718),"")-(-IFERROR(SEARCH(Search!C$4,Data!$D718),""))-(-IFERROR(SEARCH(Search!C$5,Data!$F718),"")),"")</f>
        <v/>
      </c>
      <c r="C718" t="s">
        <v>5642</v>
      </c>
      <c r="D718" t="s">
        <v>5643</v>
      </c>
      <c r="E718" t="s">
        <v>4458</v>
      </c>
      <c r="F718" t="s">
        <v>4459</v>
      </c>
      <c r="G718" t="s">
        <v>2048</v>
      </c>
      <c r="H718" t="s">
        <v>61</v>
      </c>
      <c r="I718">
        <v>26301</v>
      </c>
      <c r="J718" t="s">
        <v>5644</v>
      </c>
      <c r="K718" t="s">
        <v>5645</v>
      </c>
      <c r="L718" t="s">
        <v>5646</v>
      </c>
      <c r="M718" t="s">
        <v>5647</v>
      </c>
    </row>
    <row r="719" spans="1:13" x14ac:dyDescent="0.25">
      <c r="A719" t="str">
        <f>IFERROR(RANK(B719, $B$2:$B$1000,1)+COUNTIF($B$1:B718,B719),"")</f>
        <v/>
      </c>
      <c r="B719" t="str">
        <f>IFERROR(IFERROR(SEARCH(Search!C$3,Data!$C719),"")-(-IFERROR(SEARCH(Search!C$4,Data!$D719),""))-(-IFERROR(SEARCH(Search!C$5,Data!$F719),"")),"")</f>
        <v/>
      </c>
      <c r="C719" t="s">
        <v>5648</v>
      </c>
      <c r="D719" t="s">
        <v>5649</v>
      </c>
      <c r="E719" t="s">
        <v>5650</v>
      </c>
      <c r="F719" t="s">
        <v>5651</v>
      </c>
      <c r="G719" t="s">
        <v>193</v>
      </c>
      <c r="H719" t="s">
        <v>4</v>
      </c>
      <c r="I719">
        <v>90255</v>
      </c>
      <c r="J719" t="s">
        <v>5652</v>
      </c>
      <c r="K719" t="s">
        <v>5653</v>
      </c>
      <c r="L719" t="s">
        <v>5654</v>
      </c>
      <c r="M719" t="s">
        <v>5655</v>
      </c>
    </row>
    <row r="720" spans="1:13" x14ac:dyDescent="0.25">
      <c r="A720" t="str">
        <f>IFERROR(RANK(B720, $B$2:$B$1000,1)+COUNTIF($B$1:B719,B720),"")</f>
        <v/>
      </c>
      <c r="B720" t="str">
        <f>IFERROR(IFERROR(SEARCH(Search!C$3,Data!$C720),"")-(-IFERROR(SEARCH(Search!C$4,Data!$D720),""))-(-IFERROR(SEARCH(Search!C$5,Data!$F720),"")),"")</f>
        <v/>
      </c>
      <c r="C720" t="s">
        <v>5656</v>
      </c>
      <c r="D720" t="s">
        <v>5657</v>
      </c>
      <c r="E720" t="s">
        <v>5658</v>
      </c>
      <c r="F720" t="s">
        <v>439</v>
      </c>
      <c r="G720" t="s">
        <v>440</v>
      </c>
      <c r="H720" t="s">
        <v>14</v>
      </c>
      <c r="I720">
        <v>33012</v>
      </c>
      <c r="J720" t="s">
        <v>5659</v>
      </c>
      <c r="K720" t="s">
        <v>5660</v>
      </c>
      <c r="L720" t="s">
        <v>5661</v>
      </c>
      <c r="M720" t="s">
        <v>5662</v>
      </c>
    </row>
    <row r="721" spans="1:13" x14ac:dyDescent="0.25">
      <c r="A721" t="str">
        <f>IFERROR(RANK(B721, $B$2:$B$1000,1)+COUNTIF($B$1:B720,B721),"")</f>
        <v/>
      </c>
      <c r="B721" t="str">
        <f>IFERROR(IFERROR(SEARCH(Search!C$3,Data!$C721),"")-(-IFERROR(SEARCH(Search!C$4,Data!$D721),""))-(-IFERROR(SEARCH(Search!C$5,Data!$F721),"")),"")</f>
        <v/>
      </c>
      <c r="C721" t="s">
        <v>5663</v>
      </c>
      <c r="D721" t="s">
        <v>5664</v>
      </c>
      <c r="E721" t="s">
        <v>5665</v>
      </c>
      <c r="F721" t="s">
        <v>5666</v>
      </c>
      <c r="G721" t="s">
        <v>5667</v>
      </c>
      <c r="H721" t="s">
        <v>24</v>
      </c>
      <c r="I721">
        <v>45044</v>
      </c>
      <c r="J721" t="s">
        <v>5668</v>
      </c>
      <c r="K721" t="s">
        <v>5669</v>
      </c>
      <c r="L721" t="s">
        <v>5670</v>
      </c>
      <c r="M721" t="s">
        <v>5671</v>
      </c>
    </row>
    <row r="722" spans="1:13" x14ac:dyDescent="0.25">
      <c r="A722" t="str">
        <f>IFERROR(RANK(B722, $B$2:$B$1000,1)+COUNTIF($B$1:B721,B722),"")</f>
        <v/>
      </c>
      <c r="B722" t="str">
        <f>IFERROR(IFERROR(SEARCH(Search!C$3,Data!$C722),"")-(-IFERROR(SEARCH(Search!C$4,Data!$D722),""))-(-IFERROR(SEARCH(Search!C$5,Data!$F722),"")),"")</f>
        <v/>
      </c>
      <c r="C722" t="s">
        <v>5672</v>
      </c>
      <c r="D722" t="s">
        <v>5673</v>
      </c>
      <c r="E722" t="s">
        <v>5674</v>
      </c>
      <c r="F722" t="s">
        <v>5675</v>
      </c>
      <c r="G722" t="s">
        <v>5675</v>
      </c>
      <c r="H722" t="s">
        <v>4</v>
      </c>
      <c r="I722">
        <v>94559</v>
      </c>
      <c r="J722" t="s">
        <v>5676</v>
      </c>
      <c r="K722" t="s">
        <v>5677</v>
      </c>
      <c r="L722" t="s">
        <v>5678</v>
      </c>
      <c r="M722" t="s">
        <v>5679</v>
      </c>
    </row>
    <row r="723" spans="1:13" x14ac:dyDescent="0.25">
      <c r="A723" t="str">
        <f>IFERROR(RANK(B723, $B$2:$B$1000,1)+COUNTIF($B$1:B722,B723),"")</f>
        <v/>
      </c>
      <c r="B723" t="str">
        <f>IFERROR(IFERROR(SEARCH(Search!C$3,Data!$C723),"")-(-IFERROR(SEARCH(Search!C$4,Data!$D723),""))-(-IFERROR(SEARCH(Search!C$5,Data!$F723),"")),"")</f>
        <v/>
      </c>
      <c r="C723" t="s">
        <v>5680</v>
      </c>
      <c r="D723" t="s">
        <v>5681</v>
      </c>
      <c r="E723" t="s">
        <v>5682</v>
      </c>
      <c r="F723" t="s">
        <v>5683</v>
      </c>
      <c r="G723" t="s">
        <v>5684</v>
      </c>
      <c r="H723" t="s">
        <v>80</v>
      </c>
      <c r="I723">
        <v>49120</v>
      </c>
      <c r="J723" t="s">
        <v>5685</v>
      </c>
      <c r="K723" t="s">
        <v>5686</v>
      </c>
      <c r="L723" t="s">
        <v>5687</v>
      </c>
      <c r="M723" t="s">
        <v>5688</v>
      </c>
    </row>
    <row r="724" spans="1:13" x14ac:dyDescent="0.25">
      <c r="A724" t="str">
        <f>IFERROR(RANK(B724, $B$2:$B$1000,1)+COUNTIF($B$1:B723,B724),"")</f>
        <v/>
      </c>
      <c r="B724" t="str">
        <f>IFERROR(IFERROR(SEARCH(Search!C$3,Data!$C724),"")-(-IFERROR(SEARCH(Search!C$4,Data!$D724),""))-(-IFERROR(SEARCH(Search!C$5,Data!$F724),"")),"")</f>
        <v/>
      </c>
      <c r="C724" t="s">
        <v>5689</v>
      </c>
      <c r="D724" t="s">
        <v>5690</v>
      </c>
      <c r="E724" t="s">
        <v>5691</v>
      </c>
      <c r="F724" t="s">
        <v>5692</v>
      </c>
      <c r="G724" t="s">
        <v>5693</v>
      </c>
      <c r="H724" t="s">
        <v>14</v>
      </c>
      <c r="I724">
        <v>32303</v>
      </c>
      <c r="J724" t="s">
        <v>5694</v>
      </c>
      <c r="K724" t="s">
        <v>5695</v>
      </c>
      <c r="L724" t="s">
        <v>5696</v>
      </c>
      <c r="M724" t="s">
        <v>5697</v>
      </c>
    </row>
    <row r="725" spans="1:13" x14ac:dyDescent="0.25">
      <c r="A725" t="str">
        <f>IFERROR(RANK(B725, $B$2:$B$1000,1)+COUNTIF($B$1:B724,B725),"")</f>
        <v/>
      </c>
      <c r="B725" t="str">
        <f>IFERROR(IFERROR(SEARCH(Search!C$3,Data!$C725),"")-(-IFERROR(SEARCH(Search!C$4,Data!$D725),""))-(-IFERROR(SEARCH(Search!C$5,Data!$F725),"")),"")</f>
        <v/>
      </c>
      <c r="C725" t="s">
        <v>5698</v>
      </c>
      <c r="D725" t="s">
        <v>5699</v>
      </c>
      <c r="E725" t="s">
        <v>5700</v>
      </c>
      <c r="F725" t="s">
        <v>1241</v>
      </c>
      <c r="G725" t="s">
        <v>1241</v>
      </c>
      <c r="H725" t="s">
        <v>726</v>
      </c>
      <c r="I725">
        <v>99508</v>
      </c>
      <c r="J725" t="s">
        <v>5701</v>
      </c>
      <c r="K725" t="s">
        <v>5702</v>
      </c>
      <c r="L725" t="s">
        <v>5703</v>
      </c>
      <c r="M725" t="s">
        <v>5704</v>
      </c>
    </row>
    <row r="726" spans="1:13" x14ac:dyDescent="0.25">
      <c r="A726" t="str">
        <f>IFERROR(RANK(B726, $B$2:$B$1000,1)+COUNTIF($B$1:B725,B726),"")</f>
        <v/>
      </c>
      <c r="B726" t="str">
        <f>IFERROR(IFERROR(SEARCH(Search!C$3,Data!$C726),"")-(-IFERROR(SEARCH(Search!C$4,Data!$D726),""))-(-IFERROR(SEARCH(Search!C$5,Data!$F726),"")),"")</f>
        <v/>
      </c>
      <c r="C726" t="s">
        <v>5705</v>
      </c>
      <c r="D726" t="s">
        <v>5706</v>
      </c>
      <c r="E726" t="s">
        <v>5707</v>
      </c>
      <c r="F726" t="s">
        <v>5708</v>
      </c>
      <c r="G726" t="s">
        <v>193</v>
      </c>
      <c r="H726" t="s">
        <v>4</v>
      </c>
      <c r="I726">
        <v>90280</v>
      </c>
      <c r="J726" t="s">
        <v>5709</v>
      </c>
      <c r="K726" t="s">
        <v>5710</v>
      </c>
      <c r="L726" t="s">
        <v>5711</v>
      </c>
      <c r="M726" t="s">
        <v>5712</v>
      </c>
    </row>
    <row r="727" spans="1:13" x14ac:dyDescent="0.25">
      <c r="A727" t="str">
        <f>IFERROR(RANK(B727, $B$2:$B$1000,1)+COUNTIF($B$1:B726,B727),"")</f>
        <v/>
      </c>
      <c r="B727" t="str">
        <f>IFERROR(IFERROR(SEARCH(Search!C$3,Data!$C727),"")-(-IFERROR(SEARCH(Search!C$4,Data!$D727),""))-(-IFERROR(SEARCH(Search!C$5,Data!$F727),"")),"")</f>
        <v/>
      </c>
      <c r="C727" t="s">
        <v>5713</v>
      </c>
      <c r="D727" t="s">
        <v>5714</v>
      </c>
      <c r="E727" t="s">
        <v>5715</v>
      </c>
      <c r="F727" t="s">
        <v>5716</v>
      </c>
      <c r="G727" t="s">
        <v>303</v>
      </c>
      <c r="H727" t="s">
        <v>184</v>
      </c>
      <c r="I727">
        <v>7095</v>
      </c>
      <c r="J727" t="s">
        <v>5717</v>
      </c>
      <c r="K727" t="s">
        <v>5718</v>
      </c>
      <c r="L727" t="s">
        <v>5719</v>
      </c>
      <c r="M727" t="s">
        <v>5720</v>
      </c>
    </row>
    <row r="728" spans="1:13" x14ac:dyDescent="0.25">
      <c r="A728" t="str">
        <f>IFERROR(RANK(B728, $B$2:$B$1000,1)+COUNTIF($B$1:B727,B728),"")</f>
        <v/>
      </c>
      <c r="B728" t="str">
        <f>IFERROR(IFERROR(SEARCH(Search!C$3,Data!$C728),"")-(-IFERROR(SEARCH(Search!C$4,Data!$D728),""))-(-IFERROR(SEARCH(Search!C$5,Data!$F728),"")),"")</f>
        <v/>
      </c>
      <c r="C728" t="s">
        <v>5721</v>
      </c>
      <c r="D728" t="s">
        <v>5722</v>
      </c>
      <c r="E728" t="s">
        <v>5723</v>
      </c>
      <c r="F728" t="s">
        <v>1754</v>
      </c>
      <c r="G728" t="s">
        <v>604</v>
      </c>
      <c r="H728" t="s">
        <v>513</v>
      </c>
      <c r="I728">
        <v>60634</v>
      </c>
      <c r="J728" t="s">
        <v>5724</v>
      </c>
      <c r="K728" t="s">
        <v>5725</v>
      </c>
      <c r="L728" t="s">
        <v>5726</v>
      </c>
      <c r="M728" t="s">
        <v>5727</v>
      </c>
    </row>
    <row r="729" spans="1:13" x14ac:dyDescent="0.25">
      <c r="A729" t="str">
        <f>IFERROR(RANK(B729, $B$2:$B$1000,1)+COUNTIF($B$1:B728,B729),"")</f>
        <v/>
      </c>
      <c r="B729" t="str">
        <f>IFERROR(IFERROR(SEARCH(Search!C$3,Data!$C729),"")-(-IFERROR(SEARCH(Search!C$4,Data!$D729),""))-(-IFERROR(SEARCH(Search!C$5,Data!$F729),"")),"")</f>
        <v/>
      </c>
      <c r="C729" t="s">
        <v>5728</v>
      </c>
      <c r="D729" t="s">
        <v>5729</v>
      </c>
      <c r="E729" t="s">
        <v>5730</v>
      </c>
      <c r="F729" t="s">
        <v>5262</v>
      </c>
      <c r="G729" t="s">
        <v>1067</v>
      </c>
      <c r="H729" t="s">
        <v>141</v>
      </c>
      <c r="I729">
        <v>47404</v>
      </c>
      <c r="J729" t="s">
        <v>5731</v>
      </c>
      <c r="K729" t="s">
        <v>5732</v>
      </c>
      <c r="L729" t="s">
        <v>5733</v>
      </c>
      <c r="M729" t="s">
        <v>5734</v>
      </c>
    </row>
    <row r="730" spans="1:13" x14ac:dyDescent="0.25">
      <c r="A730" t="str">
        <f>IFERROR(RANK(B730, $B$2:$B$1000,1)+COUNTIF($B$1:B729,B730),"")</f>
        <v/>
      </c>
      <c r="B730" t="str">
        <f>IFERROR(IFERROR(SEARCH(Search!C$3,Data!$C730),"")-(-IFERROR(SEARCH(Search!C$4,Data!$D730),""))-(-IFERROR(SEARCH(Search!C$5,Data!$F730),"")),"")</f>
        <v/>
      </c>
      <c r="C730" t="s">
        <v>5735</v>
      </c>
      <c r="D730" t="s">
        <v>5736</v>
      </c>
      <c r="E730" t="s">
        <v>5737</v>
      </c>
      <c r="F730" t="s">
        <v>5738</v>
      </c>
      <c r="G730" t="s">
        <v>604</v>
      </c>
      <c r="H730" t="s">
        <v>513</v>
      </c>
      <c r="I730">
        <v>60160</v>
      </c>
      <c r="J730" t="s">
        <v>5739</v>
      </c>
      <c r="K730" t="s">
        <v>5740</v>
      </c>
      <c r="L730" t="s">
        <v>5741</v>
      </c>
      <c r="M730" t="s">
        <v>5742</v>
      </c>
    </row>
    <row r="731" spans="1:13" x14ac:dyDescent="0.25">
      <c r="A731" t="str">
        <f>IFERROR(RANK(B731, $B$2:$B$1000,1)+COUNTIF($B$1:B730,B731),"")</f>
        <v/>
      </c>
      <c r="B731" t="str">
        <f>IFERROR(IFERROR(SEARCH(Search!C$3,Data!$C731),"")-(-IFERROR(SEARCH(Search!C$4,Data!$D731),""))-(-IFERROR(SEARCH(Search!C$5,Data!$F731),"")),"")</f>
        <v/>
      </c>
      <c r="C731" t="s">
        <v>5743</v>
      </c>
      <c r="D731" t="s">
        <v>5744</v>
      </c>
      <c r="E731" t="s">
        <v>5745</v>
      </c>
      <c r="F731" t="s">
        <v>5746</v>
      </c>
      <c r="G731" t="s">
        <v>5747</v>
      </c>
      <c r="H731" t="s">
        <v>24</v>
      </c>
      <c r="I731">
        <v>45245</v>
      </c>
      <c r="J731" t="s">
        <v>5748</v>
      </c>
      <c r="K731" t="s">
        <v>5749</v>
      </c>
      <c r="L731" t="s">
        <v>5750</v>
      </c>
      <c r="M731" t="s">
        <v>5751</v>
      </c>
    </row>
    <row r="732" spans="1:13" x14ac:dyDescent="0.25">
      <c r="A732" t="str">
        <f>IFERROR(RANK(B732, $B$2:$B$1000,1)+COUNTIF($B$1:B731,B732),"")</f>
        <v/>
      </c>
      <c r="B732" t="str">
        <f>IFERROR(IFERROR(SEARCH(Search!C$3,Data!$C732),"")-(-IFERROR(SEARCH(Search!C$4,Data!$D732),""))-(-IFERROR(SEARCH(Search!C$5,Data!$F732),"")),"")</f>
        <v/>
      </c>
      <c r="C732" t="s">
        <v>5752</v>
      </c>
      <c r="D732" t="s">
        <v>5753</v>
      </c>
      <c r="E732" t="s">
        <v>5754</v>
      </c>
      <c r="F732" t="s">
        <v>4326</v>
      </c>
      <c r="G732" t="s">
        <v>4326</v>
      </c>
      <c r="H732" t="s">
        <v>251</v>
      </c>
      <c r="I732">
        <v>10466</v>
      </c>
      <c r="J732" t="s">
        <v>5755</v>
      </c>
      <c r="K732" t="s">
        <v>5756</v>
      </c>
      <c r="L732" t="s">
        <v>5757</v>
      </c>
      <c r="M732" t="s">
        <v>5758</v>
      </c>
    </row>
    <row r="733" spans="1:13" x14ac:dyDescent="0.25">
      <c r="A733" t="str">
        <f>IFERROR(RANK(B733, $B$2:$B$1000,1)+COUNTIF($B$1:B732,B733),"")</f>
        <v/>
      </c>
      <c r="B733" t="str">
        <f>IFERROR(IFERROR(SEARCH(Search!C$3,Data!$C733),"")-(-IFERROR(SEARCH(Search!C$4,Data!$D733),""))-(-IFERROR(SEARCH(Search!C$5,Data!$F733),"")),"")</f>
        <v/>
      </c>
      <c r="C733" t="s">
        <v>5759</v>
      </c>
      <c r="D733" t="s">
        <v>5760</v>
      </c>
      <c r="E733" t="s">
        <v>5761</v>
      </c>
      <c r="F733" t="s">
        <v>423</v>
      </c>
      <c r="G733" t="s">
        <v>423</v>
      </c>
      <c r="H733" t="s">
        <v>277</v>
      </c>
      <c r="I733">
        <v>19104</v>
      </c>
      <c r="J733" t="s">
        <v>5762</v>
      </c>
      <c r="K733" t="s">
        <v>5763</v>
      </c>
      <c r="L733" t="s">
        <v>5764</v>
      </c>
      <c r="M733" t="s">
        <v>5765</v>
      </c>
    </row>
    <row r="734" spans="1:13" x14ac:dyDescent="0.25">
      <c r="A734" t="str">
        <f>IFERROR(RANK(B734, $B$2:$B$1000,1)+COUNTIF($B$1:B733,B734),"")</f>
        <v/>
      </c>
      <c r="B734" t="str">
        <f>IFERROR(IFERROR(SEARCH(Search!C$3,Data!$C734),"")-(-IFERROR(SEARCH(Search!C$4,Data!$D734),""))-(-IFERROR(SEARCH(Search!C$5,Data!$F734),"")),"")</f>
        <v/>
      </c>
      <c r="C734" t="s">
        <v>5766</v>
      </c>
      <c r="D734" t="s">
        <v>5767</v>
      </c>
      <c r="E734" t="s">
        <v>5768</v>
      </c>
      <c r="F734" t="s">
        <v>863</v>
      </c>
      <c r="G734" t="s">
        <v>3141</v>
      </c>
      <c r="H734" t="s">
        <v>80</v>
      </c>
      <c r="I734">
        <v>48094</v>
      </c>
      <c r="J734" t="s">
        <v>5769</v>
      </c>
      <c r="K734" t="s">
        <v>5770</v>
      </c>
      <c r="L734" t="s">
        <v>5771</v>
      </c>
      <c r="M734" t="s">
        <v>5772</v>
      </c>
    </row>
    <row r="735" spans="1:13" x14ac:dyDescent="0.25">
      <c r="A735" t="str">
        <f>IFERROR(RANK(B735, $B$2:$B$1000,1)+COUNTIF($B$1:B734,B735),"")</f>
        <v/>
      </c>
      <c r="B735" t="str">
        <f>IFERROR(IFERROR(SEARCH(Search!C$3,Data!$C735),"")-(-IFERROR(SEARCH(Search!C$4,Data!$D735),""))-(-IFERROR(SEARCH(Search!C$5,Data!$F735),"")),"")</f>
        <v/>
      </c>
      <c r="C735" t="s">
        <v>5773</v>
      </c>
      <c r="D735" t="s">
        <v>5774</v>
      </c>
      <c r="E735" t="s">
        <v>5775</v>
      </c>
      <c r="F735" t="s">
        <v>5776</v>
      </c>
      <c r="G735" t="s">
        <v>232</v>
      </c>
      <c r="H735" t="s">
        <v>4</v>
      </c>
      <c r="I735">
        <v>92692</v>
      </c>
      <c r="J735" t="s">
        <v>5777</v>
      </c>
      <c r="K735" t="s">
        <v>5778</v>
      </c>
      <c r="L735" t="s">
        <v>5779</v>
      </c>
      <c r="M735" t="s">
        <v>5780</v>
      </c>
    </row>
    <row r="736" spans="1:13" x14ac:dyDescent="0.25">
      <c r="A736" t="str">
        <f>IFERROR(RANK(B736, $B$2:$B$1000,1)+COUNTIF($B$1:B735,B736),"")</f>
        <v/>
      </c>
      <c r="B736" t="str">
        <f>IFERROR(IFERROR(SEARCH(Search!C$3,Data!$C736),"")-(-IFERROR(SEARCH(Search!C$4,Data!$D736),""))-(-IFERROR(SEARCH(Search!C$5,Data!$F736),"")),"")</f>
        <v/>
      </c>
      <c r="C736" t="s">
        <v>5781</v>
      </c>
      <c r="D736" t="s">
        <v>5782</v>
      </c>
      <c r="E736" t="s">
        <v>5783</v>
      </c>
      <c r="F736" t="s">
        <v>5784</v>
      </c>
      <c r="G736" t="s">
        <v>1291</v>
      </c>
      <c r="H736" t="s">
        <v>14</v>
      </c>
      <c r="I736">
        <v>32922</v>
      </c>
      <c r="J736" t="s">
        <v>5785</v>
      </c>
      <c r="K736" t="s">
        <v>5786</v>
      </c>
      <c r="L736" t="s">
        <v>5787</v>
      </c>
      <c r="M736" t="s">
        <v>5788</v>
      </c>
    </row>
    <row r="737" spans="1:13" x14ac:dyDescent="0.25">
      <c r="A737" t="str">
        <f>IFERROR(RANK(B737, $B$2:$B$1000,1)+COUNTIF($B$1:B736,B737),"")</f>
        <v/>
      </c>
      <c r="B737" t="str">
        <f>IFERROR(IFERROR(SEARCH(Search!C$3,Data!$C737),"")-(-IFERROR(SEARCH(Search!C$4,Data!$D737),""))-(-IFERROR(SEARCH(Search!C$5,Data!$F737),"")),"")</f>
        <v/>
      </c>
      <c r="C737" t="s">
        <v>5789</v>
      </c>
      <c r="D737" t="s">
        <v>5790</v>
      </c>
      <c r="E737" t="s">
        <v>4866</v>
      </c>
      <c r="F737" t="s">
        <v>4867</v>
      </c>
      <c r="G737" t="s">
        <v>4868</v>
      </c>
      <c r="H737" t="s">
        <v>131</v>
      </c>
      <c r="I737">
        <v>30080</v>
      </c>
      <c r="J737" t="s">
        <v>5791</v>
      </c>
      <c r="K737" t="s">
        <v>5792</v>
      </c>
      <c r="L737" t="s">
        <v>5793</v>
      </c>
      <c r="M737" t="s">
        <v>5794</v>
      </c>
    </row>
    <row r="738" spans="1:13" x14ac:dyDescent="0.25">
      <c r="A738" t="str">
        <f>IFERROR(RANK(B738, $B$2:$B$1000,1)+COUNTIF($B$1:B737,B738),"")</f>
        <v/>
      </c>
      <c r="B738" t="str">
        <f>IFERROR(IFERROR(SEARCH(Search!C$3,Data!$C738),"")-(-IFERROR(SEARCH(Search!C$4,Data!$D738),""))-(-IFERROR(SEARCH(Search!C$5,Data!$F738),"")),"")</f>
        <v/>
      </c>
      <c r="C738" t="s">
        <v>5795</v>
      </c>
      <c r="D738" t="s">
        <v>5796</v>
      </c>
      <c r="E738" t="s">
        <v>5797</v>
      </c>
      <c r="F738" t="s">
        <v>4867</v>
      </c>
      <c r="G738" t="s">
        <v>4868</v>
      </c>
      <c r="H738" t="s">
        <v>131</v>
      </c>
      <c r="I738">
        <v>30082</v>
      </c>
      <c r="J738" t="s">
        <v>5798</v>
      </c>
      <c r="K738" t="s">
        <v>5799</v>
      </c>
      <c r="L738" t="s">
        <v>5800</v>
      </c>
      <c r="M738" t="s">
        <v>5801</v>
      </c>
    </row>
    <row r="739" spans="1:13" x14ac:dyDescent="0.25">
      <c r="A739" t="str">
        <f>IFERROR(RANK(B739, $B$2:$B$1000,1)+COUNTIF($B$1:B738,B739),"")</f>
        <v/>
      </c>
      <c r="B739" t="str">
        <f>IFERROR(IFERROR(SEARCH(Search!C$3,Data!$C739),"")-(-IFERROR(SEARCH(Search!C$4,Data!$D739),""))-(-IFERROR(SEARCH(Search!C$5,Data!$F739),"")),"")</f>
        <v/>
      </c>
      <c r="C739" t="s">
        <v>5802</v>
      </c>
      <c r="D739" t="s">
        <v>5803</v>
      </c>
      <c r="E739" t="s">
        <v>5804</v>
      </c>
      <c r="F739" t="s">
        <v>3729</v>
      </c>
      <c r="G739" t="s">
        <v>155</v>
      </c>
      <c r="H739" t="s">
        <v>223</v>
      </c>
      <c r="I739">
        <v>20904</v>
      </c>
      <c r="J739" t="s">
        <v>5805</v>
      </c>
      <c r="K739" t="s">
        <v>5806</v>
      </c>
      <c r="L739" t="s">
        <v>5807</v>
      </c>
      <c r="M739" t="s">
        <v>5808</v>
      </c>
    </row>
    <row r="740" spans="1:13" x14ac:dyDescent="0.25">
      <c r="A740" t="str">
        <f>IFERROR(RANK(B740, $B$2:$B$1000,1)+COUNTIF($B$1:B739,B740),"")</f>
        <v/>
      </c>
      <c r="B740" t="str">
        <f>IFERROR(IFERROR(SEARCH(Search!C$3,Data!$C740),"")-(-IFERROR(SEARCH(Search!C$4,Data!$D740),""))-(-IFERROR(SEARCH(Search!C$5,Data!$F740),"")),"")</f>
        <v/>
      </c>
      <c r="C740" t="s">
        <v>5809</v>
      </c>
      <c r="D740" t="s">
        <v>5810</v>
      </c>
      <c r="E740" t="s">
        <v>5811</v>
      </c>
      <c r="F740" t="s">
        <v>5812</v>
      </c>
      <c r="G740" t="s">
        <v>2246</v>
      </c>
      <c r="H740" t="s">
        <v>14</v>
      </c>
      <c r="I740">
        <v>34436</v>
      </c>
      <c r="J740" t="s">
        <v>5813</v>
      </c>
      <c r="K740" t="s">
        <v>5814</v>
      </c>
      <c r="L740" t="s">
        <v>5815</v>
      </c>
      <c r="M740" t="s">
        <v>5816</v>
      </c>
    </row>
    <row r="741" spans="1:13" x14ac:dyDescent="0.25">
      <c r="A741" t="str">
        <f>IFERROR(RANK(B741, $B$2:$B$1000,1)+COUNTIF($B$1:B740,B741),"")</f>
        <v/>
      </c>
      <c r="B741" t="str">
        <f>IFERROR(IFERROR(SEARCH(Search!C$3,Data!$C741),"")-(-IFERROR(SEARCH(Search!C$4,Data!$D741),""))-(-IFERROR(SEARCH(Search!C$5,Data!$F741),"")),"")</f>
        <v/>
      </c>
      <c r="C741" t="s">
        <v>5817</v>
      </c>
      <c r="D741" t="s">
        <v>5818</v>
      </c>
      <c r="E741" t="s">
        <v>5819</v>
      </c>
      <c r="F741" t="s">
        <v>5746</v>
      </c>
      <c r="G741" t="s">
        <v>2049</v>
      </c>
      <c r="H741" t="s">
        <v>24</v>
      </c>
      <c r="I741">
        <v>45241</v>
      </c>
      <c r="J741" t="s">
        <v>5820</v>
      </c>
      <c r="K741" t="s">
        <v>5821</v>
      </c>
      <c r="L741" t="s">
        <v>5822</v>
      </c>
      <c r="M741" t="s">
        <v>5823</v>
      </c>
    </row>
    <row r="742" spans="1:13" x14ac:dyDescent="0.25">
      <c r="A742" t="str">
        <f>IFERROR(RANK(B742, $B$2:$B$1000,1)+COUNTIF($B$1:B741,B742),"")</f>
        <v/>
      </c>
      <c r="B742" t="str">
        <f>IFERROR(IFERROR(SEARCH(Search!C$3,Data!$C742),"")-(-IFERROR(SEARCH(Search!C$4,Data!$D742),""))-(-IFERROR(SEARCH(Search!C$5,Data!$F742),"")),"")</f>
        <v/>
      </c>
      <c r="C742" t="s">
        <v>5824</v>
      </c>
      <c r="D742" t="s">
        <v>5825</v>
      </c>
      <c r="E742" t="s">
        <v>5826</v>
      </c>
      <c r="F742" t="s">
        <v>5827</v>
      </c>
      <c r="G742" t="s">
        <v>5828</v>
      </c>
      <c r="H742" t="s">
        <v>1336</v>
      </c>
      <c r="I742">
        <v>55104</v>
      </c>
      <c r="J742" t="s">
        <v>5829</v>
      </c>
      <c r="K742" t="s">
        <v>5830</v>
      </c>
      <c r="L742" t="s">
        <v>5831</v>
      </c>
      <c r="M742" t="s">
        <v>5832</v>
      </c>
    </row>
    <row r="743" spans="1:13" x14ac:dyDescent="0.25">
      <c r="A743" t="str">
        <f>IFERROR(RANK(B743, $B$2:$B$1000,1)+COUNTIF($B$1:B742,B743),"")</f>
        <v/>
      </c>
      <c r="B743" t="str">
        <f>IFERROR(IFERROR(SEARCH(Search!C$3,Data!$C743),"")-(-IFERROR(SEARCH(Search!C$4,Data!$D743),""))-(-IFERROR(SEARCH(Search!C$5,Data!$F743),"")),"")</f>
        <v/>
      </c>
      <c r="C743" t="s">
        <v>5833</v>
      </c>
      <c r="D743" t="s">
        <v>5834</v>
      </c>
      <c r="E743" t="s">
        <v>5835</v>
      </c>
      <c r="F743" t="s">
        <v>2899</v>
      </c>
      <c r="G743" t="s">
        <v>1694</v>
      </c>
      <c r="H743" t="s">
        <v>1695</v>
      </c>
      <c r="I743">
        <v>85034</v>
      </c>
      <c r="J743" t="s">
        <v>5836</v>
      </c>
      <c r="K743" t="s">
        <v>5837</v>
      </c>
      <c r="L743" t="s">
        <v>5838</v>
      </c>
      <c r="M743" t="s">
        <v>5839</v>
      </c>
    </row>
    <row r="744" spans="1:13" x14ac:dyDescent="0.25">
      <c r="A744" t="str">
        <f>IFERROR(RANK(B744, $B$2:$B$1000,1)+COUNTIF($B$1:B743,B744),"")</f>
        <v/>
      </c>
      <c r="B744" t="str">
        <f>IFERROR(IFERROR(SEARCH(Search!C$3,Data!$C744),"")-(-IFERROR(SEARCH(Search!C$4,Data!$D744),""))-(-IFERROR(SEARCH(Search!C$5,Data!$F744),"")),"")</f>
        <v/>
      </c>
      <c r="C744" t="s">
        <v>5840</v>
      </c>
      <c r="D744" t="s">
        <v>5841</v>
      </c>
      <c r="E744" t="s">
        <v>5842</v>
      </c>
      <c r="F744" t="s">
        <v>4158</v>
      </c>
      <c r="G744" t="s">
        <v>4159</v>
      </c>
      <c r="H744" t="s">
        <v>97</v>
      </c>
      <c r="I744">
        <v>76707</v>
      </c>
      <c r="J744" t="s">
        <v>5843</v>
      </c>
      <c r="K744" t="s">
        <v>5844</v>
      </c>
      <c r="L744" t="s">
        <v>5845</v>
      </c>
      <c r="M744" t="s">
        <v>5846</v>
      </c>
    </row>
    <row r="745" spans="1:13" x14ac:dyDescent="0.25">
      <c r="A745" t="str">
        <f>IFERROR(RANK(B745, $B$2:$B$1000,1)+COUNTIF($B$1:B744,B745),"")</f>
        <v/>
      </c>
      <c r="B745" t="str">
        <f>IFERROR(IFERROR(SEARCH(Search!C$3,Data!$C745),"")-(-IFERROR(SEARCH(Search!C$4,Data!$D745),""))-(-IFERROR(SEARCH(Search!C$5,Data!$F745),"")),"")</f>
        <v/>
      </c>
      <c r="C745" t="s">
        <v>5847</v>
      </c>
      <c r="D745" t="s">
        <v>5848</v>
      </c>
      <c r="E745" t="s">
        <v>5849</v>
      </c>
      <c r="F745" t="s">
        <v>4195</v>
      </c>
      <c r="G745" t="s">
        <v>4196</v>
      </c>
      <c r="H745" t="s">
        <v>223</v>
      </c>
      <c r="I745">
        <v>20601</v>
      </c>
      <c r="J745" t="s">
        <v>5850</v>
      </c>
      <c r="K745" t="s">
        <v>5851</v>
      </c>
      <c r="L745" t="s">
        <v>5852</v>
      </c>
      <c r="M745" t="s">
        <v>5853</v>
      </c>
    </row>
    <row r="746" spans="1:13" x14ac:dyDescent="0.25">
      <c r="A746" t="str">
        <f>IFERROR(RANK(B746, $B$2:$B$1000,1)+COUNTIF($B$1:B745,B746),"")</f>
        <v/>
      </c>
      <c r="B746" t="str">
        <f>IFERROR(IFERROR(SEARCH(Search!C$3,Data!$C746),"")-(-IFERROR(SEARCH(Search!C$4,Data!$D746),""))-(-IFERROR(SEARCH(Search!C$5,Data!$F746),"")),"")</f>
        <v/>
      </c>
      <c r="C746" t="s">
        <v>5854</v>
      </c>
      <c r="D746" t="s">
        <v>5855</v>
      </c>
      <c r="E746" t="s">
        <v>5856</v>
      </c>
      <c r="F746" t="s">
        <v>2358</v>
      </c>
      <c r="G746" t="s">
        <v>683</v>
      </c>
      <c r="H746" t="s">
        <v>24</v>
      </c>
      <c r="I746">
        <v>44106</v>
      </c>
      <c r="J746" t="s">
        <v>5857</v>
      </c>
      <c r="K746" t="s">
        <v>5858</v>
      </c>
      <c r="L746" t="s">
        <v>5859</v>
      </c>
      <c r="M746" t="s">
        <v>5860</v>
      </c>
    </row>
    <row r="747" spans="1:13" x14ac:dyDescent="0.25">
      <c r="A747" t="str">
        <f>IFERROR(RANK(B747, $B$2:$B$1000,1)+COUNTIF($B$1:B746,B747),"")</f>
        <v/>
      </c>
      <c r="B747" t="str">
        <f>IFERROR(IFERROR(SEARCH(Search!C$3,Data!$C747),"")-(-IFERROR(SEARCH(Search!C$4,Data!$D747),""))-(-IFERROR(SEARCH(Search!C$5,Data!$F747),"")),"")</f>
        <v/>
      </c>
      <c r="C747" t="s">
        <v>5861</v>
      </c>
      <c r="D747" t="s">
        <v>5862</v>
      </c>
      <c r="E747" t="s">
        <v>5863</v>
      </c>
      <c r="F747" t="s">
        <v>1663</v>
      </c>
      <c r="G747" t="s">
        <v>1024</v>
      </c>
      <c r="H747" t="s">
        <v>184</v>
      </c>
      <c r="I747">
        <v>8075</v>
      </c>
      <c r="J747" t="s">
        <v>5864</v>
      </c>
      <c r="K747" t="s">
        <v>5865</v>
      </c>
      <c r="L747" t="s">
        <v>5866</v>
      </c>
      <c r="M747" t="s">
        <v>5867</v>
      </c>
    </row>
    <row r="748" spans="1:13" x14ac:dyDescent="0.25">
      <c r="A748" t="str">
        <f>IFERROR(RANK(B748, $B$2:$B$1000,1)+COUNTIF($B$1:B747,B748),"")</f>
        <v/>
      </c>
      <c r="B748" t="str">
        <f>IFERROR(IFERROR(SEARCH(Search!C$3,Data!$C748),"")-(-IFERROR(SEARCH(Search!C$4,Data!$D748),""))-(-IFERROR(SEARCH(Search!C$5,Data!$F748),"")),"")</f>
        <v/>
      </c>
      <c r="C748" t="s">
        <v>5868</v>
      </c>
      <c r="D748" t="s">
        <v>5869</v>
      </c>
      <c r="E748" t="s">
        <v>5870</v>
      </c>
      <c r="F748" t="s">
        <v>5871</v>
      </c>
      <c r="G748" t="s">
        <v>5872</v>
      </c>
      <c r="H748" t="s">
        <v>4</v>
      </c>
      <c r="I748">
        <v>95945</v>
      </c>
      <c r="J748" t="s">
        <v>5873</v>
      </c>
      <c r="K748" t="s">
        <v>5874</v>
      </c>
      <c r="L748" t="s">
        <v>5875</v>
      </c>
      <c r="M748" t="s">
        <v>5876</v>
      </c>
    </row>
    <row r="749" spans="1:13" x14ac:dyDescent="0.25">
      <c r="A749" t="str">
        <f>IFERROR(RANK(B749, $B$2:$B$1000,1)+COUNTIF($B$1:B748,B749),"")</f>
        <v/>
      </c>
      <c r="B749" t="str">
        <f>IFERROR(IFERROR(SEARCH(Search!C$3,Data!$C749),"")-(-IFERROR(SEARCH(Search!C$4,Data!$D749),""))-(-IFERROR(SEARCH(Search!C$5,Data!$F749),"")),"")</f>
        <v/>
      </c>
      <c r="C749" t="s">
        <v>5877</v>
      </c>
      <c r="D749" t="s">
        <v>5878</v>
      </c>
      <c r="E749" t="s">
        <v>5879</v>
      </c>
      <c r="F749" t="s">
        <v>1729</v>
      </c>
      <c r="G749" t="s">
        <v>323</v>
      </c>
      <c r="H749" t="s">
        <v>4</v>
      </c>
      <c r="I749">
        <v>95112</v>
      </c>
      <c r="J749" t="s">
        <v>5880</v>
      </c>
      <c r="K749" t="s">
        <v>5881</v>
      </c>
      <c r="L749" t="s">
        <v>5882</v>
      </c>
      <c r="M749" t="s">
        <v>5883</v>
      </c>
    </row>
    <row r="750" spans="1:13" x14ac:dyDescent="0.25">
      <c r="A750" t="str">
        <f>IFERROR(RANK(B750, $B$2:$B$1000,1)+COUNTIF($B$1:B749,B750),"")</f>
        <v/>
      </c>
      <c r="B750" t="str">
        <f>IFERROR(IFERROR(SEARCH(Search!C$3,Data!$C750),"")-(-IFERROR(SEARCH(Search!C$4,Data!$D750),""))-(-IFERROR(SEARCH(Search!C$5,Data!$F750),"")),"")</f>
        <v/>
      </c>
      <c r="C750" t="s">
        <v>5884</v>
      </c>
      <c r="D750" t="s">
        <v>5885</v>
      </c>
      <c r="E750" t="s">
        <v>5886</v>
      </c>
      <c r="F750" t="s">
        <v>1925</v>
      </c>
      <c r="G750" t="s">
        <v>1454</v>
      </c>
      <c r="H750" t="s">
        <v>251</v>
      </c>
      <c r="I750">
        <v>11355</v>
      </c>
      <c r="J750" t="s">
        <v>5887</v>
      </c>
      <c r="K750" t="s">
        <v>5888</v>
      </c>
      <c r="L750" t="s">
        <v>5889</v>
      </c>
      <c r="M750" t="s">
        <v>5890</v>
      </c>
    </row>
    <row r="751" spans="1:13" x14ac:dyDescent="0.25">
      <c r="A751" t="str">
        <f>IFERROR(RANK(B751, $B$2:$B$1000,1)+COUNTIF($B$1:B750,B751),"")</f>
        <v/>
      </c>
      <c r="B751" t="str">
        <f>IFERROR(IFERROR(SEARCH(Search!C$3,Data!$C751),"")-(-IFERROR(SEARCH(Search!C$4,Data!$D751),""))-(-IFERROR(SEARCH(Search!C$5,Data!$F751),"")),"")</f>
        <v/>
      </c>
      <c r="C751" t="s">
        <v>5891</v>
      </c>
      <c r="D751" t="s">
        <v>5892</v>
      </c>
      <c r="E751" t="s">
        <v>5893</v>
      </c>
      <c r="F751" t="s">
        <v>5894</v>
      </c>
      <c r="G751" t="s">
        <v>3052</v>
      </c>
      <c r="H751" t="s">
        <v>4</v>
      </c>
      <c r="I751">
        <v>94565</v>
      </c>
      <c r="J751" t="s">
        <v>5895</v>
      </c>
      <c r="K751" t="s">
        <v>5896</v>
      </c>
      <c r="L751" t="s">
        <v>5897</v>
      </c>
      <c r="M751" t="s">
        <v>5898</v>
      </c>
    </row>
    <row r="752" spans="1:13" x14ac:dyDescent="0.25">
      <c r="A752" t="str">
        <f>IFERROR(RANK(B752, $B$2:$B$1000,1)+COUNTIF($B$1:B751,B752),"")</f>
        <v/>
      </c>
      <c r="B752" t="str">
        <f>IFERROR(IFERROR(SEARCH(Search!C$3,Data!$C752),"")-(-IFERROR(SEARCH(Search!C$4,Data!$D752),""))-(-IFERROR(SEARCH(Search!C$5,Data!$F752),"")),"")</f>
        <v/>
      </c>
      <c r="C752" t="s">
        <v>5899</v>
      </c>
      <c r="D752" t="s">
        <v>5900</v>
      </c>
      <c r="E752" t="s">
        <v>5901</v>
      </c>
      <c r="F752" t="s">
        <v>5902</v>
      </c>
      <c r="G752" t="s">
        <v>5903</v>
      </c>
      <c r="H752" t="s">
        <v>513</v>
      </c>
      <c r="I752">
        <v>61109</v>
      </c>
      <c r="J752" t="s">
        <v>5904</v>
      </c>
      <c r="K752" t="s">
        <v>5905</v>
      </c>
      <c r="L752" t="s">
        <v>5906</v>
      </c>
      <c r="M752" t="s">
        <v>5907</v>
      </c>
    </row>
    <row r="753" spans="1:13" x14ac:dyDescent="0.25">
      <c r="A753" t="str">
        <f>IFERROR(RANK(B753, $B$2:$B$1000,1)+COUNTIF($B$1:B752,B753),"")</f>
        <v/>
      </c>
      <c r="B753" t="str">
        <f>IFERROR(IFERROR(SEARCH(Search!C$3,Data!$C753),"")-(-IFERROR(SEARCH(Search!C$4,Data!$D753),""))-(-IFERROR(SEARCH(Search!C$5,Data!$F753),"")),"")</f>
        <v/>
      </c>
      <c r="C753" t="s">
        <v>5908</v>
      </c>
      <c r="D753" t="s">
        <v>5909</v>
      </c>
      <c r="E753" t="s">
        <v>5910</v>
      </c>
      <c r="F753" t="s">
        <v>32</v>
      </c>
      <c r="G753" t="s">
        <v>32</v>
      </c>
      <c r="H753" t="s">
        <v>4</v>
      </c>
      <c r="I753">
        <v>95864</v>
      </c>
      <c r="J753" t="s">
        <v>5911</v>
      </c>
      <c r="K753" t="s">
        <v>5912</v>
      </c>
      <c r="L753" t="s">
        <v>5913</v>
      </c>
      <c r="M753" t="s">
        <v>5914</v>
      </c>
    </row>
    <row r="754" spans="1:13" x14ac:dyDescent="0.25">
      <c r="A754" t="str">
        <f>IFERROR(RANK(B754, $B$2:$B$1000,1)+COUNTIF($B$1:B753,B754),"")</f>
        <v/>
      </c>
      <c r="B754" t="str">
        <f>IFERROR(IFERROR(SEARCH(Search!C$3,Data!$C754),"")-(-IFERROR(SEARCH(Search!C$4,Data!$D754),""))-(-IFERROR(SEARCH(Search!C$5,Data!$F754),"")),"")</f>
        <v/>
      </c>
      <c r="C754" t="s">
        <v>5915</v>
      </c>
      <c r="D754" t="s">
        <v>5916</v>
      </c>
      <c r="E754" t="s">
        <v>5917</v>
      </c>
      <c r="F754" t="s">
        <v>5918</v>
      </c>
      <c r="G754" t="s">
        <v>193</v>
      </c>
      <c r="H754" t="s">
        <v>4</v>
      </c>
      <c r="I754">
        <v>91706</v>
      </c>
      <c r="J754" t="s">
        <v>5919</v>
      </c>
      <c r="K754" t="s">
        <v>5920</v>
      </c>
      <c r="L754" t="s">
        <v>5921</v>
      </c>
      <c r="M754" t="s">
        <v>5922</v>
      </c>
    </row>
    <row r="755" spans="1:13" x14ac:dyDescent="0.25">
      <c r="A755" t="str">
        <f>IFERROR(RANK(B755, $B$2:$B$1000,1)+COUNTIF($B$1:B754,B755),"")</f>
        <v/>
      </c>
      <c r="B755" t="str">
        <f>IFERROR(IFERROR(SEARCH(Search!C$3,Data!$C755),"")-(-IFERROR(SEARCH(Search!C$4,Data!$D755),""))-(-IFERROR(SEARCH(Search!C$5,Data!$F755),"")),"")</f>
        <v/>
      </c>
      <c r="C755" t="s">
        <v>5923</v>
      </c>
      <c r="D755" t="s">
        <v>5924</v>
      </c>
      <c r="E755" t="s">
        <v>4784</v>
      </c>
      <c r="F755" t="s">
        <v>4785</v>
      </c>
      <c r="G755" t="s">
        <v>4786</v>
      </c>
      <c r="H755" t="s">
        <v>1397</v>
      </c>
      <c r="I755">
        <v>83201</v>
      </c>
      <c r="J755" t="s">
        <v>5925</v>
      </c>
      <c r="K755" t="s">
        <v>5926</v>
      </c>
      <c r="L755" t="s">
        <v>5927</v>
      </c>
      <c r="M755" t="s">
        <v>5928</v>
      </c>
    </row>
    <row r="756" spans="1:13" x14ac:dyDescent="0.25">
      <c r="A756" t="str">
        <f>IFERROR(RANK(B756, $B$2:$B$1000,1)+COUNTIF($B$1:B755,B756),"")</f>
        <v/>
      </c>
      <c r="B756" t="str">
        <f>IFERROR(IFERROR(SEARCH(Search!C$3,Data!$C756),"")-(-IFERROR(SEARCH(Search!C$4,Data!$D756),""))-(-IFERROR(SEARCH(Search!C$5,Data!$F756),"")),"")</f>
        <v/>
      </c>
      <c r="C756" t="s">
        <v>5929</v>
      </c>
      <c r="D756" t="s">
        <v>5930</v>
      </c>
      <c r="E756" t="s">
        <v>5931</v>
      </c>
      <c r="F756" t="s">
        <v>5932</v>
      </c>
      <c r="G756" t="s">
        <v>2412</v>
      </c>
      <c r="H756" t="s">
        <v>80</v>
      </c>
      <c r="I756">
        <v>48025</v>
      </c>
      <c r="J756" t="s">
        <v>5933</v>
      </c>
      <c r="K756" t="s">
        <v>5934</v>
      </c>
      <c r="L756" t="s">
        <v>5935</v>
      </c>
      <c r="M756" t="s">
        <v>5936</v>
      </c>
    </row>
    <row r="757" spans="1:13" x14ac:dyDescent="0.25">
      <c r="A757" t="str">
        <f>IFERROR(RANK(B757, $B$2:$B$1000,1)+COUNTIF($B$1:B756,B757),"")</f>
        <v/>
      </c>
      <c r="B757" t="str">
        <f>IFERROR(IFERROR(SEARCH(Search!C$3,Data!$C757),"")-(-IFERROR(SEARCH(Search!C$4,Data!$D757),""))-(-IFERROR(SEARCH(Search!C$5,Data!$F757),"")),"")</f>
        <v/>
      </c>
      <c r="C757" t="s">
        <v>5937</v>
      </c>
      <c r="D757" t="s">
        <v>5938</v>
      </c>
      <c r="E757" t="s">
        <v>5939</v>
      </c>
      <c r="F757" t="s">
        <v>1377</v>
      </c>
      <c r="G757" t="s">
        <v>1378</v>
      </c>
      <c r="H757" t="s">
        <v>97</v>
      </c>
      <c r="I757">
        <v>78572</v>
      </c>
      <c r="J757" t="s">
        <v>5940</v>
      </c>
      <c r="K757" t="s">
        <v>5941</v>
      </c>
      <c r="L757" t="s">
        <v>5942</v>
      </c>
      <c r="M757" t="s">
        <v>5943</v>
      </c>
    </row>
    <row r="758" spans="1:13" x14ac:dyDescent="0.25">
      <c r="A758" t="str">
        <f>IFERROR(RANK(B758, $B$2:$B$1000,1)+COUNTIF($B$1:B757,B758),"")</f>
        <v/>
      </c>
      <c r="B758" t="str">
        <f>IFERROR(IFERROR(SEARCH(Search!C$3,Data!$C758),"")-(-IFERROR(SEARCH(Search!C$4,Data!$D758),""))-(-IFERROR(SEARCH(Search!C$5,Data!$F758),"")),"")</f>
        <v/>
      </c>
      <c r="C758" t="s">
        <v>5944</v>
      </c>
      <c r="D758" t="s">
        <v>5945</v>
      </c>
      <c r="E758" t="s">
        <v>5946</v>
      </c>
      <c r="F758" t="s">
        <v>1266</v>
      </c>
      <c r="G758" t="s">
        <v>193</v>
      </c>
      <c r="H758" t="s">
        <v>4</v>
      </c>
      <c r="I758">
        <v>91324</v>
      </c>
      <c r="J758" t="s">
        <v>5947</v>
      </c>
      <c r="K758" t="s">
        <v>5948</v>
      </c>
      <c r="L758" t="s">
        <v>5949</v>
      </c>
      <c r="M758" t="s">
        <v>5950</v>
      </c>
    </row>
    <row r="759" spans="1:13" x14ac:dyDescent="0.25">
      <c r="A759" t="str">
        <f>IFERROR(RANK(B759, $B$2:$B$1000,1)+COUNTIF($B$1:B758,B759),"")</f>
        <v/>
      </c>
      <c r="B759" t="str">
        <f>IFERROR(IFERROR(SEARCH(Search!C$3,Data!$C759),"")-(-IFERROR(SEARCH(Search!C$4,Data!$D759),""))-(-IFERROR(SEARCH(Search!C$5,Data!$F759),"")),"")</f>
        <v/>
      </c>
      <c r="C759" t="s">
        <v>5951</v>
      </c>
      <c r="D759" t="s">
        <v>5952</v>
      </c>
      <c r="E759" t="s">
        <v>5953</v>
      </c>
      <c r="F759" t="s">
        <v>3051</v>
      </c>
      <c r="G759" t="s">
        <v>3052</v>
      </c>
      <c r="H759" t="s">
        <v>4</v>
      </c>
      <c r="I759">
        <v>94521</v>
      </c>
      <c r="J759" t="s">
        <v>5954</v>
      </c>
      <c r="K759" t="s">
        <v>5955</v>
      </c>
      <c r="L759" t="s">
        <v>5956</v>
      </c>
      <c r="M759" t="s">
        <v>5957</v>
      </c>
    </row>
    <row r="760" spans="1:13" x14ac:dyDescent="0.25">
      <c r="A760" t="str">
        <f>IFERROR(RANK(B760, $B$2:$B$1000,1)+COUNTIF($B$1:B759,B760),"")</f>
        <v/>
      </c>
      <c r="B760" t="str">
        <f>IFERROR(IFERROR(SEARCH(Search!C$3,Data!$C760),"")-(-IFERROR(SEARCH(Search!C$4,Data!$D760),""))-(-IFERROR(SEARCH(Search!C$5,Data!$F760),"")),"")</f>
        <v/>
      </c>
      <c r="C760" t="s">
        <v>5958</v>
      </c>
      <c r="D760" t="s">
        <v>5959</v>
      </c>
      <c r="E760" t="s">
        <v>5960</v>
      </c>
      <c r="F760" t="s">
        <v>5961</v>
      </c>
      <c r="G760" t="s">
        <v>399</v>
      </c>
      <c r="H760" t="s">
        <v>251</v>
      </c>
      <c r="I760">
        <v>11757</v>
      </c>
      <c r="J760" t="s">
        <v>5962</v>
      </c>
      <c r="K760" t="s">
        <v>5963</v>
      </c>
      <c r="L760" t="s">
        <v>5964</v>
      </c>
      <c r="M760" t="s">
        <v>5965</v>
      </c>
    </row>
    <row r="761" spans="1:13" x14ac:dyDescent="0.25">
      <c r="A761" t="str">
        <f>IFERROR(RANK(B761, $B$2:$B$1000,1)+COUNTIF($B$1:B760,B761),"")</f>
        <v/>
      </c>
      <c r="B761" t="str">
        <f>IFERROR(IFERROR(SEARCH(Search!C$3,Data!$C761),"")-(-IFERROR(SEARCH(Search!C$4,Data!$D761),""))-(-IFERROR(SEARCH(Search!C$5,Data!$F761),"")),"")</f>
        <v/>
      </c>
      <c r="C761" t="s">
        <v>5966</v>
      </c>
      <c r="D761" t="s">
        <v>5967</v>
      </c>
      <c r="E761" t="s">
        <v>5968</v>
      </c>
      <c r="F761" t="s">
        <v>1282</v>
      </c>
      <c r="G761" t="s">
        <v>522</v>
      </c>
      <c r="H761" t="s">
        <v>251</v>
      </c>
      <c r="I761">
        <v>10607</v>
      </c>
      <c r="J761" t="s">
        <v>5969</v>
      </c>
      <c r="K761" t="s">
        <v>5970</v>
      </c>
      <c r="L761" t="s">
        <v>5971</v>
      </c>
      <c r="M761" t="s">
        <v>5972</v>
      </c>
    </row>
    <row r="762" spans="1:13" x14ac:dyDescent="0.25">
      <c r="A762" t="str">
        <f>IFERROR(RANK(B762, $B$2:$B$1000,1)+COUNTIF($B$1:B761,B762),"")</f>
        <v/>
      </c>
      <c r="B762" t="str">
        <f>IFERROR(IFERROR(SEARCH(Search!C$3,Data!$C762),"")-(-IFERROR(SEARCH(Search!C$4,Data!$D762),""))-(-IFERROR(SEARCH(Search!C$5,Data!$F762),"")),"")</f>
        <v/>
      </c>
      <c r="C762" t="s">
        <v>5973</v>
      </c>
      <c r="D762" t="s">
        <v>5974</v>
      </c>
      <c r="E762" t="s">
        <v>5975</v>
      </c>
      <c r="F762" t="s">
        <v>1413</v>
      </c>
      <c r="G762" t="s">
        <v>193</v>
      </c>
      <c r="H762" t="s">
        <v>4</v>
      </c>
      <c r="I762">
        <v>90503</v>
      </c>
      <c r="J762" t="s">
        <v>5976</v>
      </c>
      <c r="K762" t="s">
        <v>5977</v>
      </c>
      <c r="L762" t="s">
        <v>5978</v>
      </c>
      <c r="M762" t="s">
        <v>5979</v>
      </c>
    </row>
    <row r="763" spans="1:13" x14ac:dyDescent="0.25">
      <c r="A763" t="str">
        <f>IFERROR(RANK(B763, $B$2:$B$1000,1)+COUNTIF($B$1:B762,B763),"")</f>
        <v/>
      </c>
      <c r="B763" t="str">
        <f>IFERROR(IFERROR(SEARCH(Search!C$3,Data!$C763),"")-(-IFERROR(SEARCH(Search!C$4,Data!$D763),""))-(-IFERROR(SEARCH(Search!C$5,Data!$F763),"")),"")</f>
        <v/>
      </c>
      <c r="C763" t="s">
        <v>5980</v>
      </c>
      <c r="D763" t="s">
        <v>5981</v>
      </c>
      <c r="E763" t="s">
        <v>5982</v>
      </c>
      <c r="F763" t="s">
        <v>5983</v>
      </c>
      <c r="G763" t="s">
        <v>193</v>
      </c>
      <c r="H763" t="s">
        <v>4</v>
      </c>
      <c r="I763">
        <v>90274</v>
      </c>
      <c r="J763" t="s">
        <v>5984</v>
      </c>
      <c r="K763" t="s">
        <v>5985</v>
      </c>
      <c r="L763" t="s">
        <v>5986</v>
      </c>
      <c r="M763" t="s">
        <v>5987</v>
      </c>
    </row>
    <row r="764" spans="1:13" x14ac:dyDescent="0.25">
      <c r="A764" t="str">
        <f>IFERROR(RANK(B764, $B$2:$B$1000,1)+COUNTIF($B$1:B763,B764),"")</f>
        <v/>
      </c>
      <c r="B764" t="str">
        <f>IFERROR(IFERROR(SEARCH(Search!C$3,Data!$C764),"")-(-IFERROR(SEARCH(Search!C$4,Data!$D764),""))-(-IFERROR(SEARCH(Search!C$5,Data!$F764),"")),"")</f>
        <v/>
      </c>
      <c r="C764" t="s">
        <v>5988</v>
      </c>
      <c r="D764" t="s">
        <v>5989</v>
      </c>
      <c r="E764" t="s">
        <v>5990</v>
      </c>
      <c r="F764" t="s">
        <v>3051</v>
      </c>
      <c r="G764" t="s">
        <v>3052</v>
      </c>
      <c r="H764" t="s">
        <v>4</v>
      </c>
      <c r="I764">
        <v>94518</v>
      </c>
      <c r="J764" t="s">
        <v>5991</v>
      </c>
      <c r="K764" t="s">
        <v>5992</v>
      </c>
      <c r="L764" t="s">
        <v>5993</v>
      </c>
      <c r="M764" t="s">
        <v>5994</v>
      </c>
    </row>
    <row r="765" spans="1:13" x14ac:dyDescent="0.25">
      <c r="A765" t="str">
        <f>IFERROR(RANK(B765, $B$2:$B$1000,1)+COUNTIF($B$1:B764,B765),"")</f>
        <v/>
      </c>
      <c r="B765" t="str">
        <f>IFERROR(IFERROR(SEARCH(Search!C$3,Data!$C765),"")-(-IFERROR(SEARCH(Search!C$4,Data!$D765),""))-(-IFERROR(SEARCH(Search!C$5,Data!$F765),"")),"")</f>
        <v/>
      </c>
      <c r="C765" t="s">
        <v>5995</v>
      </c>
      <c r="D765" t="s">
        <v>5996</v>
      </c>
      <c r="E765" t="s">
        <v>5997</v>
      </c>
      <c r="F765" t="s">
        <v>3319</v>
      </c>
      <c r="G765" t="s">
        <v>1663</v>
      </c>
      <c r="H765" t="s">
        <v>4</v>
      </c>
      <c r="I765">
        <v>92270</v>
      </c>
      <c r="J765" t="s">
        <v>5998</v>
      </c>
      <c r="K765" t="s">
        <v>5999</v>
      </c>
      <c r="L765" t="s">
        <v>6000</v>
      </c>
      <c r="M765" t="s">
        <v>6001</v>
      </c>
    </row>
    <row r="766" spans="1:13" x14ac:dyDescent="0.25">
      <c r="A766" t="str">
        <f>IFERROR(RANK(B766, $B$2:$B$1000,1)+COUNTIF($B$1:B765,B766),"")</f>
        <v/>
      </c>
      <c r="B766" t="str">
        <f>IFERROR(IFERROR(SEARCH(Search!C$3,Data!$C766),"")-(-IFERROR(SEARCH(Search!C$4,Data!$D766),""))-(-IFERROR(SEARCH(Search!C$5,Data!$F766),"")),"")</f>
        <v/>
      </c>
      <c r="C766" t="s">
        <v>6002</v>
      </c>
      <c r="D766" t="s">
        <v>6003</v>
      </c>
      <c r="E766" t="s">
        <v>6004</v>
      </c>
      <c r="F766" t="s">
        <v>1066</v>
      </c>
      <c r="G766" t="s">
        <v>1067</v>
      </c>
      <c r="H766" t="s">
        <v>251</v>
      </c>
      <c r="I766">
        <v>14618</v>
      </c>
      <c r="J766" t="s">
        <v>6005</v>
      </c>
      <c r="K766" t="s">
        <v>6006</v>
      </c>
      <c r="L766" t="s">
        <v>6007</v>
      </c>
      <c r="M766" t="s">
        <v>6008</v>
      </c>
    </row>
    <row r="767" spans="1:13" x14ac:dyDescent="0.25">
      <c r="A767" t="str">
        <f>IFERROR(RANK(B767, $B$2:$B$1000,1)+COUNTIF($B$1:B766,B767),"")</f>
        <v/>
      </c>
      <c r="B767" t="str">
        <f>IFERROR(IFERROR(SEARCH(Search!C$3,Data!$C767),"")-(-IFERROR(SEARCH(Search!C$4,Data!$D767),""))-(-IFERROR(SEARCH(Search!C$5,Data!$F767),"")),"")</f>
        <v/>
      </c>
      <c r="C767" t="s">
        <v>6009</v>
      </c>
      <c r="D767" t="s">
        <v>6010</v>
      </c>
      <c r="E767" t="s">
        <v>6011</v>
      </c>
      <c r="F767" t="s">
        <v>423</v>
      </c>
      <c r="G767" t="s">
        <v>423</v>
      </c>
      <c r="H767" t="s">
        <v>277</v>
      </c>
      <c r="I767">
        <v>19114</v>
      </c>
      <c r="J767" t="s">
        <v>6012</v>
      </c>
      <c r="K767" t="s">
        <v>6013</v>
      </c>
      <c r="L767" t="s">
        <v>6014</v>
      </c>
      <c r="M767" t="s">
        <v>6015</v>
      </c>
    </row>
    <row r="768" spans="1:13" x14ac:dyDescent="0.25">
      <c r="A768" t="str">
        <f>IFERROR(RANK(B768, $B$2:$B$1000,1)+COUNTIF($B$1:B767,B768),"")</f>
        <v/>
      </c>
      <c r="B768" t="str">
        <f>IFERROR(IFERROR(SEARCH(Search!C$3,Data!$C768),"")-(-IFERROR(SEARCH(Search!C$4,Data!$D768),""))-(-IFERROR(SEARCH(Search!C$5,Data!$F768),"")),"")</f>
        <v/>
      </c>
      <c r="C768" t="s">
        <v>6016</v>
      </c>
      <c r="D768" t="s">
        <v>6017</v>
      </c>
      <c r="E768" t="s">
        <v>6018</v>
      </c>
      <c r="F768" t="s">
        <v>6019</v>
      </c>
      <c r="G768" t="s">
        <v>399</v>
      </c>
      <c r="H768" t="s">
        <v>251</v>
      </c>
      <c r="I768">
        <v>11704</v>
      </c>
      <c r="J768" t="s">
        <v>6020</v>
      </c>
      <c r="K768" t="s">
        <v>6021</v>
      </c>
      <c r="L768" t="s">
        <v>6022</v>
      </c>
      <c r="M768" t="s">
        <v>6023</v>
      </c>
    </row>
    <row r="769" spans="1:13" x14ac:dyDescent="0.25">
      <c r="A769" t="str">
        <f>IFERROR(RANK(B769, $B$2:$B$1000,1)+COUNTIF($B$1:B768,B769),"")</f>
        <v/>
      </c>
      <c r="B769" t="str">
        <f>IFERROR(IFERROR(SEARCH(Search!C$3,Data!$C769),"")-(-IFERROR(SEARCH(Search!C$4,Data!$D769),""))-(-IFERROR(SEARCH(Search!C$5,Data!$F769),"")),"")</f>
        <v/>
      </c>
      <c r="C769" t="s">
        <v>6024</v>
      </c>
      <c r="D769" t="s">
        <v>6025</v>
      </c>
      <c r="E769" t="s">
        <v>6026</v>
      </c>
      <c r="F769" t="s">
        <v>2874</v>
      </c>
      <c r="G769" t="s">
        <v>2875</v>
      </c>
      <c r="H769" t="s">
        <v>184</v>
      </c>
      <c r="I769">
        <v>8619</v>
      </c>
      <c r="J769" t="s">
        <v>6027</v>
      </c>
      <c r="K769" t="s">
        <v>6028</v>
      </c>
      <c r="L769" t="s">
        <v>6029</v>
      </c>
      <c r="M769" t="s">
        <v>6030</v>
      </c>
    </row>
    <row r="770" spans="1:13" x14ac:dyDescent="0.25">
      <c r="A770" t="str">
        <f>IFERROR(RANK(B770, $B$2:$B$1000,1)+COUNTIF($B$1:B769,B770),"")</f>
        <v/>
      </c>
      <c r="B770" t="str">
        <f>IFERROR(IFERROR(SEARCH(Search!C$3,Data!$C770),"")-(-IFERROR(SEARCH(Search!C$4,Data!$D770),""))-(-IFERROR(SEARCH(Search!C$5,Data!$F770),"")),"")</f>
        <v/>
      </c>
      <c r="C770" t="s">
        <v>6031</v>
      </c>
      <c r="D770" t="s">
        <v>6032</v>
      </c>
      <c r="E770" t="s">
        <v>6033</v>
      </c>
      <c r="F770" t="s">
        <v>454</v>
      </c>
      <c r="G770" t="s">
        <v>193</v>
      </c>
      <c r="H770" t="s">
        <v>4</v>
      </c>
      <c r="I770">
        <v>91202</v>
      </c>
      <c r="J770" t="s">
        <v>6034</v>
      </c>
      <c r="K770" t="s">
        <v>6035</v>
      </c>
      <c r="L770" t="s">
        <v>6036</v>
      </c>
      <c r="M770" t="s">
        <v>6037</v>
      </c>
    </row>
    <row r="771" spans="1:13" x14ac:dyDescent="0.25">
      <c r="A771" t="str">
        <f>IFERROR(RANK(B771, $B$2:$B$1000,1)+COUNTIF($B$1:B770,B771),"")</f>
        <v/>
      </c>
      <c r="B771" t="str">
        <f>IFERROR(IFERROR(SEARCH(Search!C$3,Data!$C771),"")-(-IFERROR(SEARCH(Search!C$4,Data!$D771),""))-(-IFERROR(SEARCH(Search!C$5,Data!$F771),"")),"")</f>
        <v/>
      </c>
      <c r="C771" t="s">
        <v>6038</v>
      </c>
      <c r="D771" t="s">
        <v>6039</v>
      </c>
      <c r="E771" t="s">
        <v>6040</v>
      </c>
      <c r="F771" t="s">
        <v>2650</v>
      </c>
      <c r="G771" t="s">
        <v>1829</v>
      </c>
      <c r="H771" t="s">
        <v>184</v>
      </c>
      <c r="I771">
        <v>7206</v>
      </c>
      <c r="J771" t="s">
        <v>6041</v>
      </c>
      <c r="K771" t="s">
        <v>6042</v>
      </c>
      <c r="L771" t="s">
        <v>6043</v>
      </c>
      <c r="M771" t="s">
        <v>6044</v>
      </c>
    </row>
    <row r="772" spans="1:13" x14ac:dyDescent="0.25">
      <c r="A772" t="str">
        <f>IFERROR(RANK(B772, $B$2:$B$1000,1)+COUNTIF($B$1:B771,B772),"")</f>
        <v/>
      </c>
      <c r="B772" t="str">
        <f>IFERROR(IFERROR(SEARCH(Search!C$3,Data!$C772),"")-(-IFERROR(SEARCH(Search!C$4,Data!$D772),""))-(-IFERROR(SEARCH(Search!C$5,Data!$F772),"")),"")</f>
        <v/>
      </c>
      <c r="C772" t="s">
        <v>6045</v>
      </c>
      <c r="D772" t="s">
        <v>6046</v>
      </c>
      <c r="E772" t="s">
        <v>6047</v>
      </c>
      <c r="F772" t="s">
        <v>6048</v>
      </c>
      <c r="G772" t="s">
        <v>1605</v>
      </c>
      <c r="H772" t="s">
        <v>80</v>
      </c>
      <c r="I772">
        <v>48126</v>
      </c>
      <c r="J772" t="s">
        <v>6049</v>
      </c>
      <c r="K772" t="s">
        <v>6050</v>
      </c>
      <c r="L772" t="s">
        <v>6051</v>
      </c>
      <c r="M772" t="s">
        <v>6052</v>
      </c>
    </row>
    <row r="773" spans="1:13" x14ac:dyDescent="0.25">
      <c r="A773" t="str">
        <f>IFERROR(RANK(B773, $B$2:$B$1000,1)+COUNTIF($B$1:B772,B773),"")</f>
        <v/>
      </c>
      <c r="B773" t="str">
        <f>IFERROR(IFERROR(SEARCH(Search!C$3,Data!$C773),"")-(-IFERROR(SEARCH(Search!C$4,Data!$D773),""))-(-IFERROR(SEARCH(Search!C$5,Data!$F773),"")),"")</f>
        <v/>
      </c>
      <c r="C773" t="s">
        <v>6053</v>
      </c>
      <c r="D773" t="s">
        <v>6054</v>
      </c>
      <c r="E773" t="s">
        <v>6055</v>
      </c>
      <c r="F773" t="s">
        <v>6056</v>
      </c>
      <c r="G773" t="s">
        <v>3141</v>
      </c>
      <c r="H773" t="s">
        <v>80</v>
      </c>
      <c r="I773">
        <v>48317</v>
      </c>
      <c r="J773" t="s">
        <v>6057</v>
      </c>
      <c r="K773" t="s">
        <v>6058</v>
      </c>
      <c r="L773" t="s">
        <v>6059</v>
      </c>
      <c r="M773" t="s">
        <v>6060</v>
      </c>
    </row>
    <row r="774" spans="1:13" x14ac:dyDescent="0.25">
      <c r="A774" t="str">
        <f>IFERROR(RANK(B774, $B$2:$B$1000,1)+COUNTIF($B$1:B773,B774),"")</f>
        <v/>
      </c>
      <c r="B774" t="str">
        <f>IFERROR(IFERROR(SEARCH(Search!C$3,Data!$C774),"")-(-IFERROR(SEARCH(Search!C$4,Data!$D774),""))-(-IFERROR(SEARCH(Search!C$5,Data!$F774),"")),"")</f>
        <v/>
      </c>
      <c r="C774" t="s">
        <v>6061</v>
      </c>
      <c r="D774" t="s">
        <v>6062</v>
      </c>
      <c r="E774" t="s">
        <v>6063</v>
      </c>
      <c r="F774" t="s">
        <v>3068</v>
      </c>
      <c r="G774" t="s">
        <v>3069</v>
      </c>
      <c r="H774" t="s">
        <v>251</v>
      </c>
      <c r="I774">
        <v>12180</v>
      </c>
      <c r="J774" t="s">
        <v>6064</v>
      </c>
      <c r="K774" t="s">
        <v>6065</v>
      </c>
      <c r="L774" t="s">
        <v>6066</v>
      </c>
      <c r="M774" t="s">
        <v>6067</v>
      </c>
    </row>
    <row r="775" spans="1:13" x14ac:dyDescent="0.25">
      <c r="A775" t="str">
        <f>IFERROR(RANK(B775, $B$2:$B$1000,1)+COUNTIF($B$1:B774,B775),"")</f>
        <v/>
      </c>
      <c r="B775" t="str">
        <f>IFERROR(IFERROR(SEARCH(Search!C$3,Data!$C775),"")-(-IFERROR(SEARCH(Search!C$4,Data!$D775),""))-(-IFERROR(SEARCH(Search!C$5,Data!$F775),"")),"")</f>
        <v/>
      </c>
      <c r="C775" t="s">
        <v>6068</v>
      </c>
      <c r="D775" t="s">
        <v>6069</v>
      </c>
      <c r="E775" t="s">
        <v>6070</v>
      </c>
      <c r="F775" t="s">
        <v>6071</v>
      </c>
      <c r="G775" t="s">
        <v>6071</v>
      </c>
      <c r="H775" t="s">
        <v>251</v>
      </c>
      <c r="I775">
        <v>12209</v>
      </c>
      <c r="J775" t="s">
        <v>6072</v>
      </c>
      <c r="K775" t="s">
        <v>6073</v>
      </c>
      <c r="L775" t="s">
        <v>6074</v>
      </c>
      <c r="M775" t="s">
        <v>6075</v>
      </c>
    </row>
    <row r="776" spans="1:13" x14ac:dyDescent="0.25">
      <c r="A776" t="str">
        <f>IFERROR(RANK(B776, $B$2:$B$1000,1)+COUNTIF($B$1:B775,B776),"")</f>
        <v/>
      </c>
      <c r="B776" t="str">
        <f>IFERROR(IFERROR(SEARCH(Search!C$3,Data!$C776),"")-(-IFERROR(SEARCH(Search!C$4,Data!$D776),""))-(-IFERROR(SEARCH(Search!C$5,Data!$F776),"")),"")</f>
        <v/>
      </c>
      <c r="C776" t="s">
        <v>6076</v>
      </c>
      <c r="D776" t="s">
        <v>6077</v>
      </c>
      <c r="E776" t="s">
        <v>6078</v>
      </c>
      <c r="F776" t="s">
        <v>1754</v>
      </c>
      <c r="G776" t="s">
        <v>604</v>
      </c>
      <c r="H776" t="s">
        <v>513</v>
      </c>
      <c r="I776">
        <v>60639</v>
      </c>
      <c r="J776" t="s">
        <v>6079</v>
      </c>
      <c r="K776" t="s">
        <v>6080</v>
      </c>
      <c r="L776" t="s">
        <v>6081</v>
      </c>
      <c r="M776" t="s">
        <v>6082</v>
      </c>
    </row>
    <row r="777" spans="1:13" x14ac:dyDescent="0.25">
      <c r="A777" t="str">
        <f>IFERROR(RANK(B777, $B$2:$B$1000,1)+COUNTIF($B$1:B776,B777),"")</f>
        <v/>
      </c>
      <c r="B777" t="str">
        <f>IFERROR(IFERROR(SEARCH(Search!C$3,Data!$C777),"")-(-IFERROR(SEARCH(Search!C$4,Data!$D777),""))-(-IFERROR(SEARCH(Search!C$5,Data!$F777),"")),"")</f>
        <v/>
      </c>
      <c r="C777" t="s">
        <v>6083</v>
      </c>
      <c r="D777" t="s">
        <v>6084</v>
      </c>
      <c r="E777" t="s">
        <v>6085</v>
      </c>
      <c r="F777" t="s">
        <v>6086</v>
      </c>
      <c r="G777" t="s">
        <v>1454</v>
      </c>
      <c r="H777" t="s">
        <v>251</v>
      </c>
      <c r="I777">
        <v>11106</v>
      </c>
      <c r="J777" t="s">
        <v>6087</v>
      </c>
      <c r="K777" t="s">
        <v>6088</v>
      </c>
      <c r="L777" t="s">
        <v>6089</v>
      </c>
      <c r="M777" t="s">
        <v>6090</v>
      </c>
    </row>
    <row r="778" spans="1:13" x14ac:dyDescent="0.25">
      <c r="A778" t="str">
        <f>IFERROR(RANK(B778, $B$2:$B$1000,1)+COUNTIF($B$1:B777,B778),"")</f>
        <v/>
      </c>
      <c r="B778" t="str">
        <f>IFERROR(IFERROR(SEARCH(Search!C$3,Data!$C778),"")-(-IFERROR(SEARCH(Search!C$4,Data!$D778),""))-(-IFERROR(SEARCH(Search!C$5,Data!$F778),"")),"")</f>
        <v/>
      </c>
      <c r="C778" t="s">
        <v>6091</v>
      </c>
      <c r="D778" t="s">
        <v>6092</v>
      </c>
      <c r="E778" t="s">
        <v>6093</v>
      </c>
      <c r="F778" t="s">
        <v>6094</v>
      </c>
      <c r="G778" t="s">
        <v>1454</v>
      </c>
      <c r="H778" t="s">
        <v>251</v>
      </c>
      <c r="I778">
        <v>11101</v>
      </c>
      <c r="J778" t="s">
        <v>6095</v>
      </c>
      <c r="K778" t="s">
        <v>6096</v>
      </c>
      <c r="L778" t="s">
        <v>6097</v>
      </c>
      <c r="M778" t="s">
        <v>6098</v>
      </c>
    </row>
    <row r="779" spans="1:13" x14ac:dyDescent="0.25">
      <c r="A779" t="str">
        <f>IFERROR(RANK(B779, $B$2:$B$1000,1)+COUNTIF($B$1:B778,B779),"")</f>
        <v/>
      </c>
      <c r="B779" t="str">
        <f>IFERROR(IFERROR(SEARCH(Search!C$3,Data!$C779),"")-(-IFERROR(SEARCH(Search!C$4,Data!$D779),""))-(-IFERROR(SEARCH(Search!C$5,Data!$F779),"")),"")</f>
        <v/>
      </c>
      <c r="C779" t="s">
        <v>6099</v>
      </c>
      <c r="D779" t="s">
        <v>6100</v>
      </c>
      <c r="E779" t="s">
        <v>6101</v>
      </c>
      <c r="F779" t="s">
        <v>249</v>
      </c>
      <c r="G779" t="s">
        <v>250</v>
      </c>
      <c r="H779" t="s">
        <v>251</v>
      </c>
      <c r="I779">
        <v>11223</v>
      </c>
      <c r="J779" t="s">
        <v>6102</v>
      </c>
      <c r="K779" t="s">
        <v>6103</v>
      </c>
      <c r="L779" t="s">
        <v>6104</v>
      </c>
      <c r="M779" t="s">
        <v>6105</v>
      </c>
    </row>
    <row r="780" spans="1:13" x14ac:dyDescent="0.25">
      <c r="A780" t="str">
        <f>IFERROR(RANK(B780, $B$2:$B$1000,1)+COUNTIF($B$1:B779,B780),"")</f>
        <v/>
      </c>
      <c r="B780" t="str">
        <f>IFERROR(IFERROR(SEARCH(Search!C$3,Data!$C780),"")-(-IFERROR(SEARCH(Search!C$4,Data!$D780),""))-(-IFERROR(SEARCH(Search!C$5,Data!$F780),"")),"")</f>
        <v/>
      </c>
      <c r="C780" t="s">
        <v>6106</v>
      </c>
      <c r="D780" t="s">
        <v>6107</v>
      </c>
      <c r="E780" t="s">
        <v>6108</v>
      </c>
      <c r="F780" t="s">
        <v>6109</v>
      </c>
      <c r="G780" t="s">
        <v>5148</v>
      </c>
      <c r="H780" t="s">
        <v>2003</v>
      </c>
      <c r="I780">
        <v>89102</v>
      </c>
      <c r="J780" t="s">
        <v>6110</v>
      </c>
      <c r="K780" t="s">
        <v>6111</v>
      </c>
      <c r="L780" t="s">
        <v>6112</v>
      </c>
      <c r="M780" t="s">
        <v>6113</v>
      </c>
    </row>
    <row r="781" spans="1:13" x14ac:dyDescent="0.25">
      <c r="A781" t="str">
        <f>IFERROR(RANK(B781, $B$2:$B$1000,1)+COUNTIF($B$1:B780,B781),"")</f>
        <v/>
      </c>
      <c r="B781" t="str">
        <f>IFERROR(IFERROR(SEARCH(Search!C$3,Data!$C781),"")-(-IFERROR(SEARCH(Search!C$4,Data!$D781),""))-(-IFERROR(SEARCH(Search!C$5,Data!$F781),"")),"")</f>
        <v/>
      </c>
      <c r="C781" t="s">
        <v>6114</v>
      </c>
      <c r="D781" t="s">
        <v>6115</v>
      </c>
      <c r="E781" t="s">
        <v>6116</v>
      </c>
      <c r="F781" t="s">
        <v>6117</v>
      </c>
      <c r="G781" t="s">
        <v>1151</v>
      </c>
      <c r="H781" t="s">
        <v>277</v>
      </c>
      <c r="I781">
        <v>15216</v>
      </c>
      <c r="J781" t="s">
        <v>6118</v>
      </c>
      <c r="K781" t="s">
        <v>6119</v>
      </c>
      <c r="L781" t="s">
        <v>6120</v>
      </c>
      <c r="M781" t="s">
        <v>6121</v>
      </c>
    </row>
    <row r="782" spans="1:13" x14ac:dyDescent="0.25">
      <c r="A782" t="str">
        <f>IFERROR(RANK(B782, $B$2:$B$1000,1)+COUNTIF($B$1:B781,B782),"")</f>
        <v/>
      </c>
      <c r="B782" t="str">
        <f>IFERROR(IFERROR(SEARCH(Search!C$3,Data!$C782),"")-(-IFERROR(SEARCH(Search!C$4,Data!$D782),""))-(-IFERROR(SEARCH(Search!C$5,Data!$F782),"")),"")</f>
        <v/>
      </c>
      <c r="C782" t="s">
        <v>6122</v>
      </c>
      <c r="D782" t="s">
        <v>6123</v>
      </c>
      <c r="E782" t="s">
        <v>6124</v>
      </c>
      <c r="F782" t="s">
        <v>2066</v>
      </c>
      <c r="G782" t="s">
        <v>1274</v>
      </c>
      <c r="H782" t="s">
        <v>184</v>
      </c>
      <c r="I782">
        <v>7105</v>
      </c>
      <c r="J782" t="s">
        <v>6125</v>
      </c>
      <c r="K782" t="s">
        <v>6126</v>
      </c>
      <c r="L782" t="s">
        <v>6127</v>
      </c>
      <c r="M782" t="s">
        <v>6128</v>
      </c>
    </row>
    <row r="783" spans="1:13" x14ac:dyDescent="0.25">
      <c r="A783" t="str">
        <f>IFERROR(RANK(B783, $B$2:$B$1000,1)+COUNTIF($B$1:B782,B783),"")</f>
        <v/>
      </c>
      <c r="B783" t="str">
        <f>IFERROR(IFERROR(SEARCH(Search!C$3,Data!$C783),"")-(-IFERROR(SEARCH(Search!C$4,Data!$D783),""))-(-IFERROR(SEARCH(Search!C$5,Data!$F783),"")),"")</f>
        <v/>
      </c>
      <c r="C783" t="s">
        <v>6129</v>
      </c>
      <c r="D783" t="s">
        <v>6130</v>
      </c>
      <c r="E783" t="s">
        <v>6131</v>
      </c>
      <c r="F783" t="s">
        <v>1829</v>
      </c>
      <c r="G783" t="s">
        <v>1829</v>
      </c>
      <c r="H783" t="s">
        <v>184</v>
      </c>
      <c r="I783">
        <v>7083</v>
      </c>
      <c r="J783" t="s">
        <v>6132</v>
      </c>
      <c r="K783" t="s">
        <v>6133</v>
      </c>
      <c r="L783" t="s">
        <v>6134</v>
      </c>
      <c r="M783" t="s">
        <v>6135</v>
      </c>
    </row>
    <row r="784" spans="1:13" x14ac:dyDescent="0.25">
      <c r="A784" t="str">
        <f>IFERROR(RANK(B784, $B$2:$B$1000,1)+COUNTIF($B$1:B783,B784),"")</f>
        <v/>
      </c>
      <c r="B784" t="str">
        <f>IFERROR(IFERROR(SEARCH(Search!C$3,Data!$C784),"")-(-IFERROR(SEARCH(Search!C$4,Data!$D784),""))-(-IFERROR(SEARCH(Search!C$5,Data!$F784),"")),"")</f>
        <v/>
      </c>
      <c r="C784" t="s">
        <v>6136</v>
      </c>
      <c r="D784" t="s">
        <v>6137</v>
      </c>
      <c r="E784" t="s">
        <v>6138</v>
      </c>
      <c r="F784" t="s">
        <v>303</v>
      </c>
      <c r="G784" t="s">
        <v>303</v>
      </c>
      <c r="H784" t="s">
        <v>184</v>
      </c>
      <c r="I784">
        <v>8846</v>
      </c>
      <c r="J784" t="s">
        <v>6139</v>
      </c>
      <c r="K784" t="s">
        <v>6140</v>
      </c>
      <c r="L784" t="s">
        <v>6141</v>
      </c>
      <c r="M784" t="s">
        <v>6142</v>
      </c>
    </row>
    <row r="785" spans="1:13" x14ac:dyDescent="0.25">
      <c r="A785" t="str">
        <f>IFERROR(RANK(B785, $B$2:$B$1000,1)+COUNTIF($B$1:B784,B785),"")</f>
        <v/>
      </c>
      <c r="B785" t="str">
        <f>IFERROR(IFERROR(SEARCH(Search!C$3,Data!$C785),"")-(-IFERROR(SEARCH(Search!C$4,Data!$D785),""))-(-IFERROR(SEARCH(Search!C$5,Data!$F785),"")),"")</f>
        <v/>
      </c>
      <c r="C785" t="s">
        <v>6143</v>
      </c>
      <c r="D785" t="s">
        <v>6144</v>
      </c>
      <c r="E785" t="s">
        <v>6145</v>
      </c>
      <c r="F785" t="s">
        <v>5683</v>
      </c>
      <c r="G785" t="s">
        <v>5684</v>
      </c>
      <c r="H785" t="s">
        <v>80</v>
      </c>
      <c r="I785">
        <v>49120</v>
      </c>
      <c r="J785" t="s">
        <v>6146</v>
      </c>
      <c r="K785" t="s">
        <v>6147</v>
      </c>
      <c r="L785" t="s">
        <v>6148</v>
      </c>
      <c r="M785" t="s">
        <v>6149</v>
      </c>
    </row>
    <row r="786" spans="1:13" x14ac:dyDescent="0.25">
      <c r="A786" t="str">
        <f>IFERROR(RANK(B786, $B$2:$B$1000,1)+COUNTIF($B$1:B785,B786),"")</f>
        <v/>
      </c>
      <c r="B786" t="str">
        <f>IFERROR(IFERROR(SEARCH(Search!C$3,Data!$C786),"")-(-IFERROR(SEARCH(Search!C$4,Data!$D786),""))-(-IFERROR(SEARCH(Search!C$5,Data!$F786),"")),"")</f>
        <v/>
      </c>
      <c r="C786" t="s">
        <v>6150</v>
      </c>
      <c r="D786" t="s">
        <v>6151</v>
      </c>
      <c r="E786" t="s">
        <v>6152</v>
      </c>
      <c r="F786" t="s">
        <v>5207</v>
      </c>
      <c r="G786" t="s">
        <v>399</v>
      </c>
      <c r="H786" t="s">
        <v>51</v>
      </c>
      <c r="I786">
        <v>2125</v>
      </c>
      <c r="J786" t="s">
        <v>6153</v>
      </c>
      <c r="K786" t="s">
        <v>6154</v>
      </c>
      <c r="L786" t="s">
        <v>6155</v>
      </c>
      <c r="M786" t="s">
        <v>6156</v>
      </c>
    </row>
    <row r="787" spans="1:13" x14ac:dyDescent="0.25">
      <c r="A787" t="str">
        <f>IFERROR(RANK(B787, $B$2:$B$1000,1)+COUNTIF($B$1:B786,B787),"")</f>
        <v/>
      </c>
      <c r="B787" t="str">
        <f>IFERROR(IFERROR(SEARCH(Search!C$3,Data!$C787),"")-(-IFERROR(SEARCH(Search!C$4,Data!$D787),""))-(-IFERROR(SEARCH(Search!C$5,Data!$F787),"")),"")</f>
        <v/>
      </c>
      <c r="C787" t="s">
        <v>6157</v>
      </c>
      <c r="D787" t="s">
        <v>6158</v>
      </c>
      <c r="E787" t="s">
        <v>6159</v>
      </c>
      <c r="F787" t="s">
        <v>423</v>
      </c>
      <c r="G787" t="s">
        <v>423</v>
      </c>
      <c r="H787" t="s">
        <v>277</v>
      </c>
      <c r="I787">
        <v>19137</v>
      </c>
      <c r="J787" t="s">
        <v>6160</v>
      </c>
      <c r="K787" t="s">
        <v>6161</v>
      </c>
      <c r="L787" t="s">
        <v>6162</v>
      </c>
      <c r="M787" t="s">
        <v>6163</v>
      </c>
    </row>
    <row r="788" spans="1:13" x14ac:dyDescent="0.25">
      <c r="A788" t="str">
        <f>IFERROR(RANK(B788, $B$2:$B$1000,1)+COUNTIF($B$1:B787,B788),"")</f>
        <v/>
      </c>
      <c r="B788" t="str">
        <f>IFERROR(IFERROR(SEARCH(Search!C$3,Data!$C788),"")-(-IFERROR(SEARCH(Search!C$4,Data!$D788),""))-(-IFERROR(SEARCH(Search!C$5,Data!$F788),"")),"")</f>
        <v/>
      </c>
      <c r="C788" t="s">
        <v>6164</v>
      </c>
      <c r="D788" t="s">
        <v>6165</v>
      </c>
      <c r="E788" t="s">
        <v>6166</v>
      </c>
      <c r="F788" t="s">
        <v>6167</v>
      </c>
      <c r="G788" t="s">
        <v>6167</v>
      </c>
      <c r="H788" t="s">
        <v>97</v>
      </c>
      <c r="I788">
        <v>78611</v>
      </c>
      <c r="J788" t="s">
        <v>6168</v>
      </c>
      <c r="K788" t="s">
        <v>6169</v>
      </c>
      <c r="L788" t="s">
        <v>6170</v>
      </c>
      <c r="M788" t="s">
        <v>6171</v>
      </c>
    </row>
    <row r="789" spans="1:13" x14ac:dyDescent="0.25">
      <c r="A789" t="str">
        <f>IFERROR(RANK(B789, $B$2:$B$1000,1)+COUNTIF($B$1:B788,B789),"")</f>
        <v/>
      </c>
      <c r="B789" t="str">
        <f>IFERROR(IFERROR(SEARCH(Search!C$3,Data!$C789),"")-(-IFERROR(SEARCH(Search!C$4,Data!$D789),""))-(-IFERROR(SEARCH(Search!C$5,Data!$F789),"")),"")</f>
        <v/>
      </c>
      <c r="C789" t="s">
        <v>6172</v>
      </c>
      <c r="D789" t="s">
        <v>6173</v>
      </c>
      <c r="E789" t="s">
        <v>6174</v>
      </c>
      <c r="F789" t="s">
        <v>780</v>
      </c>
      <c r="G789" t="s">
        <v>780</v>
      </c>
      <c r="H789" t="s">
        <v>146</v>
      </c>
      <c r="I789">
        <v>80216</v>
      </c>
      <c r="J789" t="s">
        <v>6175</v>
      </c>
      <c r="K789" t="s">
        <v>6176</v>
      </c>
      <c r="L789" t="s">
        <v>6177</v>
      </c>
      <c r="M789" t="s">
        <v>6178</v>
      </c>
    </row>
    <row r="790" spans="1:13" x14ac:dyDescent="0.25">
      <c r="A790" t="str">
        <f>IFERROR(RANK(B790, $B$2:$B$1000,1)+COUNTIF($B$1:B789,B790),"")</f>
        <v/>
      </c>
      <c r="B790" t="str">
        <f>IFERROR(IFERROR(SEARCH(Search!C$3,Data!$C790),"")-(-IFERROR(SEARCH(Search!C$4,Data!$D790),""))-(-IFERROR(SEARCH(Search!C$5,Data!$F790),"")),"")</f>
        <v/>
      </c>
      <c r="C790" t="s">
        <v>6179</v>
      </c>
      <c r="D790" t="s">
        <v>6180</v>
      </c>
      <c r="E790" t="s">
        <v>6181</v>
      </c>
      <c r="F790" t="s">
        <v>1979</v>
      </c>
      <c r="G790" t="s">
        <v>1979</v>
      </c>
      <c r="H790" t="s">
        <v>251</v>
      </c>
      <c r="I790">
        <v>10019</v>
      </c>
      <c r="J790" t="s">
        <v>6182</v>
      </c>
      <c r="K790" t="s">
        <v>6183</v>
      </c>
      <c r="L790" t="s">
        <v>6184</v>
      </c>
      <c r="M790" t="s">
        <v>6185</v>
      </c>
    </row>
    <row r="791" spans="1:13" x14ac:dyDescent="0.25">
      <c r="A791" t="str">
        <f>IFERROR(RANK(B791, $B$2:$B$1000,1)+COUNTIF($B$1:B790,B791),"")</f>
        <v/>
      </c>
      <c r="B791" t="str">
        <f>IFERROR(IFERROR(SEARCH(Search!C$3,Data!$C791),"")-(-IFERROR(SEARCH(Search!C$4,Data!$D791),""))-(-IFERROR(SEARCH(Search!C$5,Data!$F791),"")),"")</f>
        <v/>
      </c>
      <c r="C791" t="s">
        <v>6186</v>
      </c>
      <c r="D791" t="s">
        <v>6187</v>
      </c>
      <c r="E791" t="s">
        <v>6188</v>
      </c>
      <c r="F791" t="s">
        <v>423</v>
      </c>
      <c r="G791" t="s">
        <v>423</v>
      </c>
      <c r="H791" t="s">
        <v>277</v>
      </c>
      <c r="I791">
        <v>19129</v>
      </c>
      <c r="J791" t="s">
        <v>6189</v>
      </c>
      <c r="K791" t="s">
        <v>6190</v>
      </c>
      <c r="L791" t="s">
        <v>6191</v>
      </c>
      <c r="M791" t="s">
        <v>6192</v>
      </c>
    </row>
    <row r="792" spans="1:13" x14ac:dyDescent="0.25">
      <c r="A792" t="str">
        <f>IFERROR(RANK(B792, $B$2:$B$1000,1)+COUNTIF($B$1:B791,B792),"")</f>
        <v/>
      </c>
      <c r="B792" t="str">
        <f>IFERROR(IFERROR(SEARCH(Search!C$3,Data!$C792),"")-(-IFERROR(SEARCH(Search!C$4,Data!$D792),""))-(-IFERROR(SEARCH(Search!C$5,Data!$F792),"")),"")</f>
        <v/>
      </c>
      <c r="C792" t="s">
        <v>6193</v>
      </c>
      <c r="D792" t="s">
        <v>6194</v>
      </c>
      <c r="E792" t="s">
        <v>6195</v>
      </c>
      <c r="F792" t="s">
        <v>3051</v>
      </c>
      <c r="G792" t="s">
        <v>3052</v>
      </c>
      <c r="H792" t="s">
        <v>4</v>
      </c>
      <c r="I792">
        <v>94520</v>
      </c>
      <c r="J792" t="s">
        <v>6196</v>
      </c>
      <c r="K792" t="s">
        <v>6197</v>
      </c>
      <c r="L792" t="s">
        <v>6198</v>
      </c>
      <c r="M792" t="s">
        <v>6199</v>
      </c>
    </row>
    <row r="793" spans="1:13" x14ac:dyDescent="0.25">
      <c r="A793" t="str">
        <f>IFERROR(RANK(B793, $B$2:$B$1000,1)+COUNTIF($B$1:B792,B793),"")</f>
        <v/>
      </c>
      <c r="B793" t="str">
        <f>IFERROR(IFERROR(SEARCH(Search!C$3,Data!$C793),"")-(-IFERROR(SEARCH(Search!C$4,Data!$D793),""))-(-IFERROR(SEARCH(Search!C$5,Data!$F793),"")),"")</f>
        <v/>
      </c>
      <c r="C793" t="s">
        <v>6200</v>
      </c>
      <c r="D793" t="s">
        <v>6201</v>
      </c>
      <c r="E793" t="s">
        <v>6202</v>
      </c>
      <c r="F793" t="s">
        <v>999</v>
      </c>
      <c r="G793" t="s">
        <v>232</v>
      </c>
      <c r="H793" t="s">
        <v>4</v>
      </c>
      <c r="I793">
        <v>92801</v>
      </c>
      <c r="J793" t="s">
        <v>6203</v>
      </c>
      <c r="K793" t="s">
        <v>6204</v>
      </c>
      <c r="L793" t="s">
        <v>6205</v>
      </c>
      <c r="M793" t="s">
        <v>6206</v>
      </c>
    </row>
    <row r="794" spans="1:13" x14ac:dyDescent="0.25">
      <c r="A794" t="str">
        <f>IFERROR(RANK(B794, $B$2:$B$1000,1)+COUNTIF($B$1:B793,B794),"")</f>
        <v/>
      </c>
      <c r="B794" t="str">
        <f>IFERROR(IFERROR(SEARCH(Search!C$3,Data!$C794),"")-(-IFERROR(SEARCH(Search!C$4,Data!$D794),""))-(-IFERROR(SEARCH(Search!C$5,Data!$F794),"")),"")</f>
        <v/>
      </c>
      <c r="C794" t="s">
        <v>6207</v>
      </c>
      <c r="D794" t="s">
        <v>6208</v>
      </c>
      <c r="E794" t="s">
        <v>6209</v>
      </c>
      <c r="F794" t="s">
        <v>3443</v>
      </c>
      <c r="G794" t="s">
        <v>3444</v>
      </c>
      <c r="H794" t="s">
        <v>97</v>
      </c>
      <c r="I794">
        <v>78041</v>
      </c>
      <c r="J794" t="s">
        <v>6210</v>
      </c>
      <c r="K794" t="s">
        <v>6211</v>
      </c>
      <c r="L794" t="s">
        <v>6212</v>
      </c>
      <c r="M794" t="s">
        <v>6213</v>
      </c>
    </row>
    <row r="795" spans="1:13" x14ac:dyDescent="0.25">
      <c r="A795" t="str">
        <f>IFERROR(RANK(B795, $B$2:$B$1000,1)+COUNTIF($B$1:B794,B795),"")</f>
        <v/>
      </c>
      <c r="B795" t="str">
        <f>IFERROR(IFERROR(SEARCH(Search!C$3,Data!$C795),"")-(-IFERROR(SEARCH(Search!C$4,Data!$D795),""))-(-IFERROR(SEARCH(Search!C$5,Data!$F795),"")),"")</f>
        <v/>
      </c>
      <c r="C795" t="s">
        <v>6214</v>
      </c>
      <c r="D795" t="s">
        <v>6215</v>
      </c>
      <c r="E795" t="s">
        <v>6216</v>
      </c>
      <c r="F795" t="s">
        <v>780</v>
      </c>
      <c r="G795" t="s">
        <v>780</v>
      </c>
      <c r="H795" t="s">
        <v>146</v>
      </c>
      <c r="I795">
        <v>80205</v>
      </c>
      <c r="J795" t="s">
        <v>6217</v>
      </c>
      <c r="K795" t="s">
        <v>6218</v>
      </c>
      <c r="L795" t="s">
        <v>6219</v>
      </c>
      <c r="M795" t="s">
        <v>6220</v>
      </c>
    </row>
    <row r="796" spans="1:13" x14ac:dyDescent="0.25">
      <c r="A796" t="str">
        <f>IFERROR(RANK(B796, $B$2:$B$1000,1)+COUNTIF($B$1:B795,B796),"")</f>
        <v/>
      </c>
      <c r="B796" t="str">
        <f>IFERROR(IFERROR(SEARCH(Search!C$3,Data!$C796),"")-(-IFERROR(SEARCH(Search!C$4,Data!$D796),""))-(-IFERROR(SEARCH(Search!C$5,Data!$F796),"")),"")</f>
        <v/>
      </c>
      <c r="C796" t="s">
        <v>6221</v>
      </c>
      <c r="D796" t="s">
        <v>6222</v>
      </c>
      <c r="E796" t="s">
        <v>6223</v>
      </c>
      <c r="F796" t="s">
        <v>836</v>
      </c>
      <c r="G796" t="s">
        <v>6224</v>
      </c>
      <c r="H796" t="s">
        <v>1251</v>
      </c>
      <c r="I796">
        <v>22309</v>
      </c>
      <c r="J796" t="s">
        <v>6225</v>
      </c>
      <c r="K796" t="s">
        <v>6226</v>
      </c>
      <c r="L796" t="s">
        <v>6227</v>
      </c>
      <c r="M796" t="s">
        <v>6228</v>
      </c>
    </row>
    <row r="797" spans="1:13" x14ac:dyDescent="0.25">
      <c r="A797" t="str">
        <f>IFERROR(RANK(B797, $B$2:$B$1000,1)+COUNTIF($B$1:B796,B797),"")</f>
        <v/>
      </c>
      <c r="B797" t="str">
        <f>IFERROR(IFERROR(SEARCH(Search!C$3,Data!$C797),"")-(-IFERROR(SEARCH(Search!C$4,Data!$D797),""))-(-IFERROR(SEARCH(Search!C$5,Data!$F797),"")),"")</f>
        <v/>
      </c>
      <c r="C797" t="s">
        <v>6229</v>
      </c>
      <c r="D797" t="s">
        <v>6230</v>
      </c>
      <c r="E797" t="s">
        <v>6231</v>
      </c>
      <c r="F797" t="s">
        <v>6232</v>
      </c>
      <c r="G797" t="s">
        <v>232</v>
      </c>
      <c r="H797" t="s">
        <v>4</v>
      </c>
      <c r="I797">
        <v>92626</v>
      </c>
      <c r="J797" t="s">
        <v>6233</v>
      </c>
      <c r="K797" t="s">
        <v>6234</v>
      </c>
      <c r="L797" t="s">
        <v>6235</v>
      </c>
      <c r="M797" t="s">
        <v>6236</v>
      </c>
    </row>
    <row r="798" spans="1:13" x14ac:dyDescent="0.25">
      <c r="A798" t="str">
        <f>IFERROR(RANK(B798, $B$2:$B$1000,1)+COUNTIF($B$1:B797,B798),"")</f>
        <v/>
      </c>
      <c r="B798" t="str">
        <f>IFERROR(IFERROR(SEARCH(Search!C$3,Data!$C798),"")-(-IFERROR(SEARCH(Search!C$4,Data!$D798),""))-(-IFERROR(SEARCH(Search!C$5,Data!$F798),"")),"")</f>
        <v/>
      </c>
      <c r="C798" t="s">
        <v>6237</v>
      </c>
      <c r="D798" t="s">
        <v>6238</v>
      </c>
      <c r="E798" t="s">
        <v>6239</v>
      </c>
      <c r="F798" t="s">
        <v>3077</v>
      </c>
      <c r="G798" t="s">
        <v>193</v>
      </c>
      <c r="H798" t="s">
        <v>4</v>
      </c>
      <c r="I798">
        <v>91304</v>
      </c>
      <c r="J798" t="s">
        <v>6240</v>
      </c>
      <c r="K798" t="s">
        <v>6241</v>
      </c>
      <c r="L798" t="s">
        <v>6242</v>
      </c>
      <c r="M798" t="s">
        <v>6243</v>
      </c>
    </row>
    <row r="799" spans="1:13" x14ac:dyDescent="0.25">
      <c r="A799" t="str">
        <f>IFERROR(RANK(B799, $B$2:$B$1000,1)+COUNTIF($B$1:B798,B799),"")</f>
        <v/>
      </c>
      <c r="B799" t="str">
        <f>IFERROR(IFERROR(SEARCH(Search!C$3,Data!$C799),"")-(-IFERROR(SEARCH(Search!C$4,Data!$D799),""))-(-IFERROR(SEARCH(Search!C$5,Data!$F799),"")),"")</f>
        <v/>
      </c>
      <c r="C799" t="s">
        <v>6244</v>
      </c>
      <c r="D799" t="s">
        <v>6245</v>
      </c>
      <c r="E799" t="s">
        <v>6246</v>
      </c>
      <c r="F799" t="s">
        <v>6247</v>
      </c>
      <c r="G799" t="s">
        <v>6248</v>
      </c>
      <c r="H799" t="s">
        <v>4</v>
      </c>
      <c r="I799">
        <v>95404</v>
      </c>
      <c r="J799" t="s">
        <v>6249</v>
      </c>
      <c r="K799" t="s">
        <v>6250</v>
      </c>
      <c r="L799" t="s">
        <v>6251</v>
      </c>
      <c r="M799" t="s">
        <v>6252</v>
      </c>
    </row>
    <row r="800" spans="1:13" x14ac:dyDescent="0.25">
      <c r="A800" t="str">
        <f>IFERROR(RANK(B800, $B$2:$B$1000,1)+COUNTIF($B$1:B799,B800),"")</f>
        <v/>
      </c>
      <c r="B800" t="str">
        <f>IFERROR(IFERROR(SEARCH(Search!C$3,Data!$C800),"")-(-IFERROR(SEARCH(Search!C$4,Data!$D800),""))-(-IFERROR(SEARCH(Search!C$5,Data!$F800),"")),"")</f>
        <v/>
      </c>
      <c r="C800" t="s">
        <v>6253</v>
      </c>
      <c r="D800" t="s">
        <v>6254</v>
      </c>
      <c r="E800" t="s">
        <v>6255</v>
      </c>
      <c r="F800" t="s">
        <v>1535</v>
      </c>
      <c r="G800" t="s">
        <v>193</v>
      </c>
      <c r="H800" t="s">
        <v>4</v>
      </c>
      <c r="I800">
        <v>90232</v>
      </c>
      <c r="J800" t="s">
        <v>6256</v>
      </c>
      <c r="K800" t="s">
        <v>6257</v>
      </c>
      <c r="L800" t="s">
        <v>6258</v>
      </c>
      <c r="M800" t="s">
        <v>6259</v>
      </c>
    </row>
    <row r="801" spans="1:13" x14ac:dyDescent="0.25">
      <c r="A801" t="str">
        <f>IFERROR(RANK(B801, $B$2:$B$1000,1)+COUNTIF($B$1:B800,B801),"")</f>
        <v/>
      </c>
      <c r="B801" t="str">
        <f>IFERROR(IFERROR(SEARCH(Search!C$3,Data!$C801),"")-(-IFERROR(SEARCH(Search!C$4,Data!$D801),""))-(-IFERROR(SEARCH(Search!C$5,Data!$F801),"")),"")</f>
        <v/>
      </c>
      <c r="C801" t="s">
        <v>6260</v>
      </c>
      <c r="D801" t="s">
        <v>6261</v>
      </c>
      <c r="E801" t="s">
        <v>6262</v>
      </c>
      <c r="F801" t="s">
        <v>1979</v>
      </c>
      <c r="G801" t="s">
        <v>1979</v>
      </c>
      <c r="H801" t="s">
        <v>251</v>
      </c>
      <c r="I801">
        <v>10010</v>
      </c>
      <c r="J801" t="s">
        <v>6263</v>
      </c>
      <c r="K801" t="s">
        <v>6264</v>
      </c>
      <c r="L801" t="s">
        <v>6265</v>
      </c>
      <c r="M801" t="s">
        <v>6266</v>
      </c>
    </row>
    <row r="802" spans="1:13" x14ac:dyDescent="0.25">
      <c r="A802" t="str">
        <f>IFERROR(RANK(B802, $B$2:$B$1000,1)+COUNTIF($B$1:B801,B802),"")</f>
        <v/>
      </c>
      <c r="B802" t="str">
        <f>IFERROR(IFERROR(SEARCH(Search!C$3,Data!$C802),"")-(-IFERROR(SEARCH(Search!C$4,Data!$D802),""))-(-IFERROR(SEARCH(Search!C$5,Data!$F802),"")),"")</f>
        <v/>
      </c>
      <c r="C802" t="s">
        <v>6267</v>
      </c>
      <c r="D802" t="s">
        <v>6268</v>
      </c>
      <c r="E802" t="s">
        <v>6269</v>
      </c>
      <c r="F802" t="s">
        <v>6270</v>
      </c>
      <c r="G802" t="s">
        <v>6271</v>
      </c>
      <c r="H802" t="s">
        <v>14</v>
      </c>
      <c r="I802">
        <v>32536</v>
      </c>
      <c r="J802" t="s">
        <v>6272</v>
      </c>
      <c r="K802" t="s">
        <v>6273</v>
      </c>
      <c r="L802" t="s">
        <v>6274</v>
      </c>
      <c r="M802" t="s">
        <v>6275</v>
      </c>
    </row>
    <row r="803" spans="1:13" x14ac:dyDescent="0.25">
      <c r="A803" t="str">
        <f>IFERROR(RANK(B803, $B$2:$B$1000,1)+COUNTIF($B$1:B802,B803),"")</f>
        <v/>
      </c>
      <c r="B803" t="str">
        <f>IFERROR(IFERROR(SEARCH(Search!C$3,Data!$C803),"")-(-IFERROR(SEARCH(Search!C$4,Data!$D803),""))-(-IFERROR(SEARCH(Search!C$5,Data!$F803),"")),"")</f>
        <v/>
      </c>
      <c r="C803" t="s">
        <v>6276</v>
      </c>
      <c r="D803" t="s">
        <v>6277</v>
      </c>
      <c r="E803" t="s">
        <v>6278</v>
      </c>
      <c r="F803" t="s">
        <v>2299</v>
      </c>
      <c r="G803" t="s">
        <v>2300</v>
      </c>
      <c r="H803" t="s">
        <v>2301</v>
      </c>
      <c r="I803">
        <v>84115</v>
      </c>
      <c r="J803" t="s">
        <v>6279</v>
      </c>
      <c r="K803" t="s">
        <v>6280</v>
      </c>
      <c r="L803" t="s">
        <v>6281</v>
      </c>
      <c r="M803" t="s">
        <v>6282</v>
      </c>
    </row>
    <row r="804" spans="1:13" x14ac:dyDescent="0.25">
      <c r="A804" t="str">
        <f>IFERROR(RANK(B804, $B$2:$B$1000,1)+COUNTIF($B$1:B803,B804),"")</f>
        <v/>
      </c>
      <c r="B804" t="str">
        <f>IFERROR(IFERROR(SEARCH(Search!C$3,Data!$C804),"")-(-IFERROR(SEARCH(Search!C$4,Data!$D804),""))-(-IFERROR(SEARCH(Search!C$5,Data!$F804),"")),"")</f>
        <v/>
      </c>
      <c r="C804" t="s">
        <v>6283</v>
      </c>
      <c r="D804" t="s">
        <v>6284</v>
      </c>
      <c r="E804" t="s">
        <v>6285</v>
      </c>
      <c r="F804" t="s">
        <v>6286</v>
      </c>
      <c r="G804" t="s">
        <v>6287</v>
      </c>
      <c r="H804" t="s">
        <v>2668</v>
      </c>
      <c r="I804">
        <v>87110</v>
      </c>
      <c r="J804" t="s">
        <v>6288</v>
      </c>
      <c r="K804" t="s">
        <v>6289</v>
      </c>
      <c r="L804" t="s">
        <v>6290</v>
      </c>
      <c r="M804" t="s">
        <v>6291</v>
      </c>
    </row>
    <row r="805" spans="1:13" x14ac:dyDescent="0.25">
      <c r="A805" t="str">
        <f>IFERROR(RANK(B805, $B$2:$B$1000,1)+COUNTIF($B$1:B804,B805),"")</f>
        <v/>
      </c>
      <c r="B805" t="str">
        <f>IFERROR(IFERROR(SEARCH(Search!C$3,Data!$C805),"")-(-IFERROR(SEARCH(Search!C$4,Data!$D805),""))-(-IFERROR(SEARCH(Search!C$5,Data!$F805),"")),"")</f>
        <v/>
      </c>
      <c r="C805" t="s">
        <v>6292</v>
      </c>
      <c r="D805" t="s">
        <v>6293</v>
      </c>
      <c r="E805" t="s">
        <v>6294</v>
      </c>
      <c r="F805" t="s">
        <v>6295</v>
      </c>
      <c r="G805" t="s">
        <v>3060</v>
      </c>
      <c r="H805" t="s">
        <v>251</v>
      </c>
      <c r="I805">
        <v>13205</v>
      </c>
      <c r="J805" t="s">
        <v>6296</v>
      </c>
      <c r="K805" t="s">
        <v>6297</v>
      </c>
      <c r="L805" t="s">
        <v>6298</v>
      </c>
      <c r="M805" t="s">
        <v>6299</v>
      </c>
    </row>
    <row r="806" spans="1:13" x14ac:dyDescent="0.25">
      <c r="A806" t="str">
        <f>IFERROR(RANK(B806, $B$2:$B$1000,1)+COUNTIF($B$1:B805,B806),"")</f>
        <v/>
      </c>
      <c r="B806" t="str">
        <f>IFERROR(IFERROR(SEARCH(Search!C$3,Data!$C806),"")-(-IFERROR(SEARCH(Search!C$4,Data!$D806),""))-(-IFERROR(SEARCH(Search!C$5,Data!$F806),"")),"")</f>
        <v/>
      </c>
      <c r="C806" t="s">
        <v>6300</v>
      </c>
      <c r="D806" t="s">
        <v>6301</v>
      </c>
      <c r="E806" t="s">
        <v>6302</v>
      </c>
      <c r="F806" t="s">
        <v>6303</v>
      </c>
      <c r="G806" t="s">
        <v>6303</v>
      </c>
      <c r="H806" t="s">
        <v>80</v>
      </c>
      <c r="I806">
        <v>48607</v>
      </c>
      <c r="J806" t="s">
        <v>6304</v>
      </c>
      <c r="K806" t="s">
        <v>6305</v>
      </c>
      <c r="L806" t="s">
        <v>6306</v>
      </c>
      <c r="M806" t="s">
        <v>6307</v>
      </c>
    </row>
    <row r="807" spans="1:13" x14ac:dyDescent="0.25">
      <c r="A807" t="str">
        <f>IFERROR(RANK(B807, $B$2:$B$1000,1)+COUNTIF($B$1:B806,B807),"")</f>
        <v/>
      </c>
      <c r="B807" t="str">
        <f>IFERROR(IFERROR(SEARCH(Search!C$3,Data!$C807),"")-(-IFERROR(SEARCH(Search!C$4,Data!$D807),""))-(-IFERROR(SEARCH(Search!C$5,Data!$F807),"")),"")</f>
        <v/>
      </c>
      <c r="C807" t="s">
        <v>6308</v>
      </c>
      <c r="D807" t="s">
        <v>6309</v>
      </c>
      <c r="E807" t="s">
        <v>6310</v>
      </c>
      <c r="F807" t="s">
        <v>193</v>
      </c>
      <c r="G807" t="s">
        <v>193</v>
      </c>
      <c r="H807" t="s">
        <v>4</v>
      </c>
      <c r="I807">
        <v>90023</v>
      </c>
      <c r="J807" t="s">
        <v>6311</v>
      </c>
      <c r="K807" t="s">
        <v>6312</v>
      </c>
      <c r="L807" t="s">
        <v>6313</v>
      </c>
      <c r="M807" t="s">
        <v>6314</v>
      </c>
    </row>
    <row r="808" spans="1:13" x14ac:dyDescent="0.25">
      <c r="A808" t="str">
        <f>IFERROR(RANK(B808, $B$2:$B$1000,1)+COUNTIF($B$1:B807,B808),"")</f>
        <v/>
      </c>
      <c r="B808" t="str">
        <f>IFERROR(IFERROR(SEARCH(Search!C$3,Data!$C808),"")-(-IFERROR(SEARCH(Search!C$4,Data!$D808),""))-(-IFERROR(SEARCH(Search!C$5,Data!$F808),"")),"")</f>
        <v/>
      </c>
      <c r="C808" t="s">
        <v>6315</v>
      </c>
      <c r="D808" t="s">
        <v>6316</v>
      </c>
      <c r="E808" t="s">
        <v>6317</v>
      </c>
      <c r="F808" t="s">
        <v>6318</v>
      </c>
      <c r="G808" t="s">
        <v>323</v>
      </c>
      <c r="H808" t="s">
        <v>4</v>
      </c>
      <c r="I808">
        <v>95070</v>
      </c>
      <c r="J808" t="s">
        <v>6319</v>
      </c>
      <c r="K808" t="s">
        <v>6320</v>
      </c>
      <c r="L808" t="s">
        <v>6321</v>
      </c>
      <c r="M808" t="s">
        <v>6322</v>
      </c>
    </row>
    <row r="809" spans="1:13" x14ac:dyDescent="0.25">
      <c r="A809" t="str">
        <f>IFERROR(RANK(B809, $B$2:$B$1000,1)+COUNTIF($B$1:B808,B809),"")</f>
        <v/>
      </c>
      <c r="B809" t="str">
        <f>IFERROR(IFERROR(SEARCH(Search!C$3,Data!$C809),"")-(-IFERROR(SEARCH(Search!C$4,Data!$D809),""))-(-IFERROR(SEARCH(Search!C$5,Data!$F809),"")),"")</f>
        <v/>
      </c>
      <c r="C809" t="s">
        <v>6323</v>
      </c>
      <c r="D809" t="s">
        <v>6324</v>
      </c>
      <c r="E809" t="s">
        <v>6325</v>
      </c>
      <c r="F809" t="s">
        <v>1979</v>
      </c>
      <c r="G809" t="s">
        <v>1979</v>
      </c>
      <c r="H809" t="s">
        <v>251</v>
      </c>
      <c r="I809">
        <v>10018</v>
      </c>
      <c r="J809" t="s">
        <v>6326</v>
      </c>
      <c r="K809" t="s">
        <v>6327</v>
      </c>
      <c r="L809" t="s">
        <v>6328</v>
      </c>
      <c r="M809" t="s">
        <v>6329</v>
      </c>
    </row>
    <row r="810" spans="1:13" x14ac:dyDescent="0.25">
      <c r="A810" t="str">
        <f>IFERROR(RANK(B810, $B$2:$B$1000,1)+COUNTIF($B$1:B809,B810),"")</f>
        <v/>
      </c>
      <c r="B810" t="str">
        <f>IFERROR(IFERROR(SEARCH(Search!C$3,Data!$C810),"")-(-IFERROR(SEARCH(Search!C$4,Data!$D810),""))-(-IFERROR(SEARCH(Search!C$5,Data!$F810),"")),"")</f>
        <v/>
      </c>
      <c r="C810" t="s">
        <v>6330</v>
      </c>
      <c r="D810" t="s">
        <v>6331</v>
      </c>
      <c r="E810" t="s">
        <v>6332</v>
      </c>
      <c r="F810" t="s">
        <v>4056</v>
      </c>
      <c r="G810" t="s">
        <v>4056</v>
      </c>
      <c r="H810" t="s">
        <v>4</v>
      </c>
      <c r="I810">
        <v>93704</v>
      </c>
      <c r="J810" t="s">
        <v>6333</v>
      </c>
      <c r="K810" t="s">
        <v>6334</v>
      </c>
      <c r="L810" t="s">
        <v>6335</v>
      </c>
      <c r="M810" t="s">
        <v>6336</v>
      </c>
    </row>
    <row r="811" spans="1:13" x14ac:dyDescent="0.25">
      <c r="A811" t="str">
        <f>IFERROR(RANK(B811, $B$2:$B$1000,1)+COUNTIF($B$1:B810,B811),"")</f>
        <v/>
      </c>
      <c r="B811" t="str">
        <f>IFERROR(IFERROR(SEARCH(Search!C$3,Data!$C811),"")-(-IFERROR(SEARCH(Search!C$4,Data!$D811),""))-(-IFERROR(SEARCH(Search!C$5,Data!$F811),"")),"")</f>
        <v/>
      </c>
      <c r="C811" t="s">
        <v>6337</v>
      </c>
      <c r="D811" t="s">
        <v>6338</v>
      </c>
      <c r="E811" t="s">
        <v>6339</v>
      </c>
      <c r="F811" t="s">
        <v>638</v>
      </c>
      <c r="G811" t="s">
        <v>440</v>
      </c>
      <c r="H811" t="s">
        <v>14</v>
      </c>
      <c r="I811">
        <v>33136</v>
      </c>
      <c r="J811" t="s">
        <v>6340</v>
      </c>
      <c r="K811" t="s">
        <v>6341</v>
      </c>
      <c r="L811" t="s">
        <v>6342</v>
      </c>
      <c r="M811" t="s">
        <v>6343</v>
      </c>
    </row>
    <row r="812" spans="1:13" x14ac:dyDescent="0.25">
      <c r="A812" t="str">
        <f>IFERROR(RANK(B812, $B$2:$B$1000,1)+COUNTIF($B$1:B811,B812),"")</f>
        <v/>
      </c>
      <c r="B812" t="str">
        <f>IFERROR(IFERROR(SEARCH(Search!C$3,Data!$C812),"")-(-IFERROR(SEARCH(Search!C$4,Data!$D812),""))-(-IFERROR(SEARCH(Search!C$5,Data!$F812),"")),"")</f>
        <v/>
      </c>
      <c r="C812" t="s">
        <v>6344</v>
      </c>
      <c r="D812" t="s">
        <v>6345</v>
      </c>
      <c r="E812" t="s">
        <v>6346</v>
      </c>
      <c r="F812" t="s">
        <v>6347</v>
      </c>
      <c r="G812" t="s">
        <v>2412</v>
      </c>
      <c r="H812" t="s">
        <v>80</v>
      </c>
      <c r="I812">
        <v>48067</v>
      </c>
      <c r="J812" t="s">
        <v>6348</v>
      </c>
      <c r="K812" t="s">
        <v>6349</v>
      </c>
      <c r="L812" t="s">
        <v>6350</v>
      </c>
      <c r="M812" t="s">
        <v>6351</v>
      </c>
    </row>
    <row r="813" spans="1:13" x14ac:dyDescent="0.25">
      <c r="A813" t="str">
        <f>IFERROR(RANK(B813, $B$2:$B$1000,1)+COUNTIF($B$1:B812,B813),"")</f>
        <v/>
      </c>
      <c r="B813" t="str">
        <f>IFERROR(IFERROR(SEARCH(Search!C$3,Data!$C813),"")-(-IFERROR(SEARCH(Search!C$4,Data!$D813),""))-(-IFERROR(SEARCH(Search!C$5,Data!$F813),"")),"")</f>
        <v/>
      </c>
      <c r="C813" t="s">
        <v>6352</v>
      </c>
      <c r="D813" t="s">
        <v>6353</v>
      </c>
      <c r="E813" t="s">
        <v>6354</v>
      </c>
      <c r="F813" t="s">
        <v>638</v>
      </c>
      <c r="G813" t="s">
        <v>440</v>
      </c>
      <c r="H813" t="s">
        <v>14</v>
      </c>
      <c r="I813">
        <v>33135</v>
      </c>
      <c r="J813" t="s">
        <v>6355</v>
      </c>
      <c r="K813" t="s">
        <v>6356</v>
      </c>
      <c r="L813" t="s">
        <v>6357</v>
      </c>
      <c r="M813" t="s">
        <v>6358</v>
      </c>
    </row>
    <row r="814" spans="1:13" x14ac:dyDescent="0.25">
      <c r="A814" t="str">
        <f>IFERROR(RANK(B814, $B$2:$B$1000,1)+COUNTIF($B$1:B813,B814),"")</f>
        <v/>
      </c>
      <c r="B814" t="str">
        <f>IFERROR(IFERROR(SEARCH(Search!C$3,Data!$C814),"")-(-IFERROR(SEARCH(Search!C$4,Data!$D814),""))-(-IFERROR(SEARCH(Search!C$5,Data!$F814),"")),"")</f>
        <v/>
      </c>
      <c r="C814" t="s">
        <v>6359</v>
      </c>
      <c r="D814" t="s">
        <v>6360</v>
      </c>
      <c r="E814" t="s">
        <v>6361</v>
      </c>
      <c r="F814" t="s">
        <v>1754</v>
      </c>
      <c r="G814" t="s">
        <v>604</v>
      </c>
      <c r="H814" t="s">
        <v>513</v>
      </c>
      <c r="I814">
        <v>60639</v>
      </c>
      <c r="J814" t="s">
        <v>6362</v>
      </c>
      <c r="K814" t="s">
        <v>6363</v>
      </c>
      <c r="L814" t="s">
        <v>6364</v>
      </c>
      <c r="M814" t="s">
        <v>6365</v>
      </c>
    </row>
    <row r="815" spans="1:13" x14ac:dyDescent="0.25">
      <c r="A815" t="str">
        <f>IFERROR(RANK(B815, $B$2:$B$1000,1)+COUNTIF($B$1:B814,B815),"")</f>
        <v/>
      </c>
      <c r="B815" t="str">
        <f>IFERROR(IFERROR(SEARCH(Search!C$3,Data!$C815),"")-(-IFERROR(SEARCH(Search!C$4,Data!$D815),""))-(-IFERROR(SEARCH(Search!C$5,Data!$F815),"")),"")</f>
        <v/>
      </c>
      <c r="C815" t="s">
        <v>6366</v>
      </c>
      <c r="D815" t="s">
        <v>6367</v>
      </c>
      <c r="E815" t="s">
        <v>6368</v>
      </c>
      <c r="F815" t="s">
        <v>2333</v>
      </c>
      <c r="G815" t="s">
        <v>2334</v>
      </c>
      <c r="H815" t="s">
        <v>80</v>
      </c>
      <c r="I815">
        <v>48103</v>
      </c>
      <c r="J815" t="s">
        <v>6369</v>
      </c>
      <c r="K815" t="s">
        <v>6370</v>
      </c>
      <c r="L815" t="s">
        <v>6371</v>
      </c>
      <c r="M815" t="s">
        <v>6372</v>
      </c>
    </row>
    <row r="816" spans="1:13" x14ac:dyDescent="0.25">
      <c r="A816" t="str">
        <f>IFERROR(RANK(B816, $B$2:$B$1000,1)+COUNTIF($B$1:B815,B816),"")</f>
        <v/>
      </c>
      <c r="B816" t="str">
        <f>IFERROR(IFERROR(SEARCH(Search!C$3,Data!$C816),"")-(-IFERROR(SEARCH(Search!C$4,Data!$D816),""))-(-IFERROR(SEARCH(Search!C$5,Data!$F816),"")),"")</f>
        <v/>
      </c>
      <c r="C816" t="s">
        <v>6373</v>
      </c>
      <c r="D816" t="s">
        <v>6374</v>
      </c>
      <c r="E816" t="s">
        <v>6375</v>
      </c>
      <c r="F816" t="s">
        <v>6376</v>
      </c>
      <c r="G816" t="s">
        <v>232</v>
      </c>
      <c r="H816" t="s">
        <v>4</v>
      </c>
      <c r="I816">
        <v>92708</v>
      </c>
      <c r="J816" t="s">
        <v>6377</v>
      </c>
      <c r="K816" t="s">
        <v>6378</v>
      </c>
      <c r="L816" t="s">
        <v>6379</v>
      </c>
      <c r="M816" t="s">
        <v>6380</v>
      </c>
    </row>
    <row r="817" spans="1:13" x14ac:dyDescent="0.25">
      <c r="A817" t="str">
        <f>IFERROR(RANK(B817, $B$2:$B$1000,1)+COUNTIF($B$1:B816,B817),"")</f>
        <v/>
      </c>
      <c r="B817" t="str">
        <f>IFERROR(IFERROR(SEARCH(Search!C$3,Data!$C817),"")-(-IFERROR(SEARCH(Search!C$4,Data!$D817),""))-(-IFERROR(SEARCH(Search!C$5,Data!$F817),"")),"")</f>
        <v/>
      </c>
      <c r="C817" t="s">
        <v>6381</v>
      </c>
      <c r="D817" t="s">
        <v>6382</v>
      </c>
      <c r="E817" t="s">
        <v>6383</v>
      </c>
      <c r="F817" t="s">
        <v>6384</v>
      </c>
      <c r="G817" t="s">
        <v>853</v>
      </c>
      <c r="H817" t="s">
        <v>854</v>
      </c>
      <c r="I817">
        <v>6811</v>
      </c>
      <c r="J817" t="s">
        <v>6385</v>
      </c>
      <c r="K817" t="s">
        <v>6386</v>
      </c>
      <c r="L817" t="s">
        <v>6387</v>
      </c>
      <c r="M817" t="s">
        <v>6388</v>
      </c>
    </row>
    <row r="818" spans="1:13" x14ac:dyDescent="0.25">
      <c r="A818" t="str">
        <f>IFERROR(RANK(B818, $B$2:$B$1000,1)+COUNTIF($B$1:B817,B818),"")</f>
        <v/>
      </c>
      <c r="B818" t="str">
        <f>IFERROR(IFERROR(SEARCH(Search!C$3,Data!$C818),"")-(-IFERROR(SEARCH(Search!C$4,Data!$D818),""))-(-IFERROR(SEARCH(Search!C$5,Data!$F818),"")),"")</f>
        <v/>
      </c>
      <c r="C818" t="s">
        <v>6389</v>
      </c>
      <c r="D818" t="s">
        <v>6390</v>
      </c>
      <c r="E818" t="s">
        <v>6391</v>
      </c>
      <c r="F818" t="s">
        <v>6392</v>
      </c>
      <c r="G818" t="s">
        <v>193</v>
      </c>
      <c r="H818" t="s">
        <v>4</v>
      </c>
      <c r="I818">
        <v>90222</v>
      </c>
      <c r="J818" t="s">
        <v>6393</v>
      </c>
      <c r="K818" t="s">
        <v>6394</v>
      </c>
      <c r="L818" t="s">
        <v>6395</v>
      </c>
      <c r="M818" t="s">
        <v>6396</v>
      </c>
    </row>
    <row r="819" spans="1:13" x14ac:dyDescent="0.25">
      <c r="A819" t="str">
        <f>IFERROR(RANK(B819, $B$2:$B$1000,1)+COUNTIF($B$1:B818,B819),"")</f>
        <v/>
      </c>
      <c r="B819" t="str">
        <f>IFERROR(IFERROR(SEARCH(Search!C$3,Data!$C819),"")-(-IFERROR(SEARCH(Search!C$4,Data!$D819),""))-(-IFERROR(SEARCH(Search!C$5,Data!$F819),"")),"")</f>
        <v/>
      </c>
      <c r="C819" t="s">
        <v>6397</v>
      </c>
      <c r="D819" t="s">
        <v>6398</v>
      </c>
      <c r="E819" t="s">
        <v>6399</v>
      </c>
      <c r="F819" t="s">
        <v>1007</v>
      </c>
      <c r="G819" t="s">
        <v>1008</v>
      </c>
      <c r="H819" t="s">
        <v>251</v>
      </c>
      <c r="I819">
        <v>10314</v>
      </c>
      <c r="J819" t="s">
        <v>6400</v>
      </c>
      <c r="K819" t="s">
        <v>6401</v>
      </c>
      <c r="L819" t="s">
        <v>6402</v>
      </c>
      <c r="M819" t="s">
        <v>6403</v>
      </c>
    </row>
    <row r="820" spans="1:13" x14ac:dyDescent="0.25">
      <c r="A820" t="str">
        <f>IFERROR(RANK(B820, $B$2:$B$1000,1)+COUNTIF($B$1:B819,B820),"")</f>
        <v/>
      </c>
      <c r="B820" t="str">
        <f>IFERROR(IFERROR(SEARCH(Search!C$3,Data!$C820),"")-(-IFERROR(SEARCH(Search!C$4,Data!$D820),""))-(-IFERROR(SEARCH(Search!C$5,Data!$F820),"")),"")</f>
        <v/>
      </c>
      <c r="C820" t="s">
        <v>6404</v>
      </c>
      <c r="D820" t="s">
        <v>6405</v>
      </c>
      <c r="E820" t="s">
        <v>6406</v>
      </c>
      <c r="F820" t="s">
        <v>1605</v>
      </c>
      <c r="G820" t="s">
        <v>183</v>
      </c>
      <c r="H820" t="s">
        <v>184</v>
      </c>
      <c r="I820">
        <v>7470</v>
      </c>
      <c r="J820" t="s">
        <v>6407</v>
      </c>
      <c r="K820" t="s">
        <v>6408</v>
      </c>
      <c r="L820" t="s">
        <v>6409</v>
      </c>
      <c r="M820" t="s">
        <v>6410</v>
      </c>
    </row>
    <row r="821" spans="1:13" x14ac:dyDescent="0.25">
      <c r="A821" t="str">
        <f>IFERROR(RANK(B821, $B$2:$B$1000,1)+COUNTIF($B$1:B820,B821),"")</f>
        <v/>
      </c>
      <c r="B821" t="str">
        <f>IFERROR(IFERROR(SEARCH(Search!C$3,Data!$C821),"")-(-IFERROR(SEARCH(Search!C$4,Data!$D821),""))-(-IFERROR(SEARCH(Search!C$5,Data!$F821),"")),"")</f>
        <v/>
      </c>
      <c r="C821" t="s">
        <v>6411</v>
      </c>
      <c r="D821" t="s">
        <v>6412</v>
      </c>
      <c r="E821" t="s">
        <v>6413</v>
      </c>
      <c r="F821" t="s">
        <v>6414</v>
      </c>
      <c r="G821" t="s">
        <v>3052</v>
      </c>
      <c r="H821" t="s">
        <v>4</v>
      </c>
      <c r="I821">
        <v>94509</v>
      </c>
      <c r="J821" t="s">
        <v>6415</v>
      </c>
      <c r="K821" t="s">
        <v>6416</v>
      </c>
      <c r="L821" t="s">
        <v>6417</v>
      </c>
      <c r="M821" t="s">
        <v>6418</v>
      </c>
    </row>
    <row r="822" spans="1:13" x14ac:dyDescent="0.25">
      <c r="A822" t="str">
        <f>IFERROR(RANK(B822, $B$2:$B$1000,1)+COUNTIF($B$1:B821,B822),"")</f>
        <v/>
      </c>
      <c r="B822" t="str">
        <f>IFERROR(IFERROR(SEARCH(Search!C$3,Data!$C822),"")-(-IFERROR(SEARCH(Search!C$4,Data!$D822),""))-(-IFERROR(SEARCH(Search!C$5,Data!$F822),"")),"")</f>
        <v/>
      </c>
      <c r="C822" t="s">
        <v>6419</v>
      </c>
      <c r="D822" t="s">
        <v>6420</v>
      </c>
      <c r="E822" t="s">
        <v>6421</v>
      </c>
      <c r="F822" t="s">
        <v>1334</v>
      </c>
      <c r="G822" t="s">
        <v>3821</v>
      </c>
      <c r="H822" t="s">
        <v>1336</v>
      </c>
      <c r="I822">
        <v>55404</v>
      </c>
      <c r="J822" t="s">
        <v>6422</v>
      </c>
      <c r="K822" t="s">
        <v>6423</v>
      </c>
      <c r="L822" t="s">
        <v>6424</v>
      </c>
      <c r="M822" t="s">
        <v>6425</v>
      </c>
    </row>
    <row r="823" spans="1:13" x14ac:dyDescent="0.25">
      <c r="A823" t="str">
        <f>IFERROR(RANK(B823, $B$2:$B$1000,1)+COUNTIF($B$1:B822,B823),"")</f>
        <v/>
      </c>
      <c r="B823" t="str">
        <f>IFERROR(IFERROR(SEARCH(Search!C$3,Data!$C823),"")-(-IFERROR(SEARCH(Search!C$4,Data!$D823),""))-(-IFERROR(SEARCH(Search!C$5,Data!$F823),"")),"")</f>
        <v/>
      </c>
      <c r="C823" t="s">
        <v>6426</v>
      </c>
      <c r="D823" t="s">
        <v>6427</v>
      </c>
      <c r="E823" t="s">
        <v>6428</v>
      </c>
      <c r="F823" t="s">
        <v>612</v>
      </c>
      <c r="G823" t="s">
        <v>613</v>
      </c>
      <c r="H823" t="s">
        <v>14</v>
      </c>
      <c r="I823">
        <v>32202</v>
      </c>
      <c r="J823" t="s">
        <v>6429</v>
      </c>
      <c r="K823" t="s">
        <v>6430</v>
      </c>
      <c r="L823" t="s">
        <v>6431</v>
      </c>
      <c r="M823" t="s">
        <v>6432</v>
      </c>
    </row>
    <row r="824" spans="1:13" x14ac:dyDescent="0.25">
      <c r="A824" t="str">
        <f>IFERROR(RANK(B824, $B$2:$B$1000,1)+COUNTIF($B$1:B823,B824),"")</f>
        <v/>
      </c>
      <c r="B824" t="str">
        <f>IFERROR(IFERROR(SEARCH(Search!C$3,Data!$C824),"")-(-IFERROR(SEARCH(Search!C$4,Data!$D824),""))-(-IFERROR(SEARCH(Search!C$5,Data!$F824),"")),"")</f>
        <v/>
      </c>
      <c r="C824" t="s">
        <v>6433</v>
      </c>
      <c r="D824" t="s">
        <v>6434</v>
      </c>
      <c r="E824" t="s">
        <v>6435</v>
      </c>
      <c r="F824" t="s">
        <v>3194</v>
      </c>
      <c r="G824" t="s">
        <v>3195</v>
      </c>
      <c r="H824" t="s">
        <v>141</v>
      </c>
      <c r="I824">
        <v>46202</v>
      </c>
      <c r="J824" t="s">
        <v>6436</v>
      </c>
      <c r="K824" t="s">
        <v>6437</v>
      </c>
      <c r="L824" t="s">
        <v>6438</v>
      </c>
      <c r="M824" t="s">
        <v>6439</v>
      </c>
    </row>
    <row r="825" spans="1:13" x14ac:dyDescent="0.25">
      <c r="A825" t="str">
        <f>IFERROR(RANK(B825, $B$2:$B$1000,1)+COUNTIF($B$1:B824,B825),"")</f>
        <v/>
      </c>
      <c r="B825" t="str">
        <f>IFERROR(IFERROR(SEARCH(Search!C$3,Data!$C825),"")-(-IFERROR(SEARCH(Search!C$4,Data!$D825),""))-(-IFERROR(SEARCH(Search!C$5,Data!$F825),"")),"")</f>
        <v/>
      </c>
      <c r="C825" t="s">
        <v>6440</v>
      </c>
      <c r="D825" t="s">
        <v>6441</v>
      </c>
      <c r="E825" t="s">
        <v>6442</v>
      </c>
      <c r="F825" t="s">
        <v>6443</v>
      </c>
      <c r="G825" t="s">
        <v>6444</v>
      </c>
      <c r="H825" t="s">
        <v>80</v>
      </c>
      <c r="I825">
        <v>49601</v>
      </c>
      <c r="J825" t="s">
        <v>6445</v>
      </c>
      <c r="K825" t="s">
        <v>6446</v>
      </c>
      <c r="L825" t="s">
        <v>6447</v>
      </c>
      <c r="M825" t="s">
        <v>6448</v>
      </c>
    </row>
    <row r="826" spans="1:13" x14ac:dyDescent="0.25">
      <c r="A826" t="str">
        <f>IFERROR(RANK(B826, $B$2:$B$1000,1)+COUNTIF($B$1:B825,B826),"")</f>
        <v/>
      </c>
      <c r="B826" t="str">
        <f>IFERROR(IFERROR(SEARCH(Search!C$3,Data!$C826),"")-(-IFERROR(SEARCH(Search!C$4,Data!$D826),""))-(-IFERROR(SEARCH(Search!C$5,Data!$F826),"")),"")</f>
        <v/>
      </c>
      <c r="C826" t="s">
        <v>6449</v>
      </c>
      <c r="D826" t="s">
        <v>6450</v>
      </c>
      <c r="E826" t="s">
        <v>6451</v>
      </c>
      <c r="F826" t="s">
        <v>895</v>
      </c>
      <c r="G826" t="s">
        <v>895</v>
      </c>
      <c r="H826" t="s">
        <v>213</v>
      </c>
      <c r="I826">
        <v>70506</v>
      </c>
      <c r="J826" t="s">
        <v>6452</v>
      </c>
      <c r="K826" t="s">
        <v>6453</v>
      </c>
      <c r="L826" t="s">
        <v>6454</v>
      </c>
      <c r="M826" t="s">
        <v>6455</v>
      </c>
    </row>
    <row r="827" spans="1:13" x14ac:dyDescent="0.25">
      <c r="A827" t="str">
        <f>IFERROR(RANK(B827, $B$2:$B$1000,1)+COUNTIF($B$1:B826,B827),"")</f>
        <v/>
      </c>
      <c r="B827" t="str">
        <f>IFERROR(IFERROR(SEARCH(Search!C$3,Data!$C827),"")-(-IFERROR(SEARCH(Search!C$4,Data!$D827),""))-(-IFERROR(SEARCH(Search!C$5,Data!$F827),"")),"")</f>
        <v/>
      </c>
      <c r="C827" t="s">
        <v>6456</v>
      </c>
      <c r="D827" t="s">
        <v>6457</v>
      </c>
      <c r="E827" t="s">
        <v>6458</v>
      </c>
      <c r="F827" t="s">
        <v>154</v>
      </c>
      <c r="G827" t="s">
        <v>155</v>
      </c>
      <c r="H827" t="s">
        <v>24</v>
      </c>
      <c r="I827">
        <v>45403</v>
      </c>
      <c r="J827" t="s">
        <v>6459</v>
      </c>
      <c r="K827" t="s">
        <v>6460</v>
      </c>
      <c r="L827" t="s">
        <v>6461</v>
      </c>
      <c r="M827" t="s">
        <v>6462</v>
      </c>
    </row>
    <row r="828" spans="1:13" x14ac:dyDescent="0.25">
      <c r="A828" t="str">
        <f>IFERROR(RANK(B828, $B$2:$B$1000,1)+COUNTIF($B$1:B827,B828),"")</f>
        <v/>
      </c>
      <c r="B828" t="str">
        <f>IFERROR(IFERROR(SEARCH(Search!C$3,Data!$C828),"")-(-IFERROR(SEARCH(Search!C$4,Data!$D828),""))-(-IFERROR(SEARCH(Search!C$5,Data!$F828),"")),"")</f>
        <v/>
      </c>
      <c r="C828" t="s">
        <v>6463</v>
      </c>
      <c r="D828" t="s">
        <v>6464</v>
      </c>
      <c r="E828" t="s">
        <v>6465</v>
      </c>
      <c r="F828" t="s">
        <v>6466</v>
      </c>
      <c r="G828" t="s">
        <v>4868</v>
      </c>
      <c r="H828" t="s">
        <v>131</v>
      </c>
      <c r="I828">
        <v>30060</v>
      </c>
      <c r="J828" t="s">
        <v>6467</v>
      </c>
      <c r="K828" t="s">
        <v>6468</v>
      </c>
      <c r="L828" t="s">
        <v>6469</v>
      </c>
      <c r="M828" t="s">
        <v>6470</v>
      </c>
    </row>
    <row r="829" spans="1:13" x14ac:dyDescent="0.25">
      <c r="A829" t="str">
        <f>IFERROR(RANK(B829, $B$2:$B$1000,1)+COUNTIF($B$1:B828,B829),"")</f>
        <v/>
      </c>
      <c r="B829" t="str">
        <f>IFERROR(IFERROR(SEARCH(Search!C$3,Data!$C829),"")-(-IFERROR(SEARCH(Search!C$4,Data!$D829),""))-(-IFERROR(SEARCH(Search!C$5,Data!$F829),"")),"")</f>
        <v/>
      </c>
      <c r="C829" t="s">
        <v>6471</v>
      </c>
      <c r="D829" t="s">
        <v>6472</v>
      </c>
      <c r="E829" t="s">
        <v>6473</v>
      </c>
      <c r="F829" t="s">
        <v>423</v>
      </c>
      <c r="G829" t="s">
        <v>423</v>
      </c>
      <c r="H829" t="s">
        <v>277</v>
      </c>
      <c r="I829">
        <v>19152</v>
      </c>
      <c r="J829" t="s">
        <v>6474</v>
      </c>
      <c r="K829" t="s">
        <v>6475</v>
      </c>
      <c r="L829" t="s">
        <v>6476</v>
      </c>
      <c r="M829" t="s">
        <v>6477</v>
      </c>
    </row>
    <row r="830" spans="1:13" x14ac:dyDescent="0.25">
      <c r="A830" t="str">
        <f>IFERROR(RANK(B830, $B$2:$B$1000,1)+COUNTIF($B$1:B829,B830),"")</f>
        <v/>
      </c>
      <c r="B830" t="str">
        <f>IFERROR(IFERROR(SEARCH(Search!C$3,Data!$C830),"")-(-IFERROR(SEARCH(Search!C$4,Data!$D830),""))-(-IFERROR(SEARCH(Search!C$5,Data!$F830),"")),"")</f>
        <v/>
      </c>
      <c r="C830" t="s">
        <v>6478</v>
      </c>
      <c r="D830" t="s">
        <v>6479</v>
      </c>
      <c r="E830" t="s">
        <v>6480</v>
      </c>
      <c r="F830" t="s">
        <v>6481</v>
      </c>
      <c r="G830" t="s">
        <v>692</v>
      </c>
      <c r="H830" t="s">
        <v>251</v>
      </c>
      <c r="I830">
        <v>11803</v>
      </c>
      <c r="J830" t="s">
        <v>6482</v>
      </c>
      <c r="K830" t="s">
        <v>6483</v>
      </c>
      <c r="L830" t="s">
        <v>6484</v>
      </c>
      <c r="M830" t="s">
        <v>6485</v>
      </c>
    </row>
    <row r="831" spans="1:13" x14ac:dyDescent="0.25">
      <c r="A831" t="str">
        <f>IFERROR(RANK(B831, $B$2:$B$1000,1)+COUNTIF($B$1:B830,B831),"")</f>
        <v/>
      </c>
      <c r="B831" t="str">
        <f>IFERROR(IFERROR(SEARCH(Search!C$3,Data!$C831),"")-(-IFERROR(SEARCH(Search!C$4,Data!$D831),""))-(-IFERROR(SEARCH(Search!C$5,Data!$F831),"")),"")</f>
        <v/>
      </c>
      <c r="C831" t="s">
        <v>6486</v>
      </c>
      <c r="D831" t="s">
        <v>6487</v>
      </c>
      <c r="E831" t="s">
        <v>6488</v>
      </c>
      <c r="F831" t="s">
        <v>2299</v>
      </c>
      <c r="G831" t="s">
        <v>2300</v>
      </c>
      <c r="H831" t="s">
        <v>2301</v>
      </c>
      <c r="I831">
        <v>84115</v>
      </c>
      <c r="J831" t="s">
        <v>6489</v>
      </c>
      <c r="K831" t="s">
        <v>6490</v>
      </c>
      <c r="L831" t="s">
        <v>6491</v>
      </c>
      <c r="M831" t="s">
        <v>6492</v>
      </c>
    </row>
    <row r="832" spans="1:13" x14ac:dyDescent="0.25">
      <c r="A832" t="str">
        <f>IFERROR(RANK(B832, $B$2:$B$1000,1)+COUNTIF($B$1:B831,B832),"")</f>
        <v/>
      </c>
      <c r="B832" t="str">
        <f>IFERROR(IFERROR(SEARCH(Search!C$3,Data!$C832),"")-(-IFERROR(SEARCH(Search!C$4,Data!$D832),""))-(-IFERROR(SEARCH(Search!C$5,Data!$F832),"")),"")</f>
        <v/>
      </c>
      <c r="C832" t="s">
        <v>6493</v>
      </c>
      <c r="D832" t="s">
        <v>6494</v>
      </c>
      <c r="E832" t="s">
        <v>6495</v>
      </c>
      <c r="F832" t="s">
        <v>3597</v>
      </c>
      <c r="G832" t="s">
        <v>193</v>
      </c>
      <c r="H832" t="s">
        <v>4</v>
      </c>
      <c r="I832">
        <v>90247</v>
      </c>
      <c r="J832" t="s">
        <v>6496</v>
      </c>
      <c r="K832" t="s">
        <v>6497</v>
      </c>
      <c r="L832" t="s">
        <v>6498</v>
      </c>
      <c r="M832" t="s">
        <v>6499</v>
      </c>
    </row>
    <row r="833" spans="1:13" x14ac:dyDescent="0.25">
      <c r="A833" t="str">
        <f>IFERROR(RANK(B833, $B$2:$B$1000,1)+COUNTIF($B$1:B832,B833),"")</f>
        <v/>
      </c>
      <c r="B833" t="str">
        <f>IFERROR(IFERROR(SEARCH(Search!C$3,Data!$C833),"")-(-IFERROR(SEARCH(Search!C$4,Data!$D833),""))-(-IFERROR(SEARCH(Search!C$5,Data!$F833),"")),"")</f>
        <v/>
      </c>
      <c r="C833" t="s">
        <v>6500</v>
      </c>
      <c r="D833" t="s">
        <v>6501</v>
      </c>
      <c r="E833" t="s">
        <v>6502</v>
      </c>
      <c r="F833" t="s">
        <v>6503</v>
      </c>
      <c r="G833" t="s">
        <v>708</v>
      </c>
      <c r="H833" t="s">
        <v>97</v>
      </c>
      <c r="I833">
        <v>77707</v>
      </c>
      <c r="J833" t="s">
        <v>6504</v>
      </c>
      <c r="K833" t="s">
        <v>6505</v>
      </c>
      <c r="L833" t="s">
        <v>6506</v>
      </c>
      <c r="M833" t="s">
        <v>6507</v>
      </c>
    </row>
    <row r="834" spans="1:13" x14ac:dyDescent="0.25">
      <c r="A834" t="str">
        <f>IFERROR(RANK(B834, $B$2:$B$1000,1)+COUNTIF($B$1:B833,B834),"")</f>
        <v/>
      </c>
      <c r="B834" t="str">
        <f>IFERROR(IFERROR(SEARCH(Search!C$3,Data!$C834),"")-(-IFERROR(SEARCH(Search!C$4,Data!$D834),""))-(-IFERROR(SEARCH(Search!C$5,Data!$F834),"")),"")</f>
        <v/>
      </c>
      <c r="C834" t="s">
        <v>6508</v>
      </c>
      <c r="D834" t="s">
        <v>6509</v>
      </c>
      <c r="E834" t="s">
        <v>6510</v>
      </c>
      <c r="F834" t="s">
        <v>1266</v>
      </c>
      <c r="G834" t="s">
        <v>193</v>
      </c>
      <c r="H834" t="s">
        <v>4</v>
      </c>
      <c r="I834">
        <v>91324</v>
      </c>
      <c r="J834" t="s">
        <v>6511</v>
      </c>
      <c r="K834" t="s">
        <v>6512</v>
      </c>
      <c r="L834" t="s">
        <v>6513</v>
      </c>
      <c r="M834" t="s">
        <v>6514</v>
      </c>
    </row>
    <row r="835" spans="1:13" x14ac:dyDescent="0.25">
      <c r="A835" t="str">
        <f>IFERROR(RANK(B835, $B$2:$B$1000,1)+COUNTIF($B$1:B834,B835),"")</f>
        <v/>
      </c>
      <c r="B835" t="str">
        <f>IFERROR(IFERROR(SEARCH(Search!C$3,Data!$C835),"")-(-IFERROR(SEARCH(Search!C$4,Data!$D835),""))-(-IFERROR(SEARCH(Search!C$5,Data!$F835),"")),"")</f>
        <v/>
      </c>
      <c r="C835" t="s">
        <v>6515</v>
      </c>
      <c r="D835" t="s">
        <v>6516</v>
      </c>
      <c r="E835" t="s">
        <v>6517</v>
      </c>
      <c r="F835" t="s">
        <v>6518</v>
      </c>
      <c r="G835" t="s">
        <v>6519</v>
      </c>
      <c r="H835" t="s">
        <v>251</v>
      </c>
      <c r="I835">
        <v>12603</v>
      </c>
      <c r="J835" t="s">
        <v>6520</v>
      </c>
      <c r="K835" t="s">
        <v>6521</v>
      </c>
      <c r="L835" t="s">
        <v>6522</v>
      </c>
      <c r="M835" t="s">
        <v>6523</v>
      </c>
    </row>
    <row r="836" spans="1:13" x14ac:dyDescent="0.25">
      <c r="A836" t="str">
        <f>IFERROR(RANK(B836, $B$2:$B$1000,1)+COUNTIF($B$1:B835,B836),"")</f>
        <v/>
      </c>
      <c r="B836" t="str">
        <f>IFERROR(IFERROR(SEARCH(Search!C$3,Data!$C836),"")-(-IFERROR(SEARCH(Search!C$4,Data!$D836),""))-(-IFERROR(SEARCH(Search!C$5,Data!$F836),"")),"")</f>
        <v/>
      </c>
      <c r="C836" t="s">
        <v>6524</v>
      </c>
      <c r="D836" t="s">
        <v>6525</v>
      </c>
      <c r="E836" t="s">
        <v>6526</v>
      </c>
      <c r="F836" t="s">
        <v>1979</v>
      </c>
      <c r="G836" t="s">
        <v>1979</v>
      </c>
      <c r="H836" t="s">
        <v>251</v>
      </c>
      <c r="I836">
        <v>10018</v>
      </c>
      <c r="J836" t="s">
        <v>6527</v>
      </c>
      <c r="K836" t="s">
        <v>6528</v>
      </c>
      <c r="L836" t="s">
        <v>6529</v>
      </c>
      <c r="M836" t="s">
        <v>6530</v>
      </c>
    </row>
    <row r="837" spans="1:13" x14ac:dyDescent="0.25">
      <c r="A837" t="str">
        <f>IFERROR(RANK(B837, $B$2:$B$1000,1)+COUNTIF($B$1:B836,B837),"")</f>
        <v/>
      </c>
      <c r="B837" t="str">
        <f>IFERROR(IFERROR(SEARCH(Search!C$3,Data!$C837),"")-(-IFERROR(SEARCH(Search!C$4,Data!$D837),""))-(-IFERROR(SEARCH(Search!C$5,Data!$F837),"")),"")</f>
        <v/>
      </c>
      <c r="C837" t="s">
        <v>6531</v>
      </c>
      <c r="D837" t="s">
        <v>6532</v>
      </c>
      <c r="E837" t="s">
        <v>6533</v>
      </c>
      <c r="F837" t="s">
        <v>6534</v>
      </c>
      <c r="G837" t="s">
        <v>6534</v>
      </c>
      <c r="H837" t="s">
        <v>126</v>
      </c>
      <c r="I837">
        <v>99204</v>
      </c>
      <c r="J837" t="s">
        <v>6535</v>
      </c>
      <c r="K837" t="s">
        <v>6536</v>
      </c>
      <c r="L837" t="s">
        <v>6537</v>
      </c>
      <c r="M837" t="s">
        <v>6538</v>
      </c>
    </row>
    <row r="838" spans="1:13" x14ac:dyDescent="0.25">
      <c r="A838" t="str">
        <f>IFERROR(RANK(B838, $B$2:$B$1000,1)+COUNTIF($B$1:B837,B838),"")</f>
        <v/>
      </c>
      <c r="B838" t="str">
        <f>IFERROR(IFERROR(SEARCH(Search!C$3,Data!$C838),"")-(-IFERROR(SEARCH(Search!C$4,Data!$D838),""))-(-IFERROR(SEARCH(Search!C$5,Data!$F838),"")),"")</f>
        <v/>
      </c>
      <c r="C838" t="s">
        <v>6539</v>
      </c>
      <c r="D838" t="s">
        <v>6540</v>
      </c>
      <c r="E838" t="s">
        <v>6541</v>
      </c>
      <c r="F838" t="s">
        <v>1334</v>
      </c>
      <c r="G838" t="s">
        <v>3821</v>
      </c>
      <c r="H838" t="s">
        <v>1336</v>
      </c>
      <c r="I838">
        <v>55416</v>
      </c>
      <c r="J838" t="s">
        <v>6542</v>
      </c>
      <c r="K838" t="s">
        <v>6543</v>
      </c>
      <c r="L838" t="s">
        <v>6544</v>
      </c>
      <c r="M838" t="s">
        <v>6545</v>
      </c>
    </row>
    <row r="839" spans="1:13" x14ac:dyDescent="0.25">
      <c r="A839" t="str">
        <f>IFERROR(RANK(B839, $B$2:$B$1000,1)+COUNTIF($B$1:B838,B839),"")</f>
        <v/>
      </c>
      <c r="B839" t="str">
        <f>IFERROR(IFERROR(SEARCH(Search!C$3,Data!$C839),"")-(-IFERROR(SEARCH(Search!C$4,Data!$D839),""))-(-IFERROR(SEARCH(Search!C$5,Data!$F839),"")),"")</f>
        <v/>
      </c>
      <c r="C839" t="s">
        <v>6546</v>
      </c>
      <c r="D839" t="s">
        <v>6547</v>
      </c>
      <c r="E839" t="s">
        <v>6548</v>
      </c>
      <c r="F839" t="s">
        <v>231</v>
      </c>
      <c r="G839" t="s">
        <v>232</v>
      </c>
      <c r="H839" t="s">
        <v>14</v>
      </c>
      <c r="I839">
        <v>32812</v>
      </c>
      <c r="J839" t="s">
        <v>6549</v>
      </c>
      <c r="K839" t="s">
        <v>6550</v>
      </c>
      <c r="L839" t="s">
        <v>6551</v>
      </c>
      <c r="M839" t="s">
        <v>6552</v>
      </c>
    </row>
    <row r="840" spans="1:13" x14ac:dyDescent="0.25">
      <c r="A840" t="str">
        <f>IFERROR(RANK(B840, $B$2:$B$1000,1)+COUNTIF($B$1:B839,B840),"")</f>
        <v/>
      </c>
      <c r="B840" t="str">
        <f>IFERROR(IFERROR(SEARCH(Search!C$3,Data!$C840),"")-(-IFERROR(SEARCH(Search!C$4,Data!$D840),""))-(-IFERROR(SEARCH(Search!C$5,Data!$F840),"")),"")</f>
        <v/>
      </c>
      <c r="C840" t="s">
        <v>6553</v>
      </c>
      <c r="D840" t="s">
        <v>6554</v>
      </c>
      <c r="E840" t="s">
        <v>6555</v>
      </c>
      <c r="F840" t="s">
        <v>231</v>
      </c>
      <c r="G840" t="s">
        <v>232</v>
      </c>
      <c r="H840" t="s">
        <v>14</v>
      </c>
      <c r="I840">
        <v>32801</v>
      </c>
      <c r="J840" t="s">
        <v>6556</v>
      </c>
      <c r="K840" t="s">
        <v>6557</v>
      </c>
      <c r="L840" t="s">
        <v>6558</v>
      </c>
      <c r="M840" t="s">
        <v>6559</v>
      </c>
    </row>
    <row r="841" spans="1:13" x14ac:dyDescent="0.25">
      <c r="A841" t="str">
        <f>IFERROR(RANK(B841, $B$2:$B$1000,1)+COUNTIF($B$1:B840,B841),"")</f>
        <v/>
      </c>
      <c r="B841" t="str">
        <f>IFERROR(IFERROR(SEARCH(Search!C$3,Data!$C841),"")-(-IFERROR(SEARCH(Search!C$4,Data!$D841),""))-(-IFERROR(SEARCH(Search!C$5,Data!$F841),"")),"")</f>
        <v/>
      </c>
      <c r="C841" t="s">
        <v>6560</v>
      </c>
      <c r="D841" t="s">
        <v>6561</v>
      </c>
      <c r="E841" t="s">
        <v>6562</v>
      </c>
      <c r="F841" t="s">
        <v>6563</v>
      </c>
      <c r="G841" t="s">
        <v>1369</v>
      </c>
      <c r="H841" t="s">
        <v>14</v>
      </c>
      <c r="I841">
        <v>32701</v>
      </c>
      <c r="J841" t="s">
        <v>6564</v>
      </c>
      <c r="K841" t="s">
        <v>6565</v>
      </c>
      <c r="L841" t="s">
        <v>6566</v>
      </c>
      <c r="M841" t="s">
        <v>6567</v>
      </c>
    </row>
    <row r="842" spans="1:13" x14ac:dyDescent="0.25">
      <c r="A842" t="str">
        <f>IFERROR(RANK(B842, $B$2:$B$1000,1)+COUNTIF($B$1:B841,B842),"")</f>
        <v/>
      </c>
      <c r="B842" t="str">
        <f>IFERROR(IFERROR(SEARCH(Search!C$3,Data!$C842),"")-(-IFERROR(SEARCH(Search!C$4,Data!$D842),""))-(-IFERROR(SEARCH(Search!C$5,Data!$F842),"")),"")</f>
        <v/>
      </c>
      <c r="C842" t="s">
        <v>6568</v>
      </c>
      <c r="D842" t="s">
        <v>6569</v>
      </c>
      <c r="E842" t="s">
        <v>6570</v>
      </c>
      <c r="F842" t="s">
        <v>6571</v>
      </c>
      <c r="G842" t="s">
        <v>2412</v>
      </c>
      <c r="H842" t="s">
        <v>80</v>
      </c>
      <c r="I842">
        <v>48075</v>
      </c>
      <c r="J842" t="s">
        <v>6572</v>
      </c>
      <c r="K842" t="s">
        <v>6573</v>
      </c>
      <c r="L842" t="s">
        <v>6574</v>
      </c>
      <c r="M842" t="s">
        <v>6575</v>
      </c>
    </row>
    <row r="843" spans="1:13" x14ac:dyDescent="0.25">
      <c r="A843" t="str">
        <f>IFERROR(RANK(B843, $B$2:$B$1000,1)+COUNTIF($B$1:B842,B843),"")</f>
        <v/>
      </c>
      <c r="B843" t="str">
        <f>IFERROR(IFERROR(SEARCH(Search!C$3,Data!$C843),"")-(-IFERROR(SEARCH(Search!C$4,Data!$D843),""))-(-IFERROR(SEARCH(Search!C$5,Data!$F843),"")),"")</f>
        <v/>
      </c>
      <c r="C843" t="s">
        <v>6576</v>
      </c>
      <c r="D843" t="s">
        <v>6577</v>
      </c>
      <c r="E843" t="s">
        <v>6578</v>
      </c>
      <c r="F843" t="s">
        <v>1090</v>
      </c>
      <c r="G843" t="s">
        <v>463</v>
      </c>
      <c r="H843" t="s">
        <v>4</v>
      </c>
      <c r="I843">
        <v>94577</v>
      </c>
      <c r="J843" t="s">
        <v>6579</v>
      </c>
      <c r="K843" t="s">
        <v>6580</v>
      </c>
      <c r="L843" t="s">
        <v>6581</v>
      </c>
      <c r="M843" t="s">
        <v>6582</v>
      </c>
    </row>
    <row r="844" spans="1:13" x14ac:dyDescent="0.25">
      <c r="A844" t="str">
        <f>IFERROR(RANK(B844, $B$2:$B$1000,1)+COUNTIF($B$1:B843,B844),"")</f>
        <v/>
      </c>
      <c r="B844" t="str">
        <f>IFERROR(IFERROR(SEARCH(Search!C$3,Data!$C844),"")-(-IFERROR(SEARCH(Search!C$4,Data!$D844),""))-(-IFERROR(SEARCH(Search!C$5,Data!$F844),"")),"")</f>
        <v/>
      </c>
      <c r="C844" t="s">
        <v>6583</v>
      </c>
      <c r="D844" t="s">
        <v>6584</v>
      </c>
      <c r="E844" t="s">
        <v>6585</v>
      </c>
      <c r="F844" t="s">
        <v>6071</v>
      </c>
      <c r="G844" t="s">
        <v>6071</v>
      </c>
      <c r="H844" t="s">
        <v>251</v>
      </c>
      <c r="I844">
        <v>12207</v>
      </c>
      <c r="J844" t="s">
        <v>6586</v>
      </c>
      <c r="K844" t="s">
        <v>6587</v>
      </c>
      <c r="L844" t="s">
        <v>6588</v>
      </c>
      <c r="M844" t="s">
        <v>6589</v>
      </c>
    </row>
    <row r="845" spans="1:13" x14ac:dyDescent="0.25">
      <c r="A845" t="str">
        <f>IFERROR(RANK(B845, $B$2:$B$1000,1)+COUNTIF($B$1:B844,B845),"")</f>
        <v/>
      </c>
      <c r="B845" t="str">
        <f>IFERROR(IFERROR(SEARCH(Search!C$3,Data!$C845),"")-(-IFERROR(SEARCH(Search!C$4,Data!$D845),""))-(-IFERROR(SEARCH(Search!C$5,Data!$F845),"")),"")</f>
        <v/>
      </c>
      <c r="C845" t="s">
        <v>6590</v>
      </c>
      <c r="D845" t="s">
        <v>6591</v>
      </c>
      <c r="E845" t="s">
        <v>6592</v>
      </c>
      <c r="F845" t="s">
        <v>6593</v>
      </c>
      <c r="G845" t="s">
        <v>6593</v>
      </c>
      <c r="H845" t="s">
        <v>472</v>
      </c>
      <c r="I845">
        <v>53186</v>
      </c>
      <c r="J845" t="s">
        <v>6594</v>
      </c>
      <c r="K845" t="s">
        <v>6595</v>
      </c>
      <c r="L845" t="s">
        <v>6596</v>
      </c>
      <c r="M845" t="s">
        <v>6597</v>
      </c>
    </row>
    <row r="846" spans="1:13" x14ac:dyDescent="0.25">
      <c r="A846" t="str">
        <f>IFERROR(RANK(B846, $B$2:$B$1000,1)+COUNTIF($B$1:B845,B846),"")</f>
        <v/>
      </c>
      <c r="B846" t="str">
        <f>IFERROR(IFERROR(SEARCH(Search!C$3,Data!$C846),"")-(-IFERROR(SEARCH(Search!C$4,Data!$D846),""))-(-IFERROR(SEARCH(Search!C$5,Data!$F846),"")),"")</f>
        <v/>
      </c>
      <c r="C846" t="s">
        <v>6598</v>
      </c>
      <c r="D846" t="s">
        <v>6599</v>
      </c>
      <c r="E846" t="s">
        <v>6600</v>
      </c>
      <c r="F846" t="s">
        <v>1613</v>
      </c>
      <c r="G846" t="s">
        <v>674</v>
      </c>
      <c r="H846" t="s">
        <v>4</v>
      </c>
      <c r="I846">
        <v>94070</v>
      </c>
      <c r="J846" t="s">
        <v>6601</v>
      </c>
      <c r="K846" t="s">
        <v>6602</v>
      </c>
      <c r="L846" t="s">
        <v>6603</v>
      </c>
      <c r="M846" t="s">
        <v>6604</v>
      </c>
    </row>
    <row r="847" spans="1:13" x14ac:dyDescent="0.25">
      <c r="A847" t="str">
        <f>IFERROR(RANK(B847, $B$2:$B$1000,1)+COUNTIF($B$1:B846,B847),"")</f>
        <v/>
      </c>
      <c r="B847" t="str">
        <f>IFERROR(IFERROR(SEARCH(Search!C$3,Data!$C847),"")-(-IFERROR(SEARCH(Search!C$4,Data!$D847),""))-(-IFERROR(SEARCH(Search!C$5,Data!$F847),"")),"")</f>
        <v/>
      </c>
      <c r="C847" t="s">
        <v>6605</v>
      </c>
      <c r="D847" t="s">
        <v>6606</v>
      </c>
      <c r="E847" t="s">
        <v>6607</v>
      </c>
      <c r="F847" t="s">
        <v>6608</v>
      </c>
      <c r="G847" t="s">
        <v>1712</v>
      </c>
      <c r="H847" t="s">
        <v>277</v>
      </c>
      <c r="I847">
        <v>19020</v>
      </c>
      <c r="J847" t="s">
        <v>6609</v>
      </c>
      <c r="K847" t="s">
        <v>6610</v>
      </c>
      <c r="L847" t="s">
        <v>6611</v>
      </c>
      <c r="M847" t="s">
        <v>6612</v>
      </c>
    </row>
    <row r="848" spans="1:13" x14ac:dyDescent="0.25">
      <c r="A848" t="str">
        <f>IFERROR(RANK(B848, $B$2:$B$1000,1)+COUNTIF($B$1:B847,B848),"")</f>
        <v/>
      </c>
      <c r="B848" t="str">
        <f>IFERROR(IFERROR(SEARCH(Search!C$3,Data!$C848),"")-(-IFERROR(SEARCH(Search!C$4,Data!$D848),""))-(-IFERROR(SEARCH(Search!C$5,Data!$F848),"")),"")</f>
        <v/>
      </c>
      <c r="C848" t="s">
        <v>6613</v>
      </c>
      <c r="D848" t="s">
        <v>6614</v>
      </c>
      <c r="E848" t="s">
        <v>6615</v>
      </c>
      <c r="F848" t="s">
        <v>286</v>
      </c>
      <c r="G848" t="s">
        <v>4372</v>
      </c>
      <c r="H848" t="s">
        <v>983</v>
      </c>
      <c r="I848">
        <v>3051</v>
      </c>
      <c r="J848" t="s">
        <v>6616</v>
      </c>
      <c r="K848" t="s">
        <v>6617</v>
      </c>
      <c r="L848" t="s">
        <v>6618</v>
      </c>
      <c r="M848" t="s">
        <v>6619</v>
      </c>
    </row>
    <row r="849" spans="1:13" x14ac:dyDescent="0.25">
      <c r="A849" t="str">
        <f>IFERROR(RANK(B849, $B$2:$B$1000,1)+COUNTIF($B$1:B848,B849),"")</f>
        <v/>
      </c>
      <c r="B849" t="str">
        <f>IFERROR(IFERROR(SEARCH(Search!C$3,Data!$C849),"")-(-IFERROR(SEARCH(Search!C$4,Data!$D849),""))-(-IFERROR(SEARCH(Search!C$5,Data!$F849),"")),"")</f>
        <v/>
      </c>
      <c r="C849" t="s">
        <v>6620</v>
      </c>
      <c r="D849" t="s">
        <v>6621</v>
      </c>
      <c r="E849" t="s">
        <v>6622</v>
      </c>
      <c r="F849" t="s">
        <v>6623</v>
      </c>
      <c r="G849" t="s">
        <v>3052</v>
      </c>
      <c r="H849" t="s">
        <v>4</v>
      </c>
      <c r="I849">
        <v>94553</v>
      </c>
      <c r="J849" t="s">
        <v>6624</v>
      </c>
      <c r="K849" t="s">
        <v>6625</v>
      </c>
      <c r="L849" t="s">
        <v>6626</v>
      </c>
      <c r="M849" t="s">
        <v>6627</v>
      </c>
    </row>
    <row r="850" spans="1:13" x14ac:dyDescent="0.25">
      <c r="A850" t="str">
        <f>IFERROR(RANK(B850, $B$2:$B$1000,1)+COUNTIF($B$1:B849,B850),"")</f>
        <v/>
      </c>
      <c r="B850" t="str">
        <f>IFERROR(IFERROR(SEARCH(Search!C$3,Data!$C850),"")-(-IFERROR(SEARCH(Search!C$4,Data!$D850),""))-(-IFERROR(SEARCH(Search!C$5,Data!$F850),"")),"")</f>
        <v/>
      </c>
      <c r="C850" t="s">
        <v>6628</v>
      </c>
      <c r="D850" t="s">
        <v>6629</v>
      </c>
      <c r="E850" t="s">
        <v>6630</v>
      </c>
      <c r="F850" t="s">
        <v>577</v>
      </c>
      <c r="G850" t="s">
        <v>577</v>
      </c>
      <c r="H850" t="s">
        <v>4</v>
      </c>
      <c r="I850">
        <v>92410</v>
      </c>
      <c r="J850" t="s">
        <v>6631</v>
      </c>
      <c r="K850" t="s">
        <v>6632</v>
      </c>
      <c r="L850" t="s">
        <v>6633</v>
      </c>
      <c r="M850" t="s">
        <v>6634</v>
      </c>
    </row>
    <row r="851" spans="1:13" x14ac:dyDescent="0.25">
      <c r="A851" t="str">
        <f>IFERROR(RANK(B851, $B$2:$B$1000,1)+COUNTIF($B$1:B850,B851),"")</f>
        <v/>
      </c>
      <c r="B851" t="str">
        <f>IFERROR(IFERROR(SEARCH(Search!C$3,Data!$C851),"")-(-IFERROR(SEARCH(Search!C$4,Data!$D851),""))-(-IFERROR(SEARCH(Search!C$5,Data!$F851),"")),"")</f>
        <v/>
      </c>
      <c r="C851" t="s">
        <v>6635</v>
      </c>
      <c r="D851" t="s">
        <v>6636</v>
      </c>
      <c r="E851" t="s">
        <v>6637</v>
      </c>
      <c r="F851" t="s">
        <v>303</v>
      </c>
      <c r="G851" t="s">
        <v>303</v>
      </c>
      <c r="H851" t="s">
        <v>184</v>
      </c>
      <c r="I851">
        <v>8846</v>
      </c>
      <c r="J851" t="s">
        <v>6638</v>
      </c>
      <c r="K851" t="s">
        <v>6639</v>
      </c>
      <c r="L851" t="s">
        <v>6640</v>
      </c>
      <c r="M851" t="s">
        <v>6641</v>
      </c>
    </row>
    <row r="852" spans="1:13" x14ac:dyDescent="0.25">
      <c r="A852" t="str">
        <f>IFERROR(RANK(B852, $B$2:$B$1000,1)+COUNTIF($B$1:B851,B852),"")</f>
        <v/>
      </c>
      <c r="B852" t="str">
        <f>IFERROR(IFERROR(SEARCH(Search!C$3,Data!$C852),"")-(-IFERROR(SEARCH(Search!C$4,Data!$D852),""))-(-IFERROR(SEARCH(Search!C$5,Data!$F852),"")),"")</f>
        <v/>
      </c>
      <c r="C852" t="s">
        <v>6642</v>
      </c>
      <c r="D852" t="s">
        <v>6643</v>
      </c>
      <c r="E852" t="s">
        <v>6644</v>
      </c>
      <c r="F852" t="s">
        <v>780</v>
      </c>
      <c r="G852" t="s">
        <v>708</v>
      </c>
      <c r="H852" t="s">
        <v>146</v>
      </c>
      <c r="I852">
        <v>80215</v>
      </c>
      <c r="J852" t="s">
        <v>6645</v>
      </c>
      <c r="K852" t="s">
        <v>6646</v>
      </c>
      <c r="L852" t="s">
        <v>6647</v>
      </c>
      <c r="M852" t="s">
        <v>6648</v>
      </c>
    </row>
    <row r="853" spans="1:13" x14ac:dyDescent="0.25">
      <c r="A853" t="str">
        <f>IFERROR(RANK(B853, $B$2:$B$1000,1)+COUNTIF($B$1:B852,B853),"")</f>
        <v/>
      </c>
      <c r="B853" t="str">
        <f>IFERROR(IFERROR(SEARCH(Search!C$3,Data!$C853),"")-(-IFERROR(SEARCH(Search!C$4,Data!$D853),""))-(-IFERROR(SEARCH(Search!C$5,Data!$F853),"")),"")</f>
        <v/>
      </c>
      <c r="C853" t="s">
        <v>6649</v>
      </c>
      <c r="D853" t="s">
        <v>6650</v>
      </c>
      <c r="E853" t="s">
        <v>6651</v>
      </c>
      <c r="F853" t="s">
        <v>3149</v>
      </c>
      <c r="G853" t="s">
        <v>1387</v>
      </c>
      <c r="H853" t="s">
        <v>146</v>
      </c>
      <c r="I853">
        <v>80110</v>
      </c>
      <c r="J853" t="s">
        <v>6652</v>
      </c>
      <c r="K853" t="s">
        <v>6653</v>
      </c>
      <c r="L853" t="s">
        <v>6654</v>
      </c>
      <c r="M853" t="s">
        <v>6655</v>
      </c>
    </row>
    <row r="854" spans="1:13" x14ac:dyDescent="0.25">
      <c r="A854" t="str">
        <f>IFERROR(RANK(B854, $B$2:$B$1000,1)+COUNTIF($B$1:B853,B854),"")</f>
        <v/>
      </c>
      <c r="B854" t="str">
        <f>IFERROR(IFERROR(SEARCH(Search!C$3,Data!$C854),"")-(-IFERROR(SEARCH(Search!C$4,Data!$D854),""))-(-IFERROR(SEARCH(Search!C$5,Data!$F854),"")),"")</f>
        <v/>
      </c>
      <c r="C854" t="s">
        <v>6656</v>
      </c>
      <c r="D854" t="s">
        <v>6657</v>
      </c>
      <c r="E854" t="s">
        <v>6658</v>
      </c>
      <c r="F854" t="s">
        <v>2333</v>
      </c>
      <c r="G854" t="s">
        <v>2334</v>
      </c>
      <c r="H854" t="s">
        <v>80</v>
      </c>
      <c r="I854">
        <v>48104</v>
      </c>
      <c r="J854" t="s">
        <v>6659</v>
      </c>
      <c r="K854" t="s">
        <v>6660</v>
      </c>
      <c r="L854" t="s">
        <v>6661</v>
      </c>
      <c r="M854" t="s">
        <v>6662</v>
      </c>
    </row>
    <row r="855" spans="1:13" x14ac:dyDescent="0.25">
      <c r="A855" t="str">
        <f>IFERROR(RANK(B855, $B$2:$B$1000,1)+COUNTIF($B$1:B854,B855),"")</f>
        <v/>
      </c>
      <c r="B855" t="str">
        <f>IFERROR(IFERROR(SEARCH(Search!C$3,Data!$C855),"")-(-IFERROR(SEARCH(Search!C$4,Data!$D855),""))-(-IFERROR(SEARCH(Search!C$5,Data!$F855),"")),"")</f>
        <v/>
      </c>
      <c r="C855" t="s">
        <v>6663</v>
      </c>
      <c r="D855" t="s">
        <v>6664</v>
      </c>
      <c r="E855" t="s">
        <v>6665</v>
      </c>
      <c r="F855" t="s">
        <v>6666</v>
      </c>
      <c r="G855" t="s">
        <v>4381</v>
      </c>
      <c r="H855" t="s">
        <v>80</v>
      </c>
      <c r="I855">
        <v>48169</v>
      </c>
      <c r="J855" t="s">
        <v>6667</v>
      </c>
      <c r="K855" t="s">
        <v>6668</v>
      </c>
      <c r="L855" t="s">
        <v>6669</v>
      </c>
      <c r="M855" t="s">
        <v>6670</v>
      </c>
    </row>
    <row r="856" spans="1:13" x14ac:dyDescent="0.25">
      <c r="A856" t="str">
        <f>IFERROR(RANK(B856, $B$2:$B$1000,1)+COUNTIF($B$1:B855,B856),"")</f>
        <v/>
      </c>
      <c r="B856" t="str">
        <f>IFERROR(IFERROR(SEARCH(Search!C$3,Data!$C856),"")-(-IFERROR(SEARCH(Search!C$4,Data!$D856),""))-(-IFERROR(SEARCH(Search!C$5,Data!$F856),"")),"")</f>
        <v/>
      </c>
      <c r="C856" t="s">
        <v>6671</v>
      </c>
      <c r="D856" t="s">
        <v>6672</v>
      </c>
      <c r="E856" t="s">
        <v>6673</v>
      </c>
      <c r="F856" t="s">
        <v>827</v>
      </c>
      <c r="G856" t="s">
        <v>828</v>
      </c>
      <c r="H856" t="s">
        <v>24</v>
      </c>
      <c r="I856">
        <v>44305</v>
      </c>
      <c r="J856" t="s">
        <v>6674</v>
      </c>
      <c r="K856" t="s">
        <v>6675</v>
      </c>
      <c r="L856" t="s">
        <v>6676</v>
      </c>
      <c r="M856" t="s">
        <v>6677</v>
      </c>
    </row>
    <row r="857" spans="1:13" x14ac:dyDescent="0.25">
      <c r="A857" t="str">
        <f>IFERROR(RANK(B857, $B$2:$B$1000,1)+COUNTIF($B$1:B856,B857),"")</f>
        <v/>
      </c>
      <c r="B857" t="str">
        <f>IFERROR(IFERROR(SEARCH(Search!C$3,Data!$C857),"")-(-IFERROR(SEARCH(Search!C$4,Data!$D857),""))-(-IFERROR(SEARCH(Search!C$5,Data!$F857),"")),"")</f>
        <v/>
      </c>
      <c r="C857" t="s">
        <v>6678</v>
      </c>
      <c r="D857" t="s">
        <v>6679</v>
      </c>
      <c r="E857" t="s">
        <v>6680</v>
      </c>
      <c r="F857" t="s">
        <v>6681</v>
      </c>
      <c r="G857" t="s">
        <v>4397</v>
      </c>
      <c r="H857" t="s">
        <v>141</v>
      </c>
      <c r="I857">
        <v>46402</v>
      </c>
      <c r="J857" t="s">
        <v>6682</v>
      </c>
      <c r="K857" t="s">
        <v>6683</v>
      </c>
      <c r="L857" t="s">
        <v>6684</v>
      </c>
      <c r="M857" t="s">
        <v>6685</v>
      </c>
    </row>
    <row r="858" spans="1:13" x14ac:dyDescent="0.25">
      <c r="A858" t="str">
        <f>IFERROR(RANK(B858, $B$2:$B$1000,1)+COUNTIF($B$1:B857,B858),"")</f>
        <v/>
      </c>
      <c r="B858" t="str">
        <f>IFERROR(IFERROR(SEARCH(Search!C$3,Data!$C858),"")-(-IFERROR(SEARCH(Search!C$4,Data!$D858),""))-(-IFERROR(SEARCH(Search!C$5,Data!$F858),"")),"")</f>
        <v/>
      </c>
      <c r="C858" t="s">
        <v>6686</v>
      </c>
      <c r="D858" t="s">
        <v>6687</v>
      </c>
      <c r="E858" t="s">
        <v>6688</v>
      </c>
      <c r="F858" t="s">
        <v>2973</v>
      </c>
      <c r="G858" t="s">
        <v>2973</v>
      </c>
      <c r="H858" t="s">
        <v>51</v>
      </c>
      <c r="I858">
        <v>1603</v>
      </c>
      <c r="J858" t="s">
        <v>6689</v>
      </c>
      <c r="K858" t="s">
        <v>6690</v>
      </c>
      <c r="L858" t="s">
        <v>6691</v>
      </c>
      <c r="M858" t="s">
        <v>6692</v>
      </c>
    </row>
    <row r="859" spans="1:13" x14ac:dyDescent="0.25">
      <c r="A859" t="str">
        <f>IFERROR(RANK(B859, $B$2:$B$1000,1)+COUNTIF($B$1:B858,B859),"")</f>
        <v/>
      </c>
      <c r="B859" t="str">
        <f>IFERROR(IFERROR(SEARCH(Search!C$3,Data!$C859),"")-(-IFERROR(SEARCH(Search!C$4,Data!$D859),""))-(-IFERROR(SEARCH(Search!C$5,Data!$F859),"")),"")</f>
        <v/>
      </c>
      <c r="C859" t="s">
        <v>6693</v>
      </c>
      <c r="D859" t="s">
        <v>6694</v>
      </c>
      <c r="E859" t="s">
        <v>6695</v>
      </c>
      <c r="F859" t="s">
        <v>6696</v>
      </c>
      <c r="G859" t="s">
        <v>1274</v>
      </c>
      <c r="H859" t="s">
        <v>51</v>
      </c>
      <c r="I859">
        <v>1845</v>
      </c>
      <c r="J859" t="s">
        <v>6697</v>
      </c>
      <c r="K859" t="s">
        <v>6698</v>
      </c>
      <c r="L859" t="s">
        <v>6699</v>
      </c>
      <c r="M859" t="s">
        <v>6700</v>
      </c>
    </row>
    <row r="860" spans="1:13" x14ac:dyDescent="0.25">
      <c r="A860" t="str">
        <f>IFERROR(RANK(B860, $B$2:$B$1000,1)+COUNTIF($B$1:B859,B860),"")</f>
        <v/>
      </c>
      <c r="B860" t="str">
        <f>IFERROR(IFERROR(SEARCH(Search!C$3,Data!$C860),"")-(-IFERROR(SEARCH(Search!C$4,Data!$D860),""))-(-IFERROR(SEARCH(Search!C$5,Data!$F860),"")),"")</f>
        <v/>
      </c>
      <c r="C860" t="s">
        <v>6701</v>
      </c>
      <c r="D860" t="s">
        <v>6702</v>
      </c>
      <c r="E860" t="s">
        <v>6703</v>
      </c>
      <c r="F860" t="s">
        <v>78</v>
      </c>
      <c r="G860" t="s">
        <v>79</v>
      </c>
      <c r="H860" t="s">
        <v>80</v>
      </c>
      <c r="I860">
        <v>49504</v>
      </c>
      <c r="J860" t="s">
        <v>6704</v>
      </c>
      <c r="K860" t="s">
        <v>6705</v>
      </c>
      <c r="L860" t="s">
        <v>6706</v>
      </c>
      <c r="M860" t="s">
        <v>6707</v>
      </c>
    </row>
    <row r="861" spans="1:13" x14ac:dyDescent="0.25">
      <c r="A861" t="str">
        <f>IFERROR(RANK(B861, $B$2:$B$1000,1)+COUNTIF($B$1:B860,B861),"")</f>
        <v/>
      </c>
      <c r="B861" t="str">
        <f>IFERROR(IFERROR(SEARCH(Search!C$3,Data!$C861),"")-(-IFERROR(SEARCH(Search!C$4,Data!$D861),""))-(-IFERROR(SEARCH(Search!C$5,Data!$F861),"")),"")</f>
        <v/>
      </c>
      <c r="C861" t="s">
        <v>6708</v>
      </c>
      <c r="D861" t="s">
        <v>6709</v>
      </c>
      <c r="E861" t="s">
        <v>6710</v>
      </c>
      <c r="F861" t="s">
        <v>5096</v>
      </c>
      <c r="G861" t="s">
        <v>4372</v>
      </c>
      <c r="H861" t="s">
        <v>14</v>
      </c>
      <c r="I861">
        <v>33603</v>
      </c>
      <c r="J861" t="s">
        <v>6711</v>
      </c>
      <c r="K861" t="s">
        <v>6712</v>
      </c>
      <c r="L861" t="s">
        <v>6713</v>
      </c>
      <c r="M861" t="s">
        <v>6714</v>
      </c>
    </row>
    <row r="862" spans="1:13" x14ac:dyDescent="0.25">
      <c r="A862" t="str">
        <f>IFERROR(RANK(B862, $B$2:$B$1000,1)+COUNTIF($B$1:B861,B862),"")</f>
        <v/>
      </c>
      <c r="B862" t="str">
        <f>IFERROR(IFERROR(SEARCH(Search!C$3,Data!$C862),"")-(-IFERROR(SEARCH(Search!C$4,Data!$D862),""))-(-IFERROR(SEARCH(Search!C$5,Data!$F862),"")),"")</f>
        <v/>
      </c>
      <c r="C862" t="s">
        <v>6715</v>
      </c>
      <c r="D862" t="s">
        <v>6716</v>
      </c>
      <c r="E862" t="s">
        <v>6717</v>
      </c>
      <c r="F862" t="s">
        <v>193</v>
      </c>
      <c r="G862" t="s">
        <v>193</v>
      </c>
      <c r="H862" t="s">
        <v>4</v>
      </c>
      <c r="I862">
        <v>90011</v>
      </c>
      <c r="J862" t="s">
        <v>6718</v>
      </c>
      <c r="K862" t="s">
        <v>6719</v>
      </c>
      <c r="L862" t="s">
        <v>6720</v>
      </c>
      <c r="M862" t="s">
        <v>6721</v>
      </c>
    </row>
    <row r="863" spans="1:13" x14ac:dyDescent="0.25">
      <c r="A863" t="str">
        <f>IFERROR(RANK(B863, $B$2:$B$1000,1)+COUNTIF($B$1:B862,B863),"")</f>
        <v/>
      </c>
      <c r="B863" t="str">
        <f>IFERROR(IFERROR(SEARCH(Search!C$3,Data!$C863),"")-(-IFERROR(SEARCH(Search!C$4,Data!$D863),""))-(-IFERROR(SEARCH(Search!C$5,Data!$F863),"")),"")</f>
        <v/>
      </c>
      <c r="C863" t="s">
        <v>6722</v>
      </c>
      <c r="D863" t="s">
        <v>6723</v>
      </c>
      <c r="E863" t="s">
        <v>6724</v>
      </c>
      <c r="F863" t="s">
        <v>6725</v>
      </c>
      <c r="G863" t="s">
        <v>1712</v>
      </c>
      <c r="H863" t="s">
        <v>277</v>
      </c>
      <c r="I863">
        <v>19007</v>
      </c>
      <c r="J863" t="s">
        <v>6726</v>
      </c>
      <c r="K863" t="s">
        <v>6727</v>
      </c>
      <c r="L863" t="s">
        <v>6728</v>
      </c>
      <c r="M863" t="s">
        <v>6729</v>
      </c>
    </row>
    <row r="864" spans="1:13" x14ac:dyDescent="0.25">
      <c r="A864" t="str">
        <f>IFERROR(RANK(B864, $B$2:$B$1000,1)+COUNTIF($B$1:B863,B864),"")</f>
        <v/>
      </c>
      <c r="B864" t="str">
        <f>IFERROR(IFERROR(SEARCH(Search!C$3,Data!$C864),"")-(-IFERROR(SEARCH(Search!C$4,Data!$D864),""))-(-IFERROR(SEARCH(Search!C$5,Data!$F864),"")),"")</f>
        <v/>
      </c>
      <c r="C864" t="s">
        <v>6730</v>
      </c>
      <c r="D864" t="s">
        <v>6731</v>
      </c>
      <c r="E864" t="s">
        <v>6732</v>
      </c>
      <c r="F864" t="s">
        <v>6733</v>
      </c>
      <c r="G864" t="s">
        <v>6734</v>
      </c>
      <c r="H864" t="s">
        <v>141</v>
      </c>
      <c r="I864">
        <v>46360</v>
      </c>
      <c r="J864" t="s">
        <v>6735</v>
      </c>
      <c r="K864" t="s">
        <v>6736</v>
      </c>
      <c r="L864" t="s">
        <v>6737</v>
      </c>
      <c r="M864" t="s">
        <v>6738</v>
      </c>
    </row>
    <row r="865" spans="1:13" x14ac:dyDescent="0.25">
      <c r="A865" t="str">
        <f>IFERROR(RANK(B865, $B$2:$B$1000,1)+COUNTIF($B$1:B864,B865),"")</f>
        <v/>
      </c>
      <c r="B865" t="str">
        <f>IFERROR(IFERROR(SEARCH(Search!C$3,Data!$C865),"")-(-IFERROR(SEARCH(Search!C$4,Data!$D865),""))-(-IFERROR(SEARCH(Search!C$5,Data!$F865),"")),"")</f>
        <v/>
      </c>
      <c r="C865" t="s">
        <v>6739</v>
      </c>
      <c r="D865" t="s">
        <v>6740</v>
      </c>
      <c r="E865" t="s">
        <v>6741</v>
      </c>
      <c r="F865" t="s">
        <v>6742</v>
      </c>
      <c r="G865" t="s">
        <v>6743</v>
      </c>
      <c r="H865" t="s">
        <v>70</v>
      </c>
      <c r="I865">
        <v>67550</v>
      </c>
      <c r="J865" t="s">
        <v>6744</v>
      </c>
      <c r="K865" t="s">
        <v>6745</v>
      </c>
      <c r="L865" t="s">
        <v>6746</v>
      </c>
      <c r="M865" t="s">
        <v>6747</v>
      </c>
    </row>
    <row r="866" spans="1:13" x14ac:dyDescent="0.25">
      <c r="A866" t="str">
        <f>IFERROR(RANK(B866, $B$2:$B$1000,1)+COUNTIF($B$1:B865,B866),"")</f>
        <v/>
      </c>
      <c r="B866" t="str">
        <f>IFERROR(IFERROR(SEARCH(Search!C$3,Data!$C866),"")-(-IFERROR(SEARCH(Search!C$4,Data!$D866),""))-(-IFERROR(SEARCH(Search!C$5,Data!$F866),"")),"")</f>
        <v/>
      </c>
      <c r="C866" t="s">
        <v>6748</v>
      </c>
      <c r="D866" t="s">
        <v>6749</v>
      </c>
      <c r="E866" t="s">
        <v>6750</v>
      </c>
      <c r="F866" t="s">
        <v>379</v>
      </c>
      <c r="G866" t="s">
        <v>379</v>
      </c>
      <c r="H866" t="s">
        <v>380</v>
      </c>
      <c r="I866">
        <v>96817</v>
      </c>
      <c r="J866" t="s">
        <v>6751</v>
      </c>
      <c r="K866" t="s">
        <v>6752</v>
      </c>
      <c r="L866" t="s">
        <v>6753</v>
      </c>
      <c r="M866" t="s">
        <v>6754</v>
      </c>
    </row>
    <row r="867" spans="1:13" x14ac:dyDescent="0.25">
      <c r="A867" t="str">
        <f>IFERROR(RANK(B867, $B$2:$B$1000,1)+COUNTIF($B$1:B866,B867),"")</f>
        <v/>
      </c>
      <c r="B867" t="str">
        <f>IFERROR(IFERROR(SEARCH(Search!C$3,Data!$C867),"")-(-IFERROR(SEARCH(Search!C$4,Data!$D867),""))-(-IFERROR(SEARCH(Search!C$5,Data!$F867),"")),"")</f>
        <v/>
      </c>
      <c r="C867" t="s">
        <v>6755</v>
      </c>
      <c r="D867" t="s">
        <v>6756</v>
      </c>
      <c r="E867" t="s">
        <v>6757</v>
      </c>
      <c r="F867" t="s">
        <v>780</v>
      </c>
      <c r="G867" t="s">
        <v>2185</v>
      </c>
      <c r="H867" t="s">
        <v>146</v>
      </c>
      <c r="I867">
        <v>80234</v>
      </c>
      <c r="J867" t="s">
        <v>6758</v>
      </c>
      <c r="K867" t="s">
        <v>6759</v>
      </c>
      <c r="L867" t="s">
        <v>6760</v>
      </c>
      <c r="M867" t="s">
        <v>6761</v>
      </c>
    </row>
    <row r="868" spans="1:13" x14ac:dyDescent="0.25">
      <c r="A868" t="str">
        <f>IFERROR(RANK(B868, $B$2:$B$1000,1)+COUNTIF($B$1:B867,B868),"")</f>
        <v/>
      </c>
      <c r="B868" t="str">
        <f>IFERROR(IFERROR(SEARCH(Search!C$3,Data!$C868),"")-(-IFERROR(SEARCH(Search!C$4,Data!$D868),""))-(-IFERROR(SEARCH(Search!C$5,Data!$F868),"")),"")</f>
        <v/>
      </c>
      <c r="C868" t="s">
        <v>6762</v>
      </c>
      <c r="D868" t="s">
        <v>6763</v>
      </c>
      <c r="E868" t="s">
        <v>6764</v>
      </c>
      <c r="F868" t="s">
        <v>4519</v>
      </c>
      <c r="G868" t="s">
        <v>577</v>
      </c>
      <c r="H868" t="s">
        <v>4</v>
      </c>
      <c r="I868">
        <v>91763</v>
      </c>
      <c r="J868" t="s">
        <v>6765</v>
      </c>
      <c r="K868" t="s">
        <v>6766</v>
      </c>
      <c r="L868" t="s">
        <v>6767</v>
      </c>
      <c r="M868" t="s">
        <v>6768</v>
      </c>
    </row>
    <row r="869" spans="1:13" x14ac:dyDescent="0.25">
      <c r="A869" t="str">
        <f>IFERROR(RANK(B869, $B$2:$B$1000,1)+COUNTIF($B$1:B868,B869),"")</f>
        <v/>
      </c>
      <c r="B869" t="str">
        <f>IFERROR(IFERROR(SEARCH(Search!C$3,Data!$C869),"")-(-IFERROR(SEARCH(Search!C$4,Data!$D869),""))-(-IFERROR(SEARCH(Search!C$5,Data!$F869),"")),"")</f>
        <v/>
      </c>
      <c r="C869" t="s">
        <v>6769</v>
      </c>
      <c r="D869" t="s">
        <v>6770</v>
      </c>
      <c r="E869" t="s">
        <v>6771</v>
      </c>
      <c r="F869" t="s">
        <v>928</v>
      </c>
      <c r="G869" t="s">
        <v>929</v>
      </c>
      <c r="H869" t="s">
        <v>930</v>
      </c>
      <c r="I869">
        <v>64114</v>
      </c>
      <c r="J869" t="s">
        <v>6772</v>
      </c>
      <c r="K869" t="s">
        <v>6773</v>
      </c>
      <c r="L869" t="s">
        <v>6774</v>
      </c>
      <c r="M869" t="s">
        <v>6775</v>
      </c>
    </row>
    <row r="870" spans="1:13" x14ac:dyDescent="0.25">
      <c r="A870" t="str">
        <f>IFERROR(RANK(B870, $B$2:$B$1000,1)+COUNTIF($B$1:B869,B870),"")</f>
        <v/>
      </c>
      <c r="B870" t="str">
        <f>IFERROR(IFERROR(SEARCH(Search!C$3,Data!$C870),"")-(-IFERROR(SEARCH(Search!C$4,Data!$D870),""))-(-IFERROR(SEARCH(Search!C$5,Data!$F870),"")),"")</f>
        <v/>
      </c>
      <c r="C870" t="s">
        <v>6776</v>
      </c>
      <c r="D870" t="s">
        <v>6777</v>
      </c>
      <c r="E870" t="s">
        <v>6778</v>
      </c>
      <c r="F870" t="s">
        <v>423</v>
      </c>
      <c r="G870" t="s">
        <v>423</v>
      </c>
      <c r="H870" t="s">
        <v>277</v>
      </c>
      <c r="I870">
        <v>19123</v>
      </c>
      <c r="J870" t="s">
        <v>6779</v>
      </c>
      <c r="K870" t="s">
        <v>6780</v>
      </c>
      <c r="L870" t="s">
        <v>6781</v>
      </c>
      <c r="M870" t="s">
        <v>6782</v>
      </c>
    </row>
    <row r="871" spans="1:13" x14ac:dyDescent="0.25">
      <c r="A871" t="str">
        <f>IFERROR(RANK(B871, $B$2:$B$1000,1)+COUNTIF($B$1:B870,B871),"")</f>
        <v/>
      </c>
      <c r="B871" t="str">
        <f>IFERROR(IFERROR(SEARCH(Search!C$3,Data!$C871),"")-(-IFERROR(SEARCH(Search!C$4,Data!$D871),""))-(-IFERROR(SEARCH(Search!C$5,Data!$F871),"")),"")</f>
        <v/>
      </c>
      <c r="C871" t="s">
        <v>6783</v>
      </c>
      <c r="D871" t="s">
        <v>6784</v>
      </c>
      <c r="E871" t="s">
        <v>6785</v>
      </c>
      <c r="F871" t="s">
        <v>5554</v>
      </c>
      <c r="G871" t="s">
        <v>2412</v>
      </c>
      <c r="H871" t="s">
        <v>80</v>
      </c>
      <c r="I871">
        <v>48220</v>
      </c>
      <c r="J871" t="s">
        <v>6786</v>
      </c>
      <c r="K871" t="s">
        <v>6787</v>
      </c>
      <c r="L871" t="s">
        <v>6788</v>
      </c>
      <c r="M871" t="s">
        <v>6789</v>
      </c>
    </row>
    <row r="872" spans="1:13" x14ac:dyDescent="0.25">
      <c r="A872" t="str">
        <f>IFERROR(RANK(B872, $B$2:$B$1000,1)+COUNTIF($B$1:B871,B872),"")</f>
        <v/>
      </c>
      <c r="B872" t="str">
        <f>IFERROR(IFERROR(SEARCH(Search!C$3,Data!$C872),"")-(-IFERROR(SEARCH(Search!C$4,Data!$D872),""))-(-IFERROR(SEARCH(Search!C$5,Data!$F872),"")),"")</f>
        <v/>
      </c>
      <c r="C872" t="s">
        <v>6790</v>
      </c>
      <c r="D872" t="s">
        <v>6791</v>
      </c>
      <c r="E872" t="s">
        <v>6792</v>
      </c>
      <c r="F872" t="s">
        <v>1007</v>
      </c>
      <c r="G872" t="s">
        <v>1008</v>
      </c>
      <c r="H872" t="s">
        <v>251</v>
      </c>
      <c r="I872">
        <v>10309</v>
      </c>
      <c r="J872" t="s">
        <v>6793</v>
      </c>
      <c r="K872" t="s">
        <v>6794</v>
      </c>
      <c r="L872" t="s">
        <v>6795</v>
      </c>
      <c r="M872" t="s">
        <v>6796</v>
      </c>
    </row>
    <row r="873" spans="1:13" x14ac:dyDescent="0.25">
      <c r="A873" t="str">
        <f>IFERROR(RANK(B873, $B$2:$B$1000,1)+COUNTIF($B$1:B872,B873),"")</f>
        <v/>
      </c>
      <c r="B873" t="str">
        <f>IFERROR(IFERROR(SEARCH(Search!C$3,Data!$C873),"")-(-IFERROR(SEARCH(Search!C$4,Data!$D873),""))-(-IFERROR(SEARCH(Search!C$5,Data!$F873),"")),"")</f>
        <v/>
      </c>
      <c r="C873" t="s">
        <v>6797</v>
      </c>
      <c r="D873" t="s">
        <v>6798</v>
      </c>
      <c r="E873" t="s">
        <v>6799</v>
      </c>
      <c r="F873" t="s">
        <v>6800</v>
      </c>
      <c r="G873" t="s">
        <v>6801</v>
      </c>
      <c r="H873" t="s">
        <v>2109</v>
      </c>
      <c r="I873">
        <v>5403</v>
      </c>
      <c r="J873" t="s">
        <v>6802</v>
      </c>
      <c r="K873" t="s">
        <v>6803</v>
      </c>
      <c r="L873" t="s">
        <v>6804</v>
      </c>
      <c r="M873" t="s">
        <v>6805</v>
      </c>
    </row>
    <row r="874" spans="1:13" x14ac:dyDescent="0.25">
      <c r="A874" t="str">
        <f>IFERROR(RANK(B874, $B$2:$B$1000,1)+COUNTIF($B$1:B873,B874),"")</f>
        <v/>
      </c>
      <c r="B874" t="str">
        <f>IFERROR(IFERROR(SEARCH(Search!C$3,Data!$C874),"")-(-IFERROR(SEARCH(Search!C$4,Data!$D874),""))-(-IFERROR(SEARCH(Search!C$5,Data!$F874),"")),"")</f>
        <v/>
      </c>
      <c r="C874" t="s">
        <v>6806</v>
      </c>
      <c r="D874" t="s">
        <v>6807</v>
      </c>
      <c r="E874" t="s">
        <v>6808</v>
      </c>
      <c r="F874" t="s">
        <v>6809</v>
      </c>
      <c r="G874" t="s">
        <v>60</v>
      </c>
      <c r="H874" t="s">
        <v>24</v>
      </c>
      <c r="I874">
        <v>43402</v>
      </c>
      <c r="J874" t="s">
        <v>6810</v>
      </c>
      <c r="K874" t="s">
        <v>6811</v>
      </c>
      <c r="L874" t="s">
        <v>6812</v>
      </c>
      <c r="M874" t="s">
        <v>6813</v>
      </c>
    </row>
    <row r="875" spans="1:13" x14ac:dyDescent="0.25">
      <c r="A875" t="str">
        <f>IFERROR(RANK(B875, $B$2:$B$1000,1)+COUNTIF($B$1:B874,B875),"")</f>
        <v/>
      </c>
      <c r="B875" t="str">
        <f>IFERROR(IFERROR(SEARCH(Search!C$3,Data!$C875),"")-(-IFERROR(SEARCH(Search!C$4,Data!$D875),""))-(-IFERROR(SEARCH(Search!C$5,Data!$F875),"")),"")</f>
        <v/>
      </c>
      <c r="C875" t="s">
        <v>6814</v>
      </c>
      <c r="D875" t="s">
        <v>6815</v>
      </c>
      <c r="E875" t="s">
        <v>6816</v>
      </c>
      <c r="F875" t="s">
        <v>1979</v>
      </c>
      <c r="G875" t="s">
        <v>1979</v>
      </c>
      <c r="H875" t="s">
        <v>251</v>
      </c>
      <c r="I875">
        <v>10018</v>
      </c>
      <c r="J875" t="s">
        <v>6817</v>
      </c>
      <c r="K875" t="s">
        <v>6818</v>
      </c>
      <c r="L875" t="s">
        <v>6819</v>
      </c>
      <c r="M875" t="s">
        <v>6820</v>
      </c>
    </row>
    <row r="876" spans="1:13" x14ac:dyDescent="0.25">
      <c r="A876" t="str">
        <f>IFERROR(RANK(B876, $B$2:$B$1000,1)+COUNTIF($B$1:B875,B876),"")</f>
        <v/>
      </c>
      <c r="B876" t="str">
        <f>IFERROR(IFERROR(SEARCH(Search!C$3,Data!$C876),"")-(-IFERROR(SEARCH(Search!C$4,Data!$D876),""))-(-IFERROR(SEARCH(Search!C$5,Data!$F876),"")),"")</f>
        <v/>
      </c>
      <c r="C876" t="s">
        <v>6821</v>
      </c>
      <c r="D876" t="s">
        <v>6822</v>
      </c>
      <c r="E876" t="s">
        <v>6823</v>
      </c>
      <c r="F876" t="s">
        <v>3392</v>
      </c>
      <c r="G876" t="s">
        <v>193</v>
      </c>
      <c r="H876" t="s">
        <v>4</v>
      </c>
      <c r="I876">
        <v>91606</v>
      </c>
      <c r="J876" t="s">
        <v>6824</v>
      </c>
      <c r="K876" t="s">
        <v>6825</v>
      </c>
      <c r="L876" t="s">
        <v>6826</v>
      </c>
      <c r="M876" t="s">
        <v>6827</v>
      </c>
    </row>
    <row r="877" spans="1:13" x14ac:dyDescent="0.25">
      <c r="A877" t="str">
        <f>IFERROR(RANK(B877, $B$2:$B$1000,1)+COUNTIF($B$1:B876,B877),"")</f>
        <v/>
      </c>
      <c r="B877" t="str">
        <f>IFERROR(IFERROR(SEARCH(Search!C$3,Data!$C877),"")-(-IFERROR(SEARCH(Search!C$4,Data!$D877),""))-(-IFERROR(SEARCH(Search!C$5,Data!$F877),"")),"")</f>
        <v/>
      </c>
      <c r="C877" t="s">
        <v>6828</v>
      </c>
      <c r="D877" t="s">
        <v>6829</v>
      </c>
      <c r="E877" t="s">
        <v>6830</v>
      </c>
      <c r="F877" t="s">
        <v>154</v>
      </c>
      <c r="G877" t="s">
        <v>3685</v>
      </c>
      <c r="H877" t="s">
        <v>24</v>
      </c>
      <c r="I877">
        <v>45431</v>
      </c>
      <c r="J877" t="s">
        <v>6831</v>
      </c>
      <c r="K877" t="s">
        <v>6832</v>
      </c>
      <c r="L877" t="s">
        <v>6833</v>
      </c>
      <c r="M877" t="s">
        <v>6834</v>
      </c>
    </row>
    <row r="878" spans="1:13" x14ac:dyDescent="0.25">
      <c r="A878" t="str">
        <f>IFERROR(RANK(B878, $B$2:$B$1000,1)+COUNTIF($B$1:B877,B878),"")</f>
        <v/>
      </c>
      <c r="B878" t="str">
        <f>IFERROR(IFERROR(SEARCH(Search!C$3,Data!$C878),"")-(-IFERROR(SEARCH(Search!C$4,Data!$D878),""))-(-IFERROR(SEARCH(Search!C$5,Data!$F878),"")),"")</f>
        <v/>
      </c>
      <c r="C878" t="s">
        <v>6835</v>
      </c>
      <c r="D878" t="s">
        <v>6836</v>
      </c>
      <c r="E878" t="s">
        <v>6837</v>
      </c>
      <c r="F878" t="s">
        <v>2866</v>
      </c>
      <c r="G878" t="s">
        <v>595</v>
      </c>
      <c r="H878" t="s">
        <v>97</v>
      </c>
      <c r="I878">
        <v>77520</v>
      </c>
      <c r="J878" t="s">
        <v>6838</v>
      </c>
      <c r="K878" t="s">
        <v>6839</v>
      </c>
      <c r="L878" t="s">
        <v>6840</v>
      </c>
      <c r="M878" t="s">
        <v>6841</v>
      </c>
    </row>
    <row r="879" spans="1:13" x14ac:dyDescent="0.25">
      <c r="A879" t="str">
        <f>IFERROR(RANK(B879, $B$2:$B$1000,1)+COUNTIF($B$1:B878,B879),"")</f>
        <v/>
      </c>
      <c r="B879" t="str">
        <f>IFERROR(IFERROR(SEARCH(Search!C$3,Data!$C879),"")-(-IFERROR(SEARCH(Search!C$4,Data!$D879),""))-(-IFERROR(SEARCH(Search!C$5,Data!$F879),"")),"")</f>
        <v/>
      </c>
      <c r="C879" t="s">
        <v>6842</v>
      </c>
      <c r="D879" t="s">
        <v>6843</v>
      </c>
      <c r="E879" t="s">
        <v>6844</v>
      </c>
      <c r="F879" t="s">
        <v>6845</v>
      </c>
      <c r="G879" t="s">
        <v>1454</v>
      </c>
      <c r="H879" t="s">
        <v>251</v>
      </c>
      <c r="I879">
        <v>11365</v>
      </c>
      <c r="J879" t="s">
        <v>6846</v>
      </c>
      <c r="K879" t="s">
        <v>6847</v>
      </c>
      <c r="L879" t="s">
        <v>6848</v>
      </c>
      <c r="M879" t="s">
        <v>6849</v>
      </c>
    </row>
    <row r="880" spans="1:13" x14ac:dyDescent="0.25">
      <c r="A880" t="str">
        <f>IFERROR(RANK(B880, $B$2:$B$1000,1)+COUNTIF($B$1:B879,B880),"")</f>
        <v/>
      </c>
      <c r="B880" t="str">
        <f>IFERROR(IFERROR(SEARCH(Search!C$3,Data!$C880),"")-(-IFERROR(SEARCH(Search!C$4,Data!$D880),""))-(-IFERROR(SEARCH(Search!C$5,Data!$F880),"")),"")</f>
        <v/>
      </c>
      <c r="C880" t="s">
        <v>6850</v>
      </c>
      <c r="D880" t="s">
        <v>6851</v>
      </c>
      <c r="E880" t="s">
        <v>6852</v>
      </c>
      <c r="F880" t="s">
        <v>1519</v>
      </c>
      <c r="G880" t="s">
        <v>3401</v>
      </c>
      <c r="H880" t="s">
        <v>1431</v>
      </c>
      <c r="I880">
        <v>82501</v>
      </c>
      <c r="J880" t="s">
        <v>6853</v>
      </c>
      <c r="K880" t="s">
        <v>6854</v>
      </c>
      <c r="L880" t="s">
        <v>6855</v>
      </c>
      <c r="M880" t="s">
        <v>6856</v>
      </c>
    </row>
    <row r="881" spans="1:13" x14ac:dyDescent="0.25">
      <c r="A881" t="str">
        <f>IFERROR(RANK(B881, $B$2:$B$1000,1)+COUNTIF($B$1:B880,B881),"")</f>
        <v/>
      </c>
      <c r="B881" t="str">
        <f>IFERROR(IFERROR(SEARCH(Search!C$3,Data!$C881),"")-(-IFERROR(SEARCH(Search!C$4,Data!$D881),""))-(-IFERROR(SEARCH(Search!C$5,Data!$F881),"")),"")</f>
        <v/>
      </c>
      <c r="C881" t="s">
        <v>6857</v>
      </c>
      <c r="D881" t="s">
        <v>6858</v>
      </c>
      <c r="E881" t="s">
        <v>6859</v>
      </c>
      <c r="F881" t="s">
        <v>6117</v>
      </c>
      <c r="G881" t="s">
        <v>1151</v>
      </c>
      <c r="H881" t="s">
        <v>277</v>
      </c>
      <c r="I881">
        <v>15223</v>
      </c>
      <c r="J881" t="s">
        <v>6860</v>
      </c>
      <c r="K881" t="s">
        <v>6861</v>
      </c>
      <c r="L881" t="s">
        <v>6862</v>
      </c>
      <c r="M881" t="s">
        <v>6863</v>
      </c>
    </row>
    <row r="882" spans="1:13" x14ac:dyDescent="0.25">
      <c r="A882" t="str">
        <f>IFERROR(RANK(B882, $B$2:$B$1000,1)+COUNTIF($B$1:B881,B882),"")</f>
        <v/>
      </c>
      <c r="B882" t="str">
        <f>IFERROR(IFERROR(SEARCH(Search!C$3,Data!$C882),"")-(-IFERROR(SEARCH(Search!C$4,Data!$D882),""))-(-IFERROR(SEARCH(Search!C$5,Data!$F882),"")),"")</f>
        <v/>
      </c>
      <c r="C882" t="s">
        <v>6864</v>
      </c>
      <c r="D882" t="s">
        <v>6865</v>
      </c>
      <c r="E882" t="s">
        <v>6866</v>
      </c>
      <c r="F882" t="s">
        <v>6867</v>
      </c>
      <c r="G882" t="s">
        <v>6868</v>
      </c>
      <c r="H882" t="s">
        <v>472</v>
      </c>
      <c r="I882">
        <v>53042</v>
      </c>
      <c r="J882" t="s">
        <v>6869</v>
      </c>
      <c r="K882" t="s">
        <v>6870</v>
      </c>
      <c r="L882" t="s">
        <v>6871</v>
      </c>
      <c r="M882" t="s">
        <v>6872</v>
      </c>
    </row>
    <row r="883" spans="1:13" x14ac:dyDescent="0.25">
      <c r="A883" t="str">
        <f>IFERROR(RANK(B883, $B$2:$B$1000,1)+COUNTIF($B$1:B882,B883),"")</f>
        <v/>
      </c>
      <c r="B883" t="str">
        <f>IFERROR(IFERROR(SEARCH(Search!C$3,Data!$C883),"")-(-IFERROR(SEARCH(Search!C$4,Data!$D883),""))-(-IFERROR(SEARCH(Search!C$5,Data!$F883),"")),"")</f>
        <v/>
      </c>
      <c r="C883" t="s">
        <v>6873</v>
      </c>
      <c r="D883" t="s">
        <v>6874</v>
      </c>
      <c r="E883" t="s">
        <v>6875</v>
      </c>
      <c r="F883" t="s">
        <v>4581</v>
      </c>
      <c r="G883" t="s">
        <v>674</v>
      </c>
      <c r="H883" t="s">
        <v>4</v>
      </c>
      <c r="I883">
        <v>94080</v>
      </c>
      <c r="J883" t="s">
        <v>6876</v>
      </c>
      <c r="K883" t="s">
        <v>6877</v>
      </c>
      <c r="L883" t="s">
        <v>6878</v>
      </c>
      <c r="M883" t="s">
        <v>6879</v>
      </c>
    </row>
    <row r="884" spans="1:13" x14ac:dyDescent="0.25">
      <c r="A884" t="str">
        <f>IFERROR(RANK(B884, $B$2:$B$1000,1)+COUNTIF($B$1:B883,B884),"")</f>
        <v/>
      </c>
      <c r="B884" t="str">
        <f>IFERROR(IFERROR(SEARCH(Search!C$3,Data!$C884),"")-(-IFERROR(SEARCH(Search!C$4,Data!$D884),""))-(-IFERROR(SEARCH(Search!C$5,Data!$F884),"")),"")</f>
        <v/>
      </c>
      <c r="C884" t="s">
        <v>6880</v>
      </c>
      <c r="D884" t="s">
        <v>6881</v>
      </c>
      <c r="E884" t="s">
        <v>6882</v>
      </c>
      <c r="F884" t="s">
        <v>3529</v>
      </c>
      <c r="G884" t="s">
        <v>853</v>
      </c>
      <c r="H884" t="s">
        <v>854</v>
      </c>
      <c r="I884">
        <v>6854</v>
      </c>
      <c r="J884" t="s">
        <v>6883</v>
      </c>
      <c r="K884" t="s">
        <v>6884</v>
      </c>
      <c r="L884" t="s">
        <v>6885</v>
      </c>
      <c r="M884" t="s">
        <v>6886</v>
      </c>
    </row>
    <row r="885" spans="1:13" x14ac:dyDescent="0.25">
      <c r="A885" t="str">
        <f>IFERROR(RANK(B885, $B$2:$B$1000,1)+COUNTIF($B$1:B884,B885),"")</f>
        <v/>
      </c>
      <c r="B885" t="str">
        <f>IFERROR(IFERROR(SEARCH(Search!C$3,Data!$C885),"")-(-IFERROR(SEARCH(Search!C$4,Data!$D885),""))-(-IFERROR(SEARCH(Search!C$5,Data!$F885),"")),"")</f>
        <v/>
      </c>
      <c r="C885" t="s">
        <v>6887</v>
      </c>
      <c r="D885" t="s">
        <v>6888</v>
      </c>
      <c r="E885" t="s">
        <v>6889</v>
      </c>
      <c r="F885" t="s">
        <v>852</v>
      </c>
      <c r="G885" t="s">
        <v>853</v>
      </c>
      <c r="H885" t="s">
        <v>854</v>
      </c>
      <c r="I885">
        <v>6902</v>
      </c>
      <c r="J885" t="s">
        <v>6890</v>
      </c>
      <c r="K885" t="s">
        <v>6891</v>
      </c>
      <c r="L885" t="s">
        <v>6892</v>
      </c>
      <c r="M885" t="s">
        <v>6893</v>
      </c>
    </row>
    <row r="886" spans="1:13" x14ac:dyDescent="0.25">
      <c r="A886" t="str">
        <f>IFERROR(RANK(B886, $B$2:$B$1000,1)+COUNTIF($B$1:B885,B886),"")</f>
        <v/>
      </c>
      <c r="B886" t="str">
        <f>IFERROR(IFERROR(SEARCH(Search!C$3,Data!$C886),"")-(-IFERROR(SEARCH(Search!C$4,Data!$D886),""))-(-IFERROR(SEARCH(Search!C$5,Data!$F886),"")),"")</f>
        <v/>
      </c>
      <c r="C886" t="s">
        <v>6894</v>
      </c>
      <c r="D886" t="s">
        <v>6895</v>
      </c>
      <c r="E886" t="s">
        <v>6896</v>
      </c>
      <c r="F886" t="s">
        <v>4427</v>
      </c>
      <c r="G886" t="s">
        <v>303</v>
      </c>
      <c r="H886" t="s">
        <v>51</v>
      </c>
      <c r="I886">
        <v>2155</v>
      </c>
      <c r="J886" t="s">
        <v>6897</v>
      </c>
      <c r="K886" t="s">
        <v>6898</v>
      </c>
      <c r="L886" t="s">
        <v>6899</v>
      </c>
      <c r="M886" t="s">
        <v>6900</v>
      </c>
    </row>
    <row r="887" spans="1:13" x14ac:dyDescent="0.25">
      <c r="A887" t="str">
        <f>IFERROR(RANK(B887, $B$2:$B$1000,1)+COUNTIF($B$1:B886,B887),"")</f>
        <v/>
      </c>
      <c r="B887" t="str">
        <f>IFERROR(IFERROR(SEARCH(Search!C$3,Data!$C887),"")-(-IFERROR(SEARCH(Search!C$4,Data!$D887),""))-(-IFERROR(SEARCH(Search!C$5,Data!$F887),"")),"")</f>
        <v/>
      </c>
      <c r="C887" t="s">
        <v>6901</v>
      </c>
      <c r="D887" t="s">
        <v>6902</v>
      </c>
      <c r="E887" t="s">
        <v>6903</v>
      </c>
      <c r="F887" t="s">
        <v>285</v>
      </c>
      <c r="G887" t="s">
        <v>286</v>
      </c>
      <c r="H887" t="s">
        <v>184</v>
      </c>
      <c r="I887">
        <v>7305</v>
      </c>
      <c r="J887" t="s">
        <v>6904</v>
      </c>
      <c r="K887" t="s">
        <v>6905</v>
      </c>
      <c r="L887" t="s">
        <v>6906</v>
      </c>
      <c r="M887" t="s">
        <v>6907</v>
      </c>
    </row>
    <row r="888" spans="1:13" x14ac:dyDescent="0.25">
      <c r="A888" t="str">
        <f>IFERROR(RANK(B888, $B$2:$B$1000,1)+COUNTIF($B$1:B887,B888),"")</f>
        <v/>
      </c>
      <c r="B888" t="str">
        <f>IFERROR(IFERROR(SEARCH(Search!C$3,Data!$C888),"")-(-IFERROR(SEARCH(Search!C$4,Data!$D888),""))-(-IFERROR(SEARCH(Search!C$5,Data!$F888),"")),"")</f>
        <v/>
      </c>
      <c r="C888" t="s">
        <v>6908</v>
      </c>
      <c r="D888" t="s">
        <v>6909</v>
      </c>
      <c r="E888" t="s">
        <v>6910</v>
      </c>
      <c r="F888" t="s">
        <v>707</v>
      </c>
      <c r="G888" t="s">
        <v>708</v>
      </c>
      <c r="H888" t="s">
        <v>213</v>
      </c>
      <c r="I888">
        <v>70005</v>
      </c>
      <c r="J888" t="s">
        <v>6911</v>
      </c>
      <c r="K888" t="s">
        <v>6912</v>
      </c>
      <c r="L888" t="s">
        <v>6913</v>
      </c>
      <c r="M888" t="s">
        <v>6914</v>
      </c>
    </row>
    <row r="889" spans="1:13" x14ac:dyDescent="0.25">
      <c r="A889" t="str">
        <f>IFERROR(RANK(B889, $B$2:$B$1000,1)+COUNTIF($B$1:B888,B889),"")</f>
        <v/>
      </c>
      <c r="B889" t="str">
        <f>IFERROR(IFERROR(SEARCH(Search!C$3,Data!$C889),"")-(-IFERROR(SEARCH(Search!C$4,Data!$D889),""))-(-IFERROR(SEARCH(Search!C$5,Data!$F889),"")),"")</f>
        <v/>
      </c>
      <c r="C889" t="s">
        <v>6915</v>
      </c>
      <c r="D889" t="s">
        <v>6916</v>
      </c>
      <c r="E889" t="s">
        <v>6917</v>
      </c>
      <c r="F889" t="s">
        <v>13</v>
      </c>
      <c r="G889" t="s">
        <v>1605</v>
      </c>
      <c r="H889" t="s">
        <v>80</v>
      </c>
      <c r="I889">
        <v>48180</v>
      </c>
      <c r="J889" t="s">
        <v>6918</v>
      </c>
      <c r="K889" t="s">
        <v>6919</v>
      </c>
      <c r="L889" t="s">
        <v>6920</v>
      </c>
      <c r="M889" t="s">
        <v>6921</v>
      </c>
    </row>
    <row r="890" spans="1:13" x14ac:dyDescent="0.25">
      <c r="A890" t="str">
        <f>IFERROR(RANK(B890, $B$2:$B$1000,1)+COUNTIF($B$1:B889,B890),"")</f>
        <v/>
      </c>
      <c r="B890" t="str">
        <f>IFERROR(IFERROR(SEARCH(Search!C$3,Data!$C890),"")-(-IFERROR(SEARCH(Search!C$4,Data!$D890),""))-(-IFERROR(SEARCH(Search!C$5,Data!$F890),"")),"")</f>
        <v/>
      </c>
      <c r="C890" t="s">
        <v>6922</v>
      </c>
      <c r="D890" t="s">
        <v>6923</v>
      </c>
      <c r="E890" t="s">
        <v>6924</v>
      </c>
      <c r="F890" t="s">
        <v>1647</v>
      </c>
      <c r="G890" t="s">
        <v>1648</v>
      </c>
      <c r="H890" t="s">
        <v>472</v>
      </c>
      <c r="I890">
        <v>53716</v>
      </c>
      <c r="J890" t="s">
        <v>6925</v>
      </c>
      <c r="K890" t="s">
        <v>6926</v>
      </c>
      <c r="L890" t="s">
        <v>6927</v>
      </c>
      <c r="M890" t="s">
        <v>6928</v>
      </c>
    </row>
    <row r="891" spans="1:13" x14ac:dyDescent="0.25">
      <c r="A891" t="str">
        <f>IFERROR(RANK(B891, $B$2:$B$1000,1)+COUNTIF($B$1:B890,B891),"")</f>
        <v/>
      </c>
      <c r="B891" t="str">
        <f>IFERROR(IFERROR(SEARCH(Search!C$3,Data!$C891),"")-(-IFERROR(SEARCH(Search!C$4,Data!$D891),""))-(-IFERROR(SEARCH(Search!C$5,Data!$F891),"")),"")</f>
        <v/>
      </c>
      <c r="C891" t="s">
        <v>6929</v>
      </c>
      <c r="D891" t="s">
        <v>6930</v>
      </c>
      <c r="E891" t="s">
        <v>6931</v>
      </c>
      <c r="F891" t="s">
        <v>6932</v>
      </c>
      <c r="G891" t="s">
        <v>193</v>
      </c>
      <c r="H891" t="s">
        <v>4</v>
      </c>
      <c r="I891">
        <v>90304</v>
      </c>
      <c r="J891" t="s">
        <v>6933</v>
      </c>
      <c r="K891" t="s">
        <v>6934</v>
      </c>
      <c r="L891" t="s">
        <v>6935</v>
      </c>
      <c r="M891" t="s">
        <v>6936</v>
      </c>
    </row>
    <row r="892" spans="1:13" x14ac:dyDescent="0.25">
      <c r="A892" t="str">
        <f>IFERROR(RANK(B892, $B$2:$B$1000,1)+COUNTIF($B$1:B891,B892),"")</f>
        <v/>
      </c>
      <c r="B892" t="str">
        <f>IFERROR(IFERROR(SEARCH(Search!C$3,Data!$C892),"")-(-IFERROR(SEARCH(Search!C$4,Data!$D892),""))-(-IFERROR(SEARCH(Search!C$5,Data!$F892),"")),"")</f>
        <v/>
      </c>
      <c r="C892" t="s">
        <v>6937</v>
      </c>
      <c r="D892" t="s">
        <v>6938</v>
      </c>
      <c r="E892" t="s">
        <v>6939</v>
      </c>
      <c r="F892" t="s">
        <v>6940</v>
      </c>
      <c r="G892" t="s">
        <v>6725</v>
      </c>
      <c r="H892" t="s">
        <v>51</v>
      </c>
      <c r="I892">
        <v>2724</v>
      </c>
      <c r="J892" t="s">
        <v>6941</v>
      </c>
      <c r="K892" t="s">
        <v>6942</v>
      </c>
      <c r="L892" t="s">
        <v>6943</v>
      </c>
      <c r="M892" t="s">
        <v>6944</v>
      </c>
    </row>
    <row r="893" spans="1:13" x14ac:dyDescent="0.25">
      <c r="A893" t="str">
        <f>IFERROR(RANK(B893, $B$2:$B$1000,1)+COUNTIF($B$1:B892,B893),"")</f>
        <v/>
      </c>
      <c r="B893" t="str">
        <f>IFERROR(IFERROR(SEARCH(Search!C$3,Data!$C893),"")-(-IFERROR(SEARCH(Search!C$4,Data!$D893),""))-(-IFERROR(SEARCH(Search!C$5,Data!$F893),"")),"")</f>
        <v/>
      </c>
      <c r="C893" t="s">
        <v>6945</v>
      </c>
      <c r="D893" t="s">
        <v>6946</v>
      </c>
      <c r="E893" t="s">
        <v>6947</v>
      </c>
      <c r="F893" t="s">
        <v>6948</v>
      </c>
      <c r="G893" t="s">
        <v>1917</v>
      </c>
      <c r="H893" t="s">
        <v>513</v>
      </c>
      <c r="I893">
        <v>60106</v>
      </c>
      <c r="J893" t="s">
        <v>6949</v>
      </c>
      <c r="K893" t="s">
        <v>6950</v>
      </c>
      <c r="L893" t="s">
        <v>6951</v>
      </c>
      <c r="M893" t="s">
        <v>6952</v>
      </c>
    </row>
    <row r="894" spans="1:13" x14ac:dyDescent="0.25">
      <c r="A894" t="str">
        <f>IFERROR(RANK(B894, $B$2:$B$1000,1)+COUNTIF($B$1:B893,B894),"")</f>
        <v/>
      </c>
      <c r="B894" t="str">
        <f>IFERROR(IFERROR(SEARCH(Search!C$3,Data!$C894),"")-(-IFERROR(SEARCH(Search!C$4,Data!$D894),""))-(-IFERROR(SEARCH(Search!C$5,Data!$F894),"")),"")</f>
        <v/>
      </c>
      <c r="C894" t="s">
        <v>6953</v>
      </c>
      <c r="D894" t="s">
        <v>6954</v>
      </c>
      <c r="E894" t="s">
        <v>6955</v>
      </c>
      <c r="F894" t="s">
        <v>1282</v>
      </c>
      <c r="G894" t="s">
        <v>522</v>
      </c>
      <c r="H894" t="s">
        <v>251</v>
      </c>
      <c r="I894">
        <v>10607</v>
      </c>
      <c r="J894" t="s">
        <v>6956</v>
      </c>
      <c r="K894" t="s">
        <v>6957</v>
      </c>
      <c r="L894" t="s">
        <v>6958</v>
      </c>
      <c r="M894" t="s">
        <v>6959</v>
      </c>
    </row>
    <row r="895" spans="1:13" x14ac:dyDescent="0.25">
      <c r="A895" t="str">
        <f>IFERROR(RANK(B895, $B$2:$B$1000,1)+COUNTIF($B$1:B894,B895),"")</f>
        <v/>
      </c>
      <c r="B895" t="str">
        <f>IFERROR(IFERROR(SEARCH(Search!C$3,Data!$C895),"")-(-IFERROR(SEARCH(Search!C$4,Data!$D895),""))-(-IFERROR(SEARCH(Search!C$5,Data!$F895),"")),"")</f>
        <v/>
      </c>
      <c r="C895" t="s">
        <v>6960</v>
      </c>
      <c r="D895" t="s">
        <v>6961</v>
      </c>
      <c r="E895" t="s">
        <v>6903</v>
      </c>
      <c r="F895" t="s">
        <v>285</v>
      </c>
      <c r="G895" t="s">
        <v>286</v>
      </c>
      <c r="H895" t="s">
        <v>184</v>
      </c>
      <c r="I895">
        <v>7305</v>
      </c>
      <c r="J895" t="s">
        <v>6962</v>
      </c>
      <c r="K895" t="s">
        <v>6963</v>
      </c>
      <c r="L895" t="s">
        <v>6964</v>
      </c>
      <c r="M895" t="s">
        <v>6965</v>
      </c>
    </row>
    <row r="896" spans="1:13" x14ac:dyDescent="0.25">
      <c r="A896" t="str">
        <f>IFERROR(RANK(B896, $B$2:$B$1000,1)+COUNTIF($B$1:B895,B896),"")</f>
        <v/>
      </c>
      <c r="B896" t="str">
        <f>IFERROR(IFERROR(SEARCH(Search!C$3,Data!$C896),"")-(-IFERROR(SEARCH(Search!C$4,Data!$D896),""))-(-IFERROR(SEARCH(Search!C$5,Data!$F896),"")),"")</f>
        <v/>
      </c>
      <c r="C896" t="s">
        <v>6966</v>
      </c>
      <c r="D896" t="s">
        <v>6967</v>
      </c>
      <c r="E896" t="s">
        <v>6968</v>
      </c>
      <c r="F896" t="s">
        <v>6969</v>
      </c>
      <c r="G896" t="s">
        <v>674</v>
      </c>
      <c r="H896" t="s">
        <v>4</v>
      </c>
      <c r="I896">
        <v>94066</v>
      </c>
      <c r="J896" t="s">
        <v>6970</v>
      </c>
      <c r="K896" t="s">
        <v>6971</v>
      </c>
      <c r="L896" t="s">
        <v>6972</v>
      </c>
      <c r="M896" t="s">
        <v>6973</v>
      </c>
    </row>
    <row r="897" spans="1:13" x14ac:dyDescent="0.25">
      <c r="A897" t="str">
        <f>IFERROR(RANK(B897, $B$2:$B$1000,1)+COUNTIF($B$1:B896,B897),"")</f>
        <v/>
      </c>
      <c r="B897" t="str">
        <f>IFERROR(IFERROR(SEARCH(Search!C$3,Data!$C897),"")-(-IFERROR(SEARCH(Search!C$4,Data!$D897),""))-(-IFERROR(SEARCH(Search!C$5,Data!$F897),"")),"")</f>
        <v/>
      </c>
      <c r="C897" t="s">
        <v>6974</v>
      </c>
      <c r="D897" t="s">
        <v>6975</v>
      </c>
      <c r="E897" t="s">
        <v>6976</v>
      </c>
      <c r="F897" t="s">
        <v>2472</v>
      </c>
      <c r="G897" t="s">
        <v>1605</v>
      </c>
      <c r="H897" t="s">
        <v>80</v>
      </c>
      <c r="I897">
        <v>48150</v>
      </c>
      <c r="J897" t="s">
        <v>6977</v>
      </c>
      <c r="K897" t="s">
        <v>6978</v>
      </c>
      <c r="L897" t="s">
        <v>6979</v>
      </c>
      <c r="M897" t="s">
        <v>6980</v>
      </c>
    </row>
    <row r="898" spans="1:13" x14ac:dyDescent="0.25">
      <c r="A898" t="str">
        <f>IFERROR(RANK(B898, $B$2:$B$1000,1)+COUNTIF($B$1:B897,B898),"")</f>
        <v/>
      </c>
      <c r="B898" t="str">
        <f>IFERROR(IFERROR(SEARCH(Search!C$3,Data!$C898),"")-(-IFERROR(SEARCH(Search!C$4,Data!$D898),""))-(-IFERROR(SEARCH(Search!C$5,Data!$F898),"")),"")</f>
        <v/>
      </c>
      <c r="C898" t="s">
        <v>6981</v>
      </c>
      <c r="D898" t="s">
        <v>6982</v>
      </c>
      <c r="E898" t="s">
        <v>6983</v>
      </c>
      <c r="F898" t="s">
        <v>6984</v>
      </c>
      <c r="G898" t="s">
        <v>6985</v>
      </c>
      <c r="H898" t="s">
        <v>251</v>
      </c>
      <c r="I898">
        <v>13340</v>
      </c>
      <c r="J898" t="s">
        <v>6986</v>
      </c>
      <c r="K898" t="s">
        <v>6987</v>
      </c>
      <c r="L898" t="s">
        <v>6988</v>
      </c>
      <c r="M898" t="s">
        <v>6989</v>
      </c>
    </row>
    <row r="899" spans="1:13" x14ac:dyDescent="0.25">
      <c r="A899" t="str">
        <f>IFERROR(RANK(B899, $B$2:$B$1000,1)+COUNTIF($B$1:B898,B899),"")</f>
        <v/>
      </c>
      <c r="B899" t="str">
        <f>IFERROR(IFERROR(SEARCH(Search!C$3,Data!$C899),"")-(-IFERROR(SEARCH(Search!C$4,Data!$D899),""))-(-IFERROR(SEARCH(Search!C$5,Data!$F899),"")),"")</f>
        <v/>
      </c>
      <c r="C899" t="s">
        <v>6990</v>
      </c>
      <c r="D899" t="s">
        <v>6991</v>
      </c>
      <c r="E899" t="s">
        <v>6992</v>
      </c>
      <c r="F899" t="s">
        <v>1241</v>
      </c>
      <c r="G899" t="s">
        <v>1241</v>
      </c>
      <c r="H899" t="s">
        <v>726</v>
      </c>
      <c r="I899">
        <v>99503</v>
      </c>
      <c r="J899" t="s">
        <v>6993</v>
      </c>
      <c r="K899" t="s">
        <v>6994</v>
      </c>
      <c r="L899" t="s">
        <v>6995</v>
      </c>
      <c r="M899" t="s">
        <v>6996</v>
      </c>
    </row>
    <row r="900" spans="1:13" x14ac:dyDescent="0.25">
      <c r="A900" t="str">
        <f>IFERROR(RANK(B900, $B$2:$B$1000,1)+COUNTIF($B$1:B899,B900),"")</f>
        <v/>
      </c>
      <c r="B900" t="str">
        <f>IFERROR(IFERROR(SEARCH(Search!C$3,Data!$C900),"")-(-IFERROR(SEARCH(Search!C$4,Data!$D900),""))-(-IFERROR(SEARCH(Search!C$5,Data!$F900),"")),"")</f>
        <v/>
      </c>
      <c r="C900" t="s">
        <v>6997</v>
      </c>
      <c r="D900" t="s">
        <v>6998</v>
      </c>
      <c r="E900" t="s">
        <v>6999</v>
      </c>
      <c r="F900" t="s">
        <v>7000</v>
      </c>
      <c r="G900" t="s">
        <v>692</v>
      </c>
      <c r="H900" t="s">
        <v>251</v>
      </c>
      <c r="I900">
        <v>11530</v>
      </c>
      <c r="J900" t="s">
        <v>7001</v>
      </c>
      <c r="K900" t="s">
        <v>7002</v>
      </c>
      <c r="L900" t="s">
        <v>7003</v>
      </c>
      <c r="M900" t="s">
        <v>7004</v>
      </c>
    </row>
    <row r="901" spans="1:13" x14ac:dyDescent="0.25">
      <c r="A901" t="str">
        <f>IFERROR(RANK(B901, $B$2:$B$1000,1)+COUNTIF($B$1:B900,B901),"")</f>
        <v/>
      </c>
      <c r="B901" t="str">
        <f>IFERROR(IFERROR(SEARCH(Search!C$3,Data!$C901),"")-(-IFERROR(SEARCH(Search!C$4,Data!$D901),""))-(-IFERROR(SEARCH(Search!C$5,Data!$F901),"")),"")</f>
        <v/>
      </c>
      <c r="C901" t="s">
        <v>7005</v>
      </c>
      <c r="D901" t="s">
        <v>7006</v>
      </c>
      <c r="E901" t="s">
        <v>7007</v>
      </c>
      <c r="F901" t="s">
        <v>7008</v>
      </c>
      <c r="G901" t="s">
        <v>7009</v>
      </c>
      <c r="H901" t="s">
        <v>126</v>
      </c>
      <c r="I901">
        <v>98801</v>
      </c>
      <c r="J901" t="s">
        <v>7010</v>
      </c>
      <c r="K901" t="s">
        <v>7011</v>
      </c>
      <c r="L901" t="s">
        <v>7012</v>
      </c>
      <c r="M901" t="s">
        <v>7013</v>
      </c>
    </row>
    <row r="902" spans="1:13" x14ac:dyDescent="0.25">
      <c r="A902" t="str">
        <f>IFERROR(RANK(B902, $B$2:$B$1000,1)+COUNTIF($B$1:B901,B902),"")</f>
        <v/>
      </c>
      <c r="B902" t="str">
        <f>IFERROR(IFERROR(SEARCH(Search!C$3,Data!$C902),"")-(-IFERROR(SEARCH(Search!C$4,Data!$D902),""))-(-IFERROR(SEARCH(Search!C$5,Data!$F902),"")),"")</f>
        <v/>
      </c>
      <c r="C902" t="s">
        <v>7014</v>
      </c>
      <c r="D902" t="s">
        <v>7015</v>
      </c>
      <c r="E902" t="s">
        <v>7016</v>
      </c>
      <c r="F902" t="s">
        <v>423</v>
      </c>
      <c r="G902" t="s">
        <v>423</v>
      </c>
      <c r="H902" t="s">
        <v>277</v>
      </c>
      <c r="I902">
        <v>19106</v>
      </c>
      <c r="J902" t="s">
        <v>7017</v>
      </c>
      <c r="K902" t="s">
        <v>7018</v>
      </c>
      <c r="L902" t="s">
        <v>7019</v>
      </c>
      <c r="M902" t="s">
        <v>7020</v>
      </c>
    </row>
    <row r="903" spans="1:13" x14ac:dyDescent="0.25">
      <c r="A903" t="str">
        <f>IFERROR(RANK(B903, $B$2:$B$1000,1)+COUNTIF($B$1:B902,B903),"")</f>
        <v/>
      </c>
      <c r="B903" t="str">
        <f>IFERROR(IFERROR(SEARCH(Search!C$3,Data!$C903),"")-(-IFERROR(SEARCH(Search!C$4,Data!$D903),""))-(-IFERROR(SEARCH(Search!C$5,Data!$F903),"")),"")</f>
        <v/>
      </c>
      <c r="C903" t="s">
        <v>7021</v>
      </c>
      <c r="D903" t="s">
        <v>7022</v>
      </c>
      <c r="E903" t="s">
        <v>7023</v>
      </c>
      <c r="F903" t="s">
        <v>173</v>
      </c>
      <c r="G903" t="s">
        <v>174</v>
      </c>
      <c r="H903" t="s">
        <v>24</v>
      </c>
      <c r="I903">
        <v>44509</v>
      </c>
      <c r="J903" t="s">
        <v>7024</v>
      </c>
      <c r="K903" t="s">
        <v>7025</v>
      </c>
      <c r="L903" t="s">
        <v>7026</v>
      </c>
      <c r="M903" t="s">
        <v>7027</v>
      </c>
    </row>
    <row r="904" spans="1:13" x14ac:dyDescent="0.25">
      <c r="A904" t="str">
        <f>IFERROR(RANK(B904, $B$2:$B$1000,1)+COUNTIF($B$1:B903,B904),"")</f>
        <v/>
      </c>
      <c r="B904" t="str">
        <f>IFERROR(IFERROR(SEARCH(Search!C$3,Data!$C904),"")-(-IFERROR(SEARCH(Search!C$4,Data!$D904),""))-(-IFERROR(SEARCH(Search!C$5,Data!$F904),"")),"")</f>
        <v/>
      </c>
      <c r="C904" t="s">
        <v>7028</v>
      </c>
      <c r="D904" t="s">
        <v>7029</v>
      </c>
      <c r="E904" t="s">
        <v>7030</v>
      </c>
      <c r="F904" t="s">
        <v>1308</v>
      </c>
      <c r="G904" t="s">
        <v>286</v>
      </c>
      <c r="H904" t="s">
        <v>184</v>
      </c>
      <c r="I904">
        <v>7030</v>
      </c>
      <c r="J904" t="s">
        <v>7031</v>
      </c>
      <c r="K904" t="s">
        <v>7032</v>
      </c>
      <c r="L904" t="s">
        <v>7033</v>
      </c>
      <c r="M904" t="s">
        <v>7034</v>
      </c>
    </row>
    <row r="905" spans="1:13" x14ac:dyDescent="0.25">
      <c r="A905" t="str">
        <f>IFERROR(RANK(B905, $B$2:$B$1000,1)+COUNTIF($B$1:B904,B905),"")</f>
        <v/>
      </c>
      <c r="B905" t="str">
        <f>IFERROR(IFERROR(SEARCH(Search!C$3,Data!$C905),"")-(-IFERROR(SEARCH(Search!C$4,Data!$D905),""))-(-IFERROR(SEARCH(Search!C$5,Data!$F905),"")),"")</f>
        <v/>
      </c>
      <c r="C905" t="s">
        <v>7035</v>
      </c>
      <c r="D905" t="s">
        <v>7036</v>
      </c>
      <c r="E905" t="s">
        <v>7037</v>
      </c>
      <c r="F905" t="s">
        <v>130</v>
      </c>
      <c r="G905" t="s">
        <v>7038</v>
      </c>
      <c r="H905" t="s">
        <v>131</v>
      </c>
      <c r="I905">
        <v>30341</v>
      </c>
      <c r="J905" t="s">
        <v>7039</v>
      </c>
      <c r="K905" t="s">
        <v>7040</v>
      </c>
      <c r="L905" t="s">
        <v>7041</v>
      </c>
      <c r="M905" t="s">
        <v>7042</v>
      </c>
    </row>
    <row r="906" spans="1:13" x14ac:dyDescent="0.25">
      <c r="A906" t="str">
        <f>IFERROR(RANK(B906, $B$2:$B$1000,1)+COUNTIF($B$1:B905,B906),"")</f>
        <v/>
      </c>
      <c r="B906" t="str">
        <f>IFERROR(IFERROR(SEARCH(Search!C$3,Data!$C906),"")-(-IFERROR(SEARCH(Search!C$4,Data!$D906),""))-(-IFERROR(SEARCH(Search!C$5,Data!$F906),"")),"")</f>
        <v/>
      </c>
      <c r="C906" t="s">
        <v>7043</v>
      </c>
      <c r="D906" t="s">
        <v>7044</v>
      </c>
      <c r="E906" t="s">
        <v>7045</v>
      </c>
      <c r="F906" t="s">
        <v>7046</v>
      </c>
      <c r="G906" t="s">
        <v>7047</v>
      </c>
      <c r="H906" t="s">
        <v>930</v>
      </c>
      <c r="I906">
        <v>65686</v>
      </c>
      <c r="J906" t="s">
        <v>7048</v>
      </c>
      <c r="K906" t="s">
        <v>7049</v>
      </c>
      <c r="L906" t="s">
        <v>7050</v>
      </c>
      <c r="M906" t="s">
        <v>7051</v>
      </c>
    </row>
    <row r="907" spans="1:13" x14ac:dyDescent="0.25">
      <c r="A907" t="str">
        <f>IFERROR(RANK(B907, $B$2:$B$1000,1)+COUNTIF($B$1:B906,B907),"")</f>
        <v/>
      </c>
      <c r="B907" t="str">
        <f>IFERROR(IFERROR(SEARCH(Search!C$3,Data!$C907),"")-(-IFERROR(SEARCH(Search!C$4,Data!$D907),""))-(-IFERROR(SEARCH(Search!C$5,Data!$F907),"")),"")</f>
        <v/>
      </c>
      <c r="C907" t="s">
        <v>7052</v>
      </c>
      <c r="D907" t="s">
        <v>7053</v>
      </c>
      <c r="E907" t="s">
        <v>7054</v>
      </c>
      <c r="F907" t="s">
        <v>1829</v>
      </c>
      <c r="G907" t="s">
        <v>1829</v>
      </c>
      <c r="H907" t="s">
        <v>184</v>
      </c>
      <c r="I907">
        <v>7083</v>
      </c>
      <c r="J907" t="s">
        <v>7055</v>
      </c>
      <c r="K907" t="s">
        <v>7056</v>
      </c>
      <c r="L907" t="s">
        <v>7057</v>
      </c>
      <c r="M907" t="s">
        <v>7058</v>
      </c>
    </row>
    <row r="908" spans="1:13" x14ac:dyDescent="0.25">
      <c r="A908" t="str">
        <f>IFERROR(RANK(B908, $B$2:$B$1000,1)+COUNTIF($B$1:B907,B908),"")</f>
        <v/>
      </c>
      <c r="B908" t="str">
        <f>IFERROR(IFERROR(SEARCH(Search!C$3,Data!$C908),"")-(-IFERROR(SEARCH(Search!C$4,Data!$D908),""))-(-IFERROR(SEARCH(Search!C$5,Data!$F908),"")),"")</f>
        <v/>
      </c>
      <c r="C908" t="s">
        <v>7059</v>
      </c>
      <c r="D908" t="s">
        <v>7060</v>
      </c>
      <c r="E908" t="s">
        <v>7061</v>
      </c>
      <c r="F908" t="s">
        <v>6733</v>
      </c>
      <c r="G908" t="s">
        <v>6734</v>
      </c>
      <c r="H908" t="s">
        <v>141</v>
      </c>
      <c r="I908">
        <v>46360</v>
      </c>
      <c r="J908" t="s">
        <v>7062</v>
      </c>
      <c r="K908" t="s">
        <v>7063</v>
      </c>
      <c r="L908" t="s">
        <v>7064</v>
      </c>
      <c r="M908" t="s">
        <v>7065</v>
      </c>
    </row>
    <row r="909" spans="1:13" x14ac:dyDescent="0.25">
      <c r="A909" t="str">
        <f>IFERROR(RANK(B909, $B$2:$B$1000,1)+COUNTIF($B$1:B908,B909),"")</f>
        <v/>
      </c>
      <c r="B909" t="str">
        <f>IFERROR(IFERROR(SEARCH(Search!C$3,Data!$C909),"")-(-IFERROR(SEARCH(Search!C$4,Data!$D909),""))-(-IFERROR(SEARCH(Search!C$5,Data!$F909),"")),"")</f>
        <v/>
      </c>
      <c r="C909" t="s">
        <v>7066</v>
      </c>
      <c r="D909" t="s">
        <v>7067</v>
      </c>
      <c r="E909" t="s">
        <v>7068</v>
      </c>
      <c r="F909" t="s">
        <v>853</v>
      </c>
      <c r="G909" t="s">
        <v>1274</v>
      </c>
      <c r="H909" t="s">
        <v>184</v>
      </c>
      <c r="I909">
        <v>7004</v>
      </c>
      <c r="J909" t="s">
        <v>7069</v>
      </c>
      <c r="K909" t="s">
        <v>7070</v>
      </c>
      <c r="L909" t="s">
        <v>7071</v>
      </c>
      <c r="M909" t="s">
        <v>7072</v>
      </c>
    </row>
    <row r="910" spans="1:13" x14ac:dyDescent="0.25">
      <c r="A910" t="str">
        <f>IFERROR(RANK(B910, $B$2:$B$1000,1)+COUNTIF($B$1:B909,B910),"")</f>
        <v/>
      </c>
      <c r="B910" t="str">
        <f>IFERROR(IFERROR(SEARCH(Search!C$3,Data!$C910),"")-(-IFERROR(SEARCH(Search!C$4,Data!$D910),""))-(-IFERROR(SEARCH(Search!C$5,Data!$F910),"")),"")</f>
        <v/>
      </c>
      <c r="C910" t="s">
        <v>7073</v>
      </c>
      <c r="D910" t="s">
        <v>7074</v>
      </c>
      <c r="E910" t="s">
        <v>7075</v>
      </c>
      <c r="F910" t="s">
        <v>7076</v>
      </c>
      <c r="G910" t="s">
        <v>7077</v>
      </c>
      <c r="H910" t="s">
        <v>656</v>
      </c>
      <c r="I910">
        <v>28054</v>
      </c>
      <c r="J910" t="s">
        <v>7078</v>
      </c>
      <c r="K910" t="s">
        <v>7079</v>
      </c>
      <c r="L910" t="s">
        <v>7080</v>
      </c>
      <c r="M910" t="s">
        <v>7081</v>
      </c>
    </row>
    <row r="911" spans="1:13" x14ac:dyDescent="0.25">
      <c r="A911" t="str">
        <f>IFERROR(RANK(B911, $B$2:$B$1000,1)+COUNTIF($B$1:B910,B911),"")</f>
        <v/>
      </c>
      <c r="B911" t="str">
        <f>IFERROR(IFERROR(SEARCH(Search!C$3,Data!$C911),"")-(-IFERROR(SEARCH(Search!C$4,Data!$D911),""))-(-IFERROR(SEARCH(Search!C$5,Data!$F911),"")),"")</f>
        <v/>
      </c>
      <c r="C911" t="s">
        <v>7082</v>
      </c>
      <c r="D911" t="s">
        <v>7083</v>
      </c>
      <c r="E911" t="s">
        <v>7084</v>
      </c>
      <c r="F911" t="s">
        <v>2175</v>
      </c>
      <c r="G911" t="s">
        <v>2176</v>
      </c>
      <c r="H911" t="s">
        <v>390</v>
      </c>
      <c r="I911">
        <v>59101</v>
      </c>
      <c r="J911" t="s">
        <v>7085</v>
      </c>
      <c r="K911" t="s">
        <v>7086</v>
      </c>
      <c r="L911" t="s">
        <v>7087</v>
      </c>
      <c r="M911" t="s">
        <v>7088</v>
      </c>
    </row>
    <row r="912" spans="1:13" x14ac:dyDescent="0.25">
      <c r="A912" t="str">
        <f>IFERROR(RANK(B912, $B$2:$B$1000,1)+COUNTIF($B$1:B911,B912),"")</f>
        <v/>
      </c>
      <c r="B912" t="str">
        <f>IFERROR(IFERROR(SEARCH(Search!C$3,Data!$C912),"")-(-IFERROR(SEARCH(Search!C$4,Data!$D912),""))-(-IFERROR(SEARCH(Search!C$5,Data!$F912),"")),"")</f>
        <v/>
      </c>
      <c r="C912" t="s">
        <v>7089</v>
      </c>
      <c r="D912" t="s">
        <v>7090</v>
      </c>
      <c r="E912" t="s">
        <v>7091</v>
      </c>
      <c r="F912" t="s">
        <v>7092</v>
      </c>
      <c r="G912" t="s">
        <v>155</v>
      </c>
      <c r="H912" t="s">
        <v>223</v>
      </c>
      <c r="I912">
        <v>20879</v>
      </c>
      <c r="J912" t="s">
        <v>7093</v>
      </c>
      <c r="K912" t="s">
        <v>7094</v>
      </c>
      <c r="L912" t="s">
        <v>7095</v>
      </c>
      <c r="M912" t="s">
        <v>7096</v>
      </c>
    </row>
    <row r="913" spans="1:13" x14ac:dyDescent="0.25">
      <c r="A913" t="str">
        <f>IFERROR(RANK(B913, $B$2:$B$1000,1)+COUNTIF($B$1:B912,B913),"")</f>
        <v/>
      </c>
      <c r="B913" t="str">
        <f>IFERROR(IFERROR(SEARCH(Search!C$3,Data!$C913),"")-(-IFERROR(SEARCH(Search!C$4,Data!$D913),""))-(-IFERROR(SEARCH(Search!C$5,Data!$F913),"")),"")</f>
        <v/>
      </c>
      <c r="C913" t="s">
        <v>7097</v>
      </c>
      <c r="D913" t="s">
        <v>7098</v>
      </c>
      <c r="E913" t="s">
        <v>7099</v>
      </c>
      <c r="F913" t="s">
        <v>7100</v>
      </c>
      <c r="G913" t="s">
        <v>929</v>
      </c>
      <c r="H913" t="s">
        <v>930</v>
      </c>
      <c r="I913">
        <v>64030</v>
      </c>
      <c r="J913" t="s">
        <v>7101</v>
      </c>
      <c r="K913" t="s">
        <v>7102</v>
      </c>
      <c r="L913" t="s">
        <v>7103</v>
      </c>
      <c r="M913" t="s">
        <v>7104</v>
      </c>
    </row>
    <row r="914" spans="1:13" x14ac:dyDescent="0.25">
      <c r="A914" t="str">
        <f>IFERROR(RANK(B914, $B$2:$B$1000,1)+COUNTIF($B$1:B913,B914),"")</f>
        <v/>
      </c>
      <c r="B914" t="str">
        <f>IFERROR(IFERROR(SEARCH(Search!C$3,Data!$C914),"")-(-IFERROR(SEARCH(Search!C$4,Data!$D914),""))-(-IFERROR(SEARCH(Search!C$5,Data!$F914),"")),"")</f>
        <v/>
      </c>
      <c r="C914" t="s">
        <v>7105</v>
      </c>
      <c r="D914" t="s">
        <v>7106</v>
      </c>
      <c r="E914" t="s">
        <v>7107</v>
      </c>
      <c r="F914" t="s">
        <v>423</v>
      </c>
      <c r="G914" t="s">
        <v>423</v>
      </c>
      <c r="H914" t="s">
        <v>277</v>
      </c>
      <c r="I914">
        <v>19124</v>
      </c>
      <c r="J914" t="s">
        <v>7108</v>
      </c>
      <c r="K914" t="s">
        <v>7109</v>
      </c>
      <c r="L914" t="s">
        <v>7110</v>
      </c>
      <c r="M914" t="s">
        <v>7111</v>
      </c>
    </row>
    <row r="915" spans="1:13" x14ac:dyDescent="0.25">
      <c r="A915" t="str">
        <f>IFERROR(RANK(B915, $B$2:$B$1000,1)+COUNTIF($B$1:B914,B915),"")</f>
        <v/>
      </c>
      <c r="B915" t="str">
        <f>IFERROR(IFERROR(SEARCH(Search!C$3,Data!$C915),"")-(-IFERROR(SEARCH(Search!C$4,Data!$D915),""))-(-IFERROR(SEARCH(Search!C$5,Data!$F915),"")),"")</f>
        <v/>
      </c>
      <c r="C915" t="s">
        <v>7112</v>
      </c>
      <c r="D915" t="s">
        <v>7113</v>
      </c>
      <c r="E915" t="s">
        <v>7114</v>
      </c>
      <c r="F915" t="s">
        <v>193</v>
      </c>
      <c r="G915" t="s">
        <v>193</v>
      </c>
      <c r="H915" t="s">
        <v>4</v>
      </c>
      <c r="I915">
        <v>90025</v>
      </c>
      <c r="J915" t="s">
        <v>7115</v>
      </c>
      <c r="K915" t="s">
        <v>7116</v>
      </c>
      <c r="L915" t="s">
        <v>7117</v>
      </c>
      <c r="M915" t="s">
        <v>7118</v>
      </c>
    </row>
    <row r="916" spans="1:13" x14ac:dyDescent="0.25">
      <c r="A916" t="str">
        <f>IFERROR(RANK(B916, $B$2:$B$1000,1)+COUNTIF($B$1:B915,B916),"")</f>
        <v/>
      </c>
      <c r="B916" t="str">
        <f>IFERROR(IFERROR(SEARCH(Search!C$3,Data!$C916),"")-(-IFERROR(SEARCH(Search!C$4,Data!$D916),""))-(-IFERROR(SEARCH(Search!C$5,Data!$F916),"")),"")</f>
        <v/>
      </c>
      <c r="C916" t="s">
        <v>7119</v>
      </c>
      <c r="D916" t="s">
        <v>7120</v>
      </c>
      <c r="E916" t="s">
        <v>7121</v>
      </c>
      <c r="F916" t="s">
        <v>487</v>
      </c>
      <c r="G916" t="s">
        <v>487</v>
      </c>
      <c r="H916" t="s">
        <v>488</v>
      </c>
      <c r="I916">
        <v>2903</v>
      </c>
      <c r="J916" t="s">
        <v>7122</v>
      </c>
      <c r="K916" t="s">
        <v>7123</v>
      </c>
      <c r="L916" t="s">
        <v>7124</v>
      </c>
      <c r="M916" t="s">
        <v>7125</v>
      </c>
    </row>
    <row r="917" spans="1:13" x14ac:dyDescent="0.25">
      <c r="A917" t="str">
        <f>IFERROR(RANK(B917, $B$2:$B$1000,1)+COUNTIF($B$1:B916,B917),"")</f>
        <v/>
      </c>
      <c r="B917" t="str">
        <f>IFERROR(IFERROR(SEARCH(Search!C$3,Data!$C917),"")-(-IFERROR(SEARCH(Search!C$4,Data!$D917),""))-(-IFERROR(SEARCH(Search!C$5,Data!$F917),"")),"")</f>
        <v/>
      </c>
      <c r="C917" t="s">
        <v>7126</v>
      </c>
      <c r="D917" t="s">
        <v>7127</v>
      </c>
      <c r="E917" t="s">
        <v>7128</v>
      </c>
      <c r="F917" t="s">
        <v>1754</v>
      </c>
      <c r="G917" t="s">
        <v>604</v>
      </c>
      <c r="H917" t="s">
        <v>513</v>
      </c>
      <c r="I917">
        <v>60638</v>
      </c>
      <c r="J917" t="s">
        <v>7129</v>
      </c>
      <c r="K917" t="s">
        <v>7130</v>
      </c>
      <c r="L917" t="s">
        <v>7131</v>
      </c>
      <c r="M917" t="s">
        <v>7132</v>
      </c>
    </row>
    <row r="918" spans="1:13" x14ac:dyDescent="0.25">
      <c r="A918" t="str">
        <f>IFERROR(RANK(B918, $B$2:$B$1000,1)+COUNTIF($B$1:B917,B918),"")</f>
        <v/>
      </c>
      <c r="B918" t="str">
        <f>IFERROR(IFERROR(SEARCH(Search!C$3,Data!$C918),"")-(-IFERROR(SEARCH(Search!C$4,Data!$D918),""))-(-IFERROR(SEARCH(Search!C$5,Data!$F918),"")),"")</f>
        <v/>
      </c>
      <c r="C918" t="s">
        <v>7133</v>
      </c>
      <c r="D918" t="s">
        <v>7134</v>
      </c>
      <c r="E918" t="s">
        <v>7135</v>
      </c>
      <c r="F918" t="s">
        <v>2076</v>
      </c>
      <c r="G918" t="s">
        <v>487</v>
      </c>
      <c r="H918" t="s">
        <v>488</v>
      </c>
      <c r="I918">
        <v>2919</v>
      </c>
      <c r="J918" t="s">
        <v>7136</v>
      </c>
      <c r="K918" t="s">
        <v>7137</v>
      </c>
      <c r="L918" t="s">
        <v>7138</v>
      </c>
      <c r="M918" t="s">
        <v>7139</v>
      </c>
    </row>
    <row r="919" spans="1:13" x14ac:dyDescent="0.25">
      <c r="A919" t="str">
        <f>IFERROR(RANK(B919, $B$2:$B$1000,1)+COUNTIF($B$1:B918,B919),"")</f>
        <v/>
      </c>
      <c r="B919" t="str">
        <f>IFERROR(IFERROR(SEARCH(Search!C$3,Data!$C919),"")-(-IFERROR(SEARCH(Search!C$4,Data!$D919),""))-(-IFERROR(SEARCH(Search!C$5,Data!$F919),"")),"")</f>
        <v/>
      </c>
      <c r="C919" t="s">
        <v>7140</v>
      </c>
      <c r="D919" t="s">
        <v>7141</v>
      </c>
      <c r="E919" t="s">
        <v>6216</v>
      </c>
      <c r="F919" t="s">
        <v>780</v>
      </c>
      <c r="G919" t="s">
        <v>780</v>
      </c>
      <c r="H919" t="s">
        <v>146</v>
      </c>
      <c r="I919">
        <v>80205</v>
      </c>
      <c r="J919" t="s">
        <v>7142</v>
      </c>
      <c r="K919" t="s">
        <v>7143</v>
      </c>
      <c r="L919" t="s">
        <v>7144</v>
      </c>
      <c r="M919" t="s">
        <v>7145</v>
      </c>
    </row>
    <row r="920" spans="1:13" x14ac:dyDescent="0.25">
      <c r="A920" t="str">
        <f>IFERROR(RANK(B920, $B$2:$B$1000,1)+COUNTIF($B$1:B919,B920),"")</f>
        <v/>
      </c>
      <c r="B920" t="str">
        <f>IFERROR(IFERROR(SEARCH(Search!C$3,Data!$C920),"")-(-IFERROR(SEARCH(Search!C$4,Data!$D920),""))-(-IFERROR(SEARCH(Search!C$5,Data!$F920),"")),"")</f>
        <v/>
      </c>
      <c r="C920" t="s">
        <v>7146</v>
      </c>
      <c r="D920" t="s">
        <v>7147</v>
      </c>
      <c r="E920" t="s">
        <v>7148</v>
      </c>
      <c r="F920" t="s">
        <v>2899</v>
      </c>
      <c r="G920" t="s">
        <v>1694</v>
      </c>
      <c r="H920" t="s">
        <v>1695</v>
      </c>
      <c r="I920">
        <v>85034</v>
      </c>
      <c r="J920" t="s">
        <v>7149</v>
      </c>
      <c r="K920" t="s">
        <v>7150</v>
      </c>
      <c r="L920" t="s">
        <v>7151</v>
      </c>
      <c r="M920" t="s">
        <v>7152</v>
      </c>
    </row>
    <row r="921" spans="1:13" x14ac:dyDescent="0.25">
      <c r="A921" t="str">
        <f>IFERROR(RANK(B921, $B$2:$B$1000,1)+COUNTIF($B$1:B920,B921),"")</f>
        <v/>
      </c>
      <c r="B921" t="str">
        <f>IFERROR(IFERROR(SEARCH(Search!C$3,Data!$C921),"")-(-IFERROR(SEARCH(Search!C$4,Data!$D921),""))-(-IFERROR(SEARCH(Search!C$5,Data!$F921),"")),"")</f>
        <v/>
      </c>
      <c r="C921" t="s">
        <v>7153</v>
      </c>
      <c r="D921" t="s">
        <v>7154</v>
      </c>
      <c r="E921" t="s">
        <v>7155</v>
      </c>
      <c r="F921" t="s">
        <v>7156</v>
      </c>
      <c r="G921" t="s">
        <v>183</v>
      </c>
      <c r="H921" t="s">
        <v>184</v>
      </c>
      <c r="I921">
        <v>7435</v>
      </c>
      <c r="J921" t="s">
        <v>7157</v>
      </c>
      <c r="K921" t="s">
        <v>7158</v>
      </c>
      <c r="L921" t="s">
        <v>7159</v>
      </c>
      <c r="M921" t="s">
        <v>7160</v>
      </c>
    </row>
    <row r="922" spans="1:13" x14ac:dyDescent="0.25">
      <c r="A922" t="str">
        <f>IFERROR(RANK(B922, $B$2:$B$1000,1)+COUNTIF($B$1:B921,B922),"")</f>
        <v/>
      </c>
      <c r="B922" t="str">
        <f>IFERROR(IFERROR(SEARCH(Search!C$3,Data!$C922),"")-(-IFERROR(SEARCH(Search!C$4,Data!$D922),""))-(-IFERROR(SEARCH(Search!C$5,Data!$F922),"")),"")</f>
        <v/>
      </c>
      <c r="C922" t="s">
        <v>7161</v>
      </c>
      <c r="D922" t="s">
        <v>7162</v>
      </c>
      <c r="E922" t="s">
        <v>7163</v>
      </c>
      <c r="F922" t="s">
        <v>3570</v>
      </c>
      <c r="G922" t="s">
        <v>1051</v>
      </c>
      <c r="H922" t="s">
        <v>184</v>
      </c>
      <c r="I922">
        <v>7675</v>
      </c>
      <c r="J922" t="s">
        <v>7164</v>
      </c>
      <c r="K922" t="s">
        <v>7165</v>
      </c>
      <c r="L922" t="s">
        <v>7166</v>
      </c>
      <c r="M922" t="s">
        <v>7167</v>
      </c>
    </row>
    <row r="923" spans="1:13" x14ac:dyDescent="0.25">
      <c r="A923" t="str">
        <f>IFERROR(RANK(B923, $B$2:$B$1000,1)+COUNTIF($B$1:B922,B923),"")</f>
        <v/>
      </c>
      <c r="B923" t="str">
        <f>IFERROR(IFERROR(SEARCH(Search!C$3,Data!$C923),"")-(-IFERROR(SEARCH(Search!C$4,Data!$D923),""))-(-IFERROR(SEARCH(Search!C$5,Data!$F923),"")),"")</f>
        <v/>
      </c>
      <c r="C923" t="s">
        <v>7168</v>
      </c>
      <c r="D923" t="s">
        <v>7169</v>
      </c>
      <c r="E923" t="s">
        <v>7170</v>
      </c>
      <c r="F923" t="s">
        <v>1979</v>
      </c>
      <c r="G923" t="s">
        <v>1979</v>
      </c>
      <c r="H923" t="s">
        <v>251</v>
      </c>
      <c r="I923">
        <v>10010</v>
      </c>
      <c r="J923" t="s">
        <v>7171</v>
      </c>
      <c r="K923" t="s">
        <v>7172</v>
      </c>
      <c r="L923" t="s">
        <v>7173</v>
      </c>
      <c r="M923" t="s">
        <v>7174</v>
      </c>
    </row>
    <row r="924" spans="1:13" x14ac:dyDescent="0.25">
      <c r="A924" t="str">
        <f>IFERROR(RANK(B924, $B$2:$B$1000,1)+COUNTIF($B$1:B923,B924),"")</f>
        <v/>
      </c>
      <c r="B924" t="str">
        <f>IFERROR(IFERROR(SEARCH(Search!C$3,Data!$C924),"")-(-IFERROR(SEARCH(Search!C$4,Data!$D924),""))-(-IFERROR(SEARCH(Search!C$5,Data!$F924),"")),"")</f>
        <v/>
      </c>
      <c r="C924" t="s">
        <v>7175</v>
      </c>
      <c r="D924" t="s">
        <v>7176</v>
      </c>
      <c r="E924" t="s">
        <v>7177</v>
      </c>
      <c r="F924" t="s">
        <v>6109</v>
      </c>
      <c r="G924" t="s">
        <v>5148</v>
      </c>
      <c r="H924" t="s">
        <v>2003</v>
      </c>
      <c r="I924">
        <v>89109</v>
      </c>
      <c r="J924" t="s">
        <v>7178</v>
      </c>
      <c r="K924" t="s">
        <v>7179</v>
      </c>
      <c r="L924" t="s">
        <v>7180</v>
      </c>
      <c r="M924" t="s">
        <v>7181</v>
      </c>
    </row>
    <row r="925" spans="1:13" x14ac:dyDescent="0.25">
      <c r="A925" t="str">
        <f>IFERROR(RANK(B925, $B$2:$B$1000,1)+COUNTIF($B$1:B924,B925),"")</f>
        <v/>
      </c>
      <c r="B925" t="str">
        <f>IFERROR(IFERROR(SEARCH(Search!C$3,Data!$C925),"")-(-IFERROR(SEARCH(Search!C$4,Data!$D925),""))-(-IFERROR(SEARCH(Search!C$5,Data!$F925),"")),"")</f>
        <v/>
      </c>
      <c r="C925" t="s">
        <v>7182</v>
      </c>
      <c r="D925" t="s">
        <v>7183</v>
      </c>
      <c r="E925" t="s">
        <v>7184</v>
      </c>
      <c r="F925" t="s">
        <v>3194</v>
      </c>
      <c r="G925" t="s">
        <v>3195</v>
      </c>
      <c r="H925" t="s">
        <v>141</v>
      </c>
      <c r="I925">
        <v>46218</v>
      </c>
      <c r="J925" t="s">
        <v>7185</v>
      </c>
      <c r="K925" t="s">
        <v>7186</v>
      </c>
      <c r="L925" t="s">
        <v>7187</v>
      </c>
      <c r="M925" t="s">
        <v>7188</v>
      </c>
    </row>
    <row r="926" spans="1:13" x14ac:dyDescent="0.25">
      <c r="A926" t="str">
        <f>IFERROR(RANK(B926, $B$2:$B$1000,1)+COUNTIF($B$1:B925,B926),"")</f>
        <v/>
      </c>
      <c r="B926" t="str">
        <f>IFERROR(IFERROR(SEARCH(Search!C$3,Data!$C926),"")-(-IFERROR(SEARCH(Search!C$4,Data!$D926),""))-(-IFERROR(SEARCH(Search!C$5,Data!$F926),"")),"")</f>
        <v/>
      </c>
      <c r="C926" t="s">
        <v>7189</v>
      </c>
      <c r="D926" t="s">
        <v>7190</v>
      </c>
      <c r="E926" t="s">
        <v>7191</v>
      </c>
      <c r="F926" t="s">
        <v>379</v>
      </c>
      <c r="G926" t="s">
        <v>379</v>
      </c>
      <c r="H926" t="s">
        <v>380</v>
      </c>
      <c r="I926">
        <v>96817</v>
      </c>
      <c r="J926" t="s">
        <v>7192</v>
      </c>
      <c r="K926" t="s">
        <v>7193</v>
      </c>
      <c r="L926" t="s">
        <v>7194</v>
      </c>
      <c r="M926" t="s">
        <v>7195</v>
      </c>
    </row>
    <row r="927" spans="1:13" x14ac:dyDescent="0.25">
      <c r="A927" t="str">
        <f>IFERROR(RANK(B927, $B$2:$B$1000,1)+COUNTIF($B$1:B926,B927),"")</f>
        <v/>
      </c>
      <c r="B927" t="str">
        <f>IFERROR(IFERROR(SEARCH(Search!C$3,Data!$C927),"")-(-IFERROR(SEARCH(Search!C$4,Data!$D927),""))-(-IFERROR(SEARCH(Search!C$5,Data!$F927),"")),"")</f>
        <v/>
      </c>
      <c r="C927" t="s">
        <v>7196</v>
      </c>
      <c r="D927" t="s">
        <v>7197</v>
      </c>
      <c r="E927" t="s">
        <v>7198</v>
      </c>
      <c r="F927" t="s">
        <v>379</v>
      </c>
      <c r="G927" t="s">
        <v>379</v>
      </c>
      <c r="H927" t="s">
        <v>380</v>
      </c>
      <c r="I927">
        <v>96813</v>
      </c>
      <c r="J927" t="s">
        <v>7199</v>
      </c>
      <c r="K927" t="s">
        <v>7200</v>
      </c>
      <c r="L927" t="s">
        <v>7201</v>
      </c>
      <c r="M927" t="s">
        <v>7202</v>
      </c>
    </row>
    <row r="928" spans="1:13" x14ac:dyDescent="0.25">
      <c r="A928" t="str">
        <f>IFERROR(RANK(B928, $B$2:$B$1000,1)+COUNTIF($B$1:B927,B928),"")</f>
        <v/>
      </c>
      <c r="B928" t="str">
        <f>IFERROR(IFERROR(SEARCH(Search!C$3,Data!$C928),"")-(-IFERROR(SEARCH(Search!C$4,Data!$D928),""))-(-IFERROR(SEARCH(Search!C$5,Data!$F928),"")),"")</f>
        <v/>
      </c>
      <c r="C928" t="s">
        <v>7203</v>
      </c>
      <c r="D928" t="s">
        <v>7204</v>
      </c>
      <c r="E928" t="s">
        <v>7205</v>
      </c>
      <c r="F928" t="s">
        <v>6109</v>
      </c>
      <c r="G928" t="s">
        <v>5148</v>
      </c>
      <c r="H928" t="s">
        <v>2003</v>
      </c>
      <c r="I928">
        <v>89104</v>
      </c>
      <c r="J928" t="s">
        <v>7206</v>
      </c>
      <c r="K928" t="s">
        <v>7207</v>
      </c>
      <c r="L928" t="s">
        <v>7208</v>
      </c>
      <c r="M928" t="s">
        <v>7209</v>
      </c>
    </row>
    <row r="929" spans="1:13" x14ac:dyDescent="0.25">
      <c r="A929" t="str">
        <f>IFERROR(RANK(B929, $B$2:$B$1000,1)+COUNTIF($B$1:B928,B929),"")</f>
        <v/>
      </c>
      <c r="B929" t="str">
        <f>IFERROR(IFERROR(SEARCH(Search!C$3,Data!$C929),"")-(-IFERROR(SEARCH(Search!C$4,Data!$D929),""))-(-IFERROR(SEARCH(Search!C$5,Data!$F929),"")),"")</f>
        <v/>
      </c>
      <c r="C929" t="s">
        <v>7210</v>
      </c>
      <c r="D929" t="s">
        <v>7211</v>
      </c>
      <c r="E929" t="s">
        <v>7212</v>
      </c>
      <c r="F929" t="s">
        <v>7213</v>
      </c>
      <c r="G929" t="s">
        <v>222</v>
      </c>
      <c r="H929" t="s">
        <v>223</v>
      </c>
      <c r="I929">
        <v>21208</v>
      </c>
      <c r="J929" t="s">
        <v>7214</v>
      </c>
      <c r="K929" t="s">
        <v>7215</v>
      </c>
      <c r="L929" t="s">
        <v>7216</v>
      </c>
      <c r="M929" t="s">
        <v>7217</v>
      </c>
    </row>
    <row r="930" spans="1:13" x14ac:dyDescent="0.25">
      <c r="A930" t="str">
        <f>IFERROR(RANK(B930, $B$2:$B$1000,1)+COUNTIF($B$1:B929,B930),"")</f>
        <v/>
      </c>
      <c r="B930" t="str">
        <f>IFERROR(IFERROR(SEARCH(Search!C$3,Data!$C930),"")-(-IFERROR(SEARCH(Search!C$4,Data!$D930),""))-(-IFERROR(SEARCH(Search!C$5,Data!$F930),"")),"")</f>
        <v/>
      </c>
      <c r="C930" t="s">
        <v>7218</v>
      </c>
      <c r="D930" t="s">
        <v>7219</v>
      </c>
      <c r="E930" t="s">
        <v>7220</v>
      </c>
      <c r="F930" t="s">
        <v>7221</v>
      </c>
      <c r="G930" t="s">
        <v>7221</v>
      </c>
      <c r="H930" t="s">
        <v>141</v>
      </c>
      <c r="I930">
        <v>46750</v>
      </c>
      <c r="J930" t="s">
        <v>7222</v>
      </c>
      <c r="K930" t="s">
        <v>7223</v>
      </c>
      <c r="L930" t="s">
        <v>7224</v>
      </c>
      <c r="M930" t="s">
        <v>7225</v>
      </c>
    </row>
    <row r="931" spans="1:13" x14ac:dyDescent="0.25">
      <c r="A931" t="str">
        <f>IFERROR(RANK(B931, $B$2:$B$1000,1)+COUNTIF($B$1:B930,B931),"")</f>
        <v/>
      </c>
      <c r="B931" t="str">
        <f>IFERROR(IFERROR(SEARCH(Search!C$3,Data!$C931),"")-(-IFERROR(SEARCH(Search!C$4,Data!$D931),""))-(-IFERROR(SEARCH(Search!C$5,Data!$F931),"")),"")</f>
        <v/>
      </c>
      <c r="C931" t="s">
        <v>7226</v>
      </c>
      <c r="D931" t="s">
        <v>7227</v>
      </c>
      <c r="E931" t="s">
        <v>7228</v>
      </c>
      <c r="F931" t="s">
        <v>7229</v>
      </c>
      <c r="G931" t="s">
        <v>2915</v>
      </c>
      <c r="H931" t="s">
        <v>223</v>
      </c>
      <c r="I931">
        <v>21401</v>
      </c>
      <c r="J931" t="s">
        <v>7230</v>
      </c>
      <c r="K931" t="s">
        <v>7231</v>
      </c>
      <c r="L931" t="s">
        <v>7232</v>
      </c>
      <c r="M931" t="s">
        <v>7233</v>
      </c>
    </row>
    <row r="932" spans="1:13" x14ac:dyDescent="0.25">
      <c r="A932" t="str">
        <f>IFERROR(RANK(B932, $B$2:$B$1000,1)+COUNTIF($B$1:B931,B932),"")</f>
        <v/>
      </c>
      <c r="B932" t="str">
        <f>IFERROR(IFERROR(SEARCH(Search!C$3,Data!$C932),"")-(-IFERROR(SEARCH(Search!C$4,Data!$D932),""))-(-IFERROR(SEARCH(Search!C$5,Data!$F932),"")),"")</f>
        <v/>
      </c>
      <c r="C932" t="s">
        <v>7234</v>
      </c>
      <c r="D932" t="s">
        <v>7235</v>
      </c>
      <c r="E932" t="s">
        <v>7236</v>
      </c>
      <c r="F932" t="s">
        <v>3676</v>
      </c>
      <c r="G932" t="s">
        <v>3141</v>
      </c>
      <c r="H932" t="s">
        <v>80</v>
      </c>
      <c r="I932">
        <v>48314</v>
      </c>
      <c r="J932" t="s">
        <v>7237</v>
      </c>
      <c r="K932" t="s">
        <v>7238</v>
      </c>
      <c r="L932" t="s">
        <v>7239</v>
      </c>
      <c r="M932" t="s">
        <v>7240</v>
      </c>
    </row>
    <row r="933" spans="1:13" x14ac:dyDescent="0.25">
      <c r="A933" t="str">
        <f>IFERROR(RANK(B933, $B$2:$B$1000,1)+COUNTIF($B$1:B932,B933),"")</f>
        <v/>
      </c>
      <c r="B933" t="str">
        <f>IFERROR(IFERROR(SEARCH(Search!C$3,Data!$C933),"")-(-IFERROR(SEARCH(Search!C$4,Data!$D933),""))-(-IFERROR(SEARCH(Search!C$5,Data!$F933),"")),"")</f>
        <v/>
      </c>
      <c r="C933" t="s">
        <v>7241</v>
      </c>
      <c r="D933" t="s">
        <v>7242</v>
      </c>
      <c r="E933" t="s">
        <v>7243</v>
      </c>
      <c r="F933" t="s">
        <v>7244</v>
      </c>
      <c r="G933" t="s">
        <v>155</v>
      </c>
      <c r="H933" t="s">
        <v>223</v>
      </c>
      <c r="I933">
        <v>20814</v>
      </c>
      <c r="J933" t="s">
        <v>7245</v>
      </c>
      <c r="K933" t="s">
        <v>7246</v>
      </c>
      <c r="L933" t="s">
        <v>7247</v>
      </c>
      <c r="M933" t="s">
        <v>7248</v>
      </c>
    </row>
    <row r="934" spans="1:13" x14ac:dyDescent="0.25">
      <c r="A934" t="str">
        <f>IFERROR(RANK(B934, $B$2:$B$1000,1)+COUNTIF($B$1:B933,B934),"")</f>
        <v/>
      </c>
      <c r="B934" t="str">
        <f>IFERROR(IFERROR(SEARCH(Search!C$3,Data!$C934),"")-(-IFERROR(SEARCH(Search!C$4,Data!$D934),""))-(-IFERROR(SEARCH(Search!C$5,Data!$F934),"")),"")</f>
        <v/>
      </c>
      <c r="C934" t="s">
        <v>7249</v>
      </c>
      <c r="D934" t="s">
        <v>7250</v>
      </c>
      <c r="E934" t="s">
        <v>7251</v>
      </c>
      <c r="F934" t="s">
        <v>240</v>
      </c>
      <c r="G934" t="s">
        <v>240</v>
      </c>
      <c r="H934" t="s">
        <v>1251</v>
      </c>
      <c r="I934">
        <v>22206</v>
      </c>
      <c r="J934" t="s">
        <v>7252</v>
      </c>
      <c r="K934" t="s">
        <v>7253</v>
      </c>
      <c r="L934" t="s">
        <v>7254</v>
      </c>
      <c r="M934" t="s">
        <v>7255</v>
      </c>
    </row>
    <row r="935" spans="1:13" x14ac:dyDescent="0.25">
      <c r="A935" t="str">
        <f>IFERROR(RANK(B935, $B$2:$B$1000,1)+COUNTIF($B$1:B934,B935),"")</f>
        <v/>
      </c>
      <c r="B935" t="str">
        <f>IFERROR(IFERROR(SEARCH(Search!C$3,Data!$C935),"")-(-IFERROR(SEARCH(Search!C$4,Data!$D935),""))-(-IFERROR(SEARCH(Search!C$5,Data!$F935),"")),"")</f>
        <v/>
      </c>
      <c r="C935" t="s">
        <v>7256</v>
      </c>
      <c r="D935" t="s">
        <v>7257</v>
      </c>
      <c r="E935" t="s">
        <v>7258</v>
      </c>
      <c r="F935" t="s">
        <v>7259</v>
      </c>
      <c r="G935" t="s">
        <v>1663</v>
      </c>
      <c r="H935" t="s">
        <v>4</v>
      </c>
      <c r="I935">
        <v>92557</v>
      </c>
      <c r="J935" t="s">
        <v>7260</v>
      </c>
      <c r="K935" t="s">
        <v>7261</v>
      </c>
      <c r="L935" t="s">
        <v>7262</v>
      </c>
      <c r="M935" t="s">
        <v>7263</v>
      </c>
    </row>
    <row r="936" spans="1:13" x14ac:dyDescent="0.25">
      <c r="A936" t="str">
        <f>IFERROR(RANK(B936, $B$2:$B$1000,1)+COUNTIF($B$1:B935,B936),"")</f>
        <v/>
      </c>
      <c r="B936" t="str">
        <f>IFERROR(IFERROR(SEARCH(Search!C$3,Data!$C936),"")-(-IFERROR(SEARCH(Search!C$4,Data!$D936),""))-(-IFERROR(SEARCH(Search!C$5,Data!$F936),"")),"")</f>
        <v/>
      </c>
      <c r="C936" t="s">
        <v>7264</v>
      </c>
      <c r="D936" t="s">
        <v>7265</v>
      </c>
      <c r="E936" t="s">
        <v>7266</v>
      </c>
      <c r="F936" t="s">
        <v>1754</v>
      </c>
      <c r="G936" t="s">
        <v>604</v>
      </c>
      <c r="H936" t="s">
        <v>513</v>
      </c>
      <c r="I936">
        <v>60604</v>
      </c>
      <c r="J936" t="s">
        <v>7267</v>
      </c>
      <c r="K936" t="s">
        <v>7268</v>
      </c>
      <c r="L936" t="s">
        <v>7269</v>
      </c>
      <c r="M936" t="s">
        <v>7270</v>
      </c>
    </row>
    <row r="937" spans="1:13" x14ac:dyDescent="0.25">
      <c r="A937" t="str">
        <f>IFERROR(RANK(B937, $B$2:$B$1000,1)+COUNTIF($B$1:B936,B937),"")</f>
        <v/>
      </c>
      <c r="B937" t="str">
        <f>IFERROR(IFERROR(SEARCH(Search!C$3,Data!$C937),"")-(-IFERROR(SEARCH(Search!C$4,Data!$D937),""))-(-IFERROR(SEARCH(Search!C$5,Data!$F937),"")),"")</f>
        <v/>
      </c>
      <c r="C937" t="s">
        <v>7271</v>
      </c>
      <c r="D937" t="s">
        <v>7272</v>
      </c>
      <c r="E937" t="s">
        <v>7273</v>
      </c>
      <c r="F937" t="s">
        <v>1754</v>
      </c>
      <c r="G937" t="s">
        <v>604</v>
      </c>
      <c r="H937" t="s">
        <v>513</v>
      </c>
      <c r="I937">
        <v>60602</v>
      </c>
      <c r="J937" t="s">
        <v>7274</v>
      </c>
      <c r="K937" t="s">
        <v>7275</v>
      </c>
      <c r="L937" t="s">
        <v>7276</v>
      </c>
      <c r="M937" t="s">
        <v>7277</v>
      </c>
    </row>
    <row r="938" spans="1:13" x14ac:dyDescent="0.25">
      <c r="A938" t="str">
        <f>IFERROR(RANK(B938, $B$2:$B$1000,1)+COUNTIF($B$1:B937,B938),"")</f>
        <v/>
      </c>
      <c r="B938" t="str">
        <f>IFERROR(IFERROR(SEARCH(Search!C$3,Data!$C938),"")-(-IFERROR(SEARCH(Search!C$4,Data!$D938),""))-(-IFERROR(SEARCH(Search!C$5,Data!$F938),"")),"")</f>
        <v/>
      </c>
      <c r="C938" t="s">
        <v>7278</v>
      </c>
      <c r="D938" t="s">
        <v>7279</v>
      </c>
      <c r="E938" t="s">
        <v>7280</v>
      </c>
      <c r="F938" t="s">
        <v>4944</v>
      </c>
      <c r="G938" t="s">
        <v>577</v>
      </c>
      <c r="H938" t="s">
        <v>4</v>
      </c>
      <c r="I938">
        <v>92335</v>
      </c>
      <c r="J938" t="s">
        <v>7281</v>
      </c>
      <c r="K938" t="s">
        <v>7282</v>
      </c>
      <c r="L938" t="s">
        <v>7283</v>
      </c>
      <c r="M938" t="s">
        <v>7284</v>
      </c>
    </row>
    <row r="939" spans="1:13" x14ac:dyDescent="0.25">
      <c r="A939" t="str">
        <f>IFERROR(RANK(B939, $B$2:$B$1000,1)+COUNTIF($B$1:B938,B939),"")</f>
        <v/>
      </c>
      <c r="B939" t="str">
        <f>IFERROR(IFERROR(SEARCH(Search!C$3,Data!$C939),"")-(-IFERROR(SEARCH(Search!C$4,Data!$D939),""))-(-IFERROR(SEARCH(Search!C$5,Data!$F939),"")),"")</f>
        <v/>
      </c>
      <c r="C939" t="s">
        <v>7285</v>
      </c>
      <c r="D939" t="s">
        <v>7286</v>
      </c>
      <c r="E939" t="s">
        <v>7287</v>
      </c>
      <c r="F939" t="s">
        <v>130</v>
      </c>
      <c r="G939" t="s">
        <v>7038</v>
      </c>
      <c r="H939" t="s">
        <v>131</v>
      </c>
      <c r="I939">
        <v>30341</v>
      </c>
      <c r="J939" t="s">
        <v>7288</v>
      </c>
      <c r="K939" t="s">
        <v>7289</v>
      </c>
      <c r="L939" t="s">
        <v>7290</v>
      </c>
      <c r="M939" t="s">
        <v>7291</v>
      </c>
    </row>
    <row r="940" spans="1:13" x14ac:dyDescent="0.25">
      <c r="A940" t="str">
        <f>IFERROR(RANK(B940, $B$2:$B$1000,1)+COUNTIF($B$1:B939,B940),"")</f>
        <v/>
      </c>
      <c r="B940" t="str">
        <f>IFERROR(IFERROR(SEARCH(Search!C$3,Data!$C940),"")-(-IFERROR(SEARCH(Search!C$4,Data!$D940),""))-(-IFERROR(SEARCH(Search!C$5,Data!$F940),"")),"")</f>
        <v/>
      </c>
      <c r="C940" t="s">
        <v>7292</v>
      </c>
      <c r="D940" t="s">
        <v>7293</v>
      </c>
      <c r="E940" t="s">
        <v>7294</v>
      </c>
      <c r="F940" t="s">
        <v>7295</v>
      </c>
      <c r="G940" t="s">
        <v>1917</v>
      </c>
      <c r="H940" t="s">
        <v>513</v>
      </c>
      <c r="I940">
        <v>60532</v>
      </c>
      <c r="J940" t="s">
        <v>7296</v>
      </c>
      <c r="K940" t="s">
        <v>7297</v>
      </c>
      <c r="L940" t="s">
        <v>7298</v>
      </c>
      <c r="M940" t="s">
        <v>7299</v>
      </c>
    </row>
    <row r="941" spans="1:13" x14ac:dyDescent="0.25">
      <c r="A941" t="str">
        <f>IFERROR(RANK(B941, $B$2:$B$1000,1)+COUNTIF($B$1:B940,B941),"")</f>
        <v/>
      </c>
      <c r="B941" t="str">
        <f>IFERROR(IFERROR(SEARCH(Search!C$3,Data!$C941),"")-(-IFERROR(SEARCH(Search!C$4,Data!$D941),""))-(-IFERROR(SEARCH(Search!C$5,Data!$F941),"")),"")</f>
        <v/>
      </c>
      <c r="C941" t="s">
        <v>7300</v>
      </c>
      <c r="D941" t="s">
        <v>7301</v>
      </c>
      <c r="E941" t="s">
        <v>7302</v>
      </c>
      <c r="F941" t="s">
        <v>7303</v>
      </c>
      <c r="G941" t="s">
        <v>323</v>
      </c>
      <c r="H941" t="s">
        <v>4</v>
      </c>
      <c r="I941">
        <v>95008</v>
      </c>
      <c r="J941" t="s">
        <v>7304</v>
      </c>
      <c r="K941" t="s">
        <v>7305</v>
      </c>
      <c r="L941" t="s">
        <v>7306</v>
      </c>
      <c r="M941" t="s">
        <v>7307</v>
      </c>
    </row>
    <row r="942" spans="1:13" x14ac:dyDescent="0.25">
      <c r="A942" t="str">
        <f>IFERROR(RANK(B942, $B$2:$B$1000,1)+COUNTIF($B$1:B941,B942),"")</f>
        <v/>
      </c>
      <c r="B942" t="str">
        <f>IFERROR(IFERROR(SEARCH(Search!C$3,Data!$C942),"")-(-IFERROR(SEARCH(Search!C$4,Data!$D942),""))-(-IFERROR(SEARCH(Search!C$5,Data!$F942),"")),"")</f>
        <v/>
      </c>
      <c r="C942" t="s">
        <v>7308</v>
      </c>
      <c r="D942" t="s">
        <v>7309</v>
      </c>
      <c r="E942" t="s">
        <v>7310</v>
      </c>
      <c r="F942" t="s">
        <v>7311</v>
      </c>
      <c r="G942" t="s">
        <v>3027</v>
      </c>
      <c r="H942" t="s">
        <v>14</v>
      </c>
      <c r="I942">
        <v>34677</v>
      </c>
      <c r="J942" t="s">
        <v>7312</v>
      </c>
      <c r="K942" t="s">
        <v>7313</v>
      </c>
      <c r="L942" t="s">
        <v>7314</v>
      </c>
      <c r="M942" t="s">
        <v>7315</v>
      </c>
    </row>
    <row r="943" spans="1:13" x14ac:dyDescent="0.25">
      <c r="A943" t="str">
        <f>IFERROR(RANK(B943, $B$2:$B$1000,1)+COUNTIF($B$1:B942,B943),"")</f>
        <v/>
      </c>
      <c r="B943" t="str">
        <f>IFERROR(IFERROR(SEARCH(Search!C$3,Data!$C943),"")-(-IFERROR(SEARCH(Search!C$4,Data!$D943),""))-(-IFERROR(SEARCH(Search!C$5,Data!$F943),"")),"")</f>
        <v/>
      </c>
      <c r="C943" t="s">
        <v>7316</v>
      </c>
      <c r="D943" t="s">
        <v>7317</v>
      </c>
      <c r="E943" t="s">
        <v>7318</v>
      </c>
      <c r="F943" t="s">
        <v>1754</v>
      </c>
      <c r="G943" t="s">
        <v>604</v>
      </c>
      <c r="H943" t="s">
        <v>513</v>
      </c>
      <c r="I943">
        <v>60605</v>
      </c>
      <c r="J943" t="s">
        <v>7319</v>
      </c>
      <c r="K943" t="s">
        <v>7320</v>
      </c>
      <c r="L943" t="s">
        <v>7321</v>
      </c>
      <c r="M943" t="s">
        <v>7322</v>
      </c>
    </row>
    <row r="944" spans="1:13" x14ac:dyDescent="0.25">
      <c r="A944" t="str">
        <f>IFERROR(RANK(B944, $B$2:$B$1000,1)+COUNTIF($B$1:B943,B944),"")</f>
        <v/>
      </c>
      <c r="B944" t="str">
        <f>IFERROR(IFERROR(SEARCH(Search!C$3,Data!$C944),"")-(-IFERROR(SEARCH(Search!C$4,Data!$D944),""))-(-IFERROR(SEARCH(Search!C$5,Data!$F944),"")),"")</f>
        <v/>
      </c>
      <c r="C944" t="s">
        <v>7323</v>
      </c>
      <c r="D944" t="s">
        <v>7324</v>
      </c>
      <c r="E944" t="s">
        <v>7325</v>
      </c>
      <c r="F944" t="s">
        <v>1033</v>
      </c>
      <c r="G944" t="s">
        <v>1033</v>
      </c>
      <c r="H944" t="s">
        <v>184</v>
      </c>
      <c r="I944">
        <v>8105</v>
      </c>
      <c r="J944" t="s">
        <v>7326</v>
      </c>
      <c r="K944" t="s">
        <v>7327</v>
      </c>
      <c r="L944" t="s">
        <v>7328</v>
      </c>
      <c r="M944" t="s">
        <v>7329</v>
      </c>
    </row>
    <row r="945" spans="1:13" x14ac:dyDescent="0.25">
      <c r="A945" t="str">
        <f>IFERROR(RANK(B945, $B$2:$B$1000,1)+COUNTIF($B$1:B944,B945),"")</f>
        <v/>
      </c>
      <c r="B945" t="str">
        <f>IFERROR(IFERROR(SEARCH(Search!C$3,Data!$C945),"")-(-IFERROR(SEARCH(Search!C$4,Data!$D945),""))-(-IFERROR(SEARCH(Search!C$5,Data!$F945),"")),"")</f>
        <v/>
      </c>
      <c r="C945" t="s">
        <v>7330</v>
      </c>
      <c r="D945" t="s">
        <v>7331</v>
      </c>
      <c r="E945" t="s">
        <v>7332</v>
      </c>
      <c r="F945" t="s">
        <v>423</v>
      </c>
      <c r="G945" t="s">
        <v>423</v>
      </c>
      <c r="H945" t="s">
        <v>277</v>
      </c>
      <c r="I945">
        <v>19107</v>
      </c>
      <c r="J945" t="s">
        <v>7333</v>
      </c>
      <c r="K945" t="s">
        <v>7334</v>
      </c>
      <c r="L945" t="s">
        <v>7335</v>
      </c>
      <c r="M945" t="s">
        <v>7336</v>
      </c>
    </row>
    <row r="946" spans="1:13" x14ac:dyDescent="0.25">
      <c r="A946" t="str">
        <f>IFERROR(RANK(B946, $B$2:$B$1000,1)+COUNTIF($B$1:B945,B946),"")</f>
        <v/>
      </c>
      <c r="B946" t="str">
        <f>IFERROR(IFERROR(SEARCH(Search!C$3,Data!$C946),"")-(-IFERROR(SEARCH(Search!C$4,Data!$D946),""))-(-IFERROR(SEARCH(Search!C$5,Data!$F946),"")),"")</f>
        <v/>
      </c>
      <c r="C946" t="s">
        <v>7337</v>
      </c>
      <c r="D946" t="s">
        <v>7338</v>
      </c>
      <c r="E946" t="s">
        <v>7339</v>
      </c>
      <c r="F946" t="s">
        <v>130</v>
      </c>
      <c r="G946" t="s">
        <v>7038</v>
      </c>
      <c r="H946" t="s">
        <v>131</v>
      </c>
      <c r="I946">
        <v>30341</v>
      </c>
      <c r="J946" t="s">
        <v>7340</v>
      </c>
      <c r="K946" t="s">
        <v>7341</v>
      </c>
      <c r="L946" t="s">
        <v>7342</v>
      </c>
      <c r="M946" t="s">
        <v>7343</v>
      </c>
    </row>
    <row r="947" spans="1:13" x14ac:dyDescent="0.25">
      <c r="A947" t="str">
        <f>IFERROR(RANK(B947, $B$2:$B$1000,1)+COUNTIF($B$1:B946,B947),"")</f>
        <v/>
      </c>
      <c r="B947" t="str">
        <f>IFERROR(IFERROR(SEARCH(Search!C$3,Data!$C947),"")-(-IFERROR(SEARCH(Search!C$4,Data!$D947),""))-(-IFERROR(SEARCH(Search!C$5,Data!$F947),"")),"")</f>
        <v/>
      </c>
      <c r="C947" t="s">
        <v>7344</v>
      </c>
      <c r="D947" t="s">
        <v>7345</v>
      </c>
      <c r="E947" t="s">
        <v>7346</v>
      </c>
      <c r="F947" t="s">
        <v>7347</v>
      </c>
      <c r="G947" t="s">
        <v>399</v>
      </c>
      <c r="H947" t="s">
        <v>51</v>
      </c>
      <c r="I947">
        <v>2151</v>
      </c>
      <c r="J947" t="s">
        <v>7348</v>
      </c>
      <c r="K947" t="s">
        <v>7349</v>
      </c>
      <c r="L947" t="s">
        <v>7350</v>
      </c>
      <c r="M947" t="s">
        <v>7351</v>
      </c>
    </row>
    <row r="948" spans="1:13" x14ac:dyDescent="0.25">
      <c r="A948" t="str">
        <f>IFERROR(RANK(B948, $B$2:$B$1000,1)+COUNTIF($B$1:B947,B948),"")</f>
        <v/>
      </c>
      <c r="B948" t="str">
        <f>IFERROR(IFERROR(SEARCH(Search!C$3,Data!$C948),"")-(-IFERROR(SEARCH(Search!C$4,Data!$D948),""))-(-IFERROR(SEARCH(Search!C$5,Data!$F948),"")),"")</f>
        <v/>
      </c>
      <c r="C948" t="s">
        <v>7352</v>
      </c>
      <c r="D948" t="s">
        <v>7353</v>
      </c>
      <c r="E948" t="s">
        <v>7354</v>
      </c>
      <c r="F948" t="s">
        <v>7355</v>
      </c>
      <c r="G948" t="s">
        <v>1051</v>
      </c>
      <c r="H948" t="s">
        <v>184</v>
      </c>
      <c r="I948">
        <v>7650</v>
      </c>
      <c r="J948" t="s">
        <v>7356</v>
      </c>
      <c r="K948" t="s">
        <v>7357</v>
      </c>
      <c r="L948" t="s">
        <v>7358</v>
      </c>
      <c r="M948" t="s">
        <v>7359</v>
      </c>
    </row>
    <row r="949" spans="1:13" x14ac:dyDescent="0.25">
      <c r="A949" t="str">
        <f>IFERROR(RANK(B949, $B$2:$B$1000,1)+COUNTIF($B$1:B948,B949),"")</f>
        <v/>
      </c>
      <c r="B949" t="str">
        <f>IFERROR(IFERROR(SEARCH(Search!C$3,Data!$C949),"")-(-IFERROR(SEARCH(Search!C$4,Data!$D949),""))-(-IFERROR(SEARCH(Search!C$5,Data!$F949),"")),"")</f>
        <v/>
      </c>
      <c r="C949" t="s">
        <v>7360</v>
      </c>
      <c r="D949" t="s">
        <v>7361</v>
      </c>
      <c r="E949" t="s">
        <v>7362</v>
      </c>
      <c r="F949" t="s">
        <v>3194</v>
      </c>
      <c r="G949" t="s">
        <v>3195</v>
      </c>
      <c r="H949" t="s">
        <v>141</v>
      </c>
      <c r="I949">
        <v>46220</v>
      </c>
      <c r="J949" t="s">
        <v>7363</v>
      </c>
      <c r="K949" t="s">
        <v>7364</v>
      </c>
      <c r="L949" t="s">
        <v>7365</v>
      </c>
      <c r="M949" t="s">
        <v>7366</v>
      </c>
    </row>
    <row r="950" spans="1:13" x14ac:dyDescent="0.25">
      <c r="A950" t="str">
        <f>IFERROR(RANK(B950, $B$2:$B$1000,1)+COUNTIF($B$1:B949,B950),"")</f>
        <v/>
      </c>
      <c r="B950" t="str">
        <f>IFERROR(IFERROR(SEARCH(Search!C$3,Data!$C950),"")-(-IFERROR(SEARCH(Search!C$4,Data!$D950),""))-(-IFERROR(SEARCH(Search!C$5,Data!$F950),"")),"")</f>
        <v/>
      </c>
      <c r="C950" t="s">
        <v>7367</v>
      </c>
      <c r="D950" t="s">
        <v>7368</v>
      </c>
      <c r="E950" t="s">
        <v>7369</v>
      </c>
      <c r="F950" t="s">
        <v>1754</v>
      </c>
      <c r="G950" t="s">
        <v>604</v>
      </c>
      <c r="H950" t="s">
        <v>513</v>
      </c>
      <c r="I950">
        <v>60634</v>
      </c>
      <c r="J950" t="s">
        <v>7370</v>
      </c>
      <c r="K950" t="s">
        <v>7371</v>
      </c>
      <c r="L950" t="s">
        <v>7372</v>
      </c>
      <c r="M950" t="s">
        <v>7373</v>
      </c>
    </row>
    <row r="951" spans="1:13" x14ac:dyDescent="0.25">
      <c r="A951" t="str">
        <f>IFERROR(RANK(B951, $B$2:$B$1000,1)+COUNTIF($B$1:B950,B951),"")</f>
        <v/>
      </c>
      <c r="B951" t="str">
        <f>IFERROR(IFERROR(SEARCH(Search!C$3,Data!$C951),"")-(-IFERROR(SEARCH(Search!C$4,Data!$D951),""))-(-IFERROR(SEARCH(Search!C$5,Data!$F951),"")),"")</f>
        <v/>
      </c>
      <c r="C951" t="s">
        <v>7374</v>
      </c>
      <c r="D951" t="s">
        <v>7375</v>
      </c>
      <c r="E951" t="s">
        <v>7376</v>
      </c>
      <c r="F951" t="s">
        <v>231</v>
      </c>
      <c r="G951" t="s">
        <v>232</v>
      </c>
      <c r="H951" t="s">
        <v>14</v>
      </c>
      <c r="I951">
        <v>32812</v>
      </c>
      <c r="J951" t="s">
        <v>7377</v>
      </c>
      <c r="K951" t="s">
        <v>7378</v>
      </c>
      <c r="L951" t="s">
        <v>7379</v>
      </c>
      <c r="M951" t="s">
        <v>7380</v>
      </c>
    </row>
    <row r="952" spans="1:13" x14ac:dyDescent="0.25">
      <c r="A952" t="str">
        <f>IFERROR(RANK(B952, $B$2:$B$1000,1)+COUNTIF($B$1:B951,B952),"")</f>
        <v/>
      </c>
      <c r="B952" t="str">
        <f>IFERROR(IFERROR(SEARCH(Search!C$3,Data!$C952),"")-(-IFERROR(SEARCH(Search!C$4,Data!$D952),""))-(-IFERROR(SEARCH(Search!C$5,Data!$F952),"")),"")</f>
        <v/>
      </c>
      <c r="C952" t="s">
        <v>7381</v>
      </c>
      <c r="D952" t="s">
        <v>7382</v>
      </c>
      <c r="E952" t="s">
        <v>6555</v>
      </c>
      <c r="F952" t="s">
        <v>231</v>
      </c>
      <c r="G952" t="s">
        <v>232</v>
      </c>
      <c r="H952" t="s">
        <v>14</v>
      </c>
      <c r="I952">
        <v>32801</v>
      </c>
      <c r="J952" t="s">
        <v>7383</v>
      </c>
      <c r="K952" t="s">
        <v>7384</v>
      </c>
      <c r="L952" t="s">
        <v>7385</v>
      </c>
      <c r="M952" t="s">
        <v>7386</v>
      </c>
    </row>
    <row r="953" spans="1:13" x14ac:dyDescent="0.25">
      <c r="A953" t="str">
        <f>IFERROR(RANK(B953, $B$2:$B$1000,1)+COUNTIF($B$1:B952,B953),"")</f>
        <v/>
      </c>
      <c r="B953" t="str">
        <f>IFERROR(IFERROR(SEARCH(Search!C$3,Data!$C953),"")-(-IFERROR(SEARCH(Search!C$4,Data!$D953),""))-(-IFERROR(SEARCH(Search!C$5,Data!$F953),"")),"")</f>
        <v/>
      </c>
      <c r="C953" t="s">
        <v>7387</v>
      </c>
      <c r="D953" t="s">
        <v>7388</v>
      </c>
      <c r="E953" t="s">
        <v>6562</v>
      </c>
      <c r="F953" t="s">
        <v>6563</v>
      </c>
      <c r="G953" t="s">
        <v>1369</v>
      </c>
      <c r="H953" t="s">
        <v>14</v>
      </c>
      <c r="I953">
        <v>32701</v>
      </c>
      <c r="J953" t="s">
        <v>7389</v>
      </c>
      <c r="K953" t="s">
        <v>7390</v>
      </c>
      <c r="L953" t="s">
        <v>7391</v>
      </c>
      <c r="M953" t="s">
        <v>7392</v>
      </c>
    </row>
    <row r="954" spans="1:13" x14ac:dyDescent="0.25">
      <c r="A954" t="str">
        <f>IFERROR(RANK(B954, $B$2:$B$1000,1)+COUNTIF($B$1:B953,B954),"")</f>
        <v/>
      </c>
      <c r="B954" t="str">
        <f>IFERROR(IFERROR(SEARCH(Search!C$3,Data!$C954),"")-(-IFERROR(SEARCH(Search!C$4,Data!$D954),""))-(-IFERROR(SEARCH(Search!C$5,Data!$F954),"")),"")</f>
        <v/>
      </c>
      <c r="C954" t="s">
        <v>7393</v>
      </c>
      <c r="D954" t="s">
        <v>7394</v>
      </c>
      <c r="E954" t="s">
        <v>7395</v>
      </c>
      <c r="F954" t="s">
        <v>193</v>
      </c>
      <c r="G954" t="s">
        <v>193</v>
      </c>
      <c r="H954" t="s">
        <v>4</v>
      </c>
      <c r="I954">
        <v>90021</v>
      </c>
      <c r="J954" t="s">
        <v>7396</v>
      </c>
      <c r="K954" t="s">
        <v>7397</v>
      </c>
      <c r="L954" t="s">
        <v>7398</v>
      </c>
      <c r="M954" t="s">
        <v>7399</v>
      </c>
    </row>
    <row r="955" spans="1:13" x14ac:dyDescent="0.25">
      <c r="A955" t="str">
        <f>IFERROR(RANK(B955, $B$2:$B$1000,1)+COUNTIF($B$1:B954,B955),"")</f>
        <v/>
      </c>
      <c r="B955" t="str">
        <f>IFERROR(IFERROR(SEARCH(Search!C$3,Data!$C955),"")-(-IFERROR(SEARCH(Search!C$4,Data!$D955),""))-(-IFERROR(SEARCH(Search!C$5,Data!$F955),"")),"")</f>
        <v/>
      </c>
      <c r="C955" t="s">
        <v>7400</v>
      </c>
      <c r="D955" t="s">
        <v>7401</v>
      </c>
      <c r="E955" t="s">
        <v>7402</v>
      </c>
      <c r="F955" t="s">
        <v>1805</v>
      </c>
      <c r="G955" t="s">
        <v>1805</v>
      </c>
      <c r="H955" t="s">
        <v>97</v>
      </c>
      <c r="I955">
        <v>75234</v>
      </c>
      <c r="J955" t="s">
        <v>7403</v>
      </c>
      <c r="K955" t="s">
        <v>7404</v>
      </c>
      <c r="L955" t="s">
        <v>7405</v>
      </c>
      <c r="M955" t="s">
        <v>7406</v>
      </c>
    </row>
    <row r="956" spans="1:13" x14ac:dyDescent="0.25">
      <c r="A956" t="str">
        <f>IFERROR(RANK(B956, $B$2:$B$1000,1)+COUNTIF($B$1:B955,B956),"")</f>
        <v/>
      </c>
      <c r="B956" t="str">
        <f>IFERROR(IFERROR(SEARCH(Search!C$3,Data!$C956),"")-(-IFERROR(SEARCH(Search!C$4,Data!$D956),""))-(-IFERROR(SEARCH(Search!C$5,Data!$F956),"")),"")</f>
        <v/>
      </c>
      <c r="C956" t="s">
        <v>7407</v>
      </c>
      <c r="D956" t="s">
        <v>7408</v>
      </c>
      <c r="E956" t="s">
        <v>7409</v>
      </c>
      <c r="F956" t="s">
        <v>145</v>
      </c>
      <c r="G956" t="s">
        <v>145</v>
      </c>
      <c r="H956" t="s">
        <v>146</v>
      </c>
      <c r="I956">
        <v>80304</v>
      </c>
      <c r="J956" t="s">
        <v>7410</v>
      </c>
      <c r="K956" t="s">
        <v>7411</v>
      </c>
      <c r="L956" t="s">
        <v>7412</v>
      </c>
      <c r="M956" t="s">
        <v>7413</v>
      </c>
    </row>
    <row r="957" spans="1:13" x14ac:dyDescent="0.25">
      <c r="A957" t="str">
        <f>IFERROR(RANK(B957, $B$2:$B$1000,1)+COUNTIF($B$1:B956,B957),"")</f>
        <v/>
      </c>
      <c r="B957" t="str">
        <f>IFERROR(IFERROR(SEARCH(Search!C$3,Data!$C957),"")-(-IFERROR(SEARCH(Search!C$4,Data!$D957),""))-(-IFERROR(SEARCH(Search!C$5,Data!$F957),"")),"")</f>
        <v/>
      </c>
      <c r="C957" t="s">
        <v>7414</v>
      </c>
      <c r="D957" t="s">
        <v>7415</v>
      </c>
      <c r="E957" t="s">
        <v>7416</v>
      </c>
      <c r="F957" t="s">
        <v>780</v>
      </c>
      <c r="G957" t="s">
        <v>780</v>
      </c>
      <c r="H957" t="s">
        <v>146</v>
      </c>
      <c r="I957">
        <v>80231</v>
      </c>
      <c r="J957" t="s">
        <v>7417</v>
      </c>
      <c r="K957" t="s">
        <v>7418</v>
      </c>
      <c r="L957" t="s">
        <v>7419</v>
      </c>
      <c r="M957" t="s">
        <v>7420</v>
      </c>
    </row>
    <row r="958" spans="1:13" x14ac:dyDescent="0.25">
      <c r="A958" t="str">
        <f>IFERROR(RANK(B958, $B$2:$B$1000,1)+COUNTIF($B$1:B957,B958),"")</f>
        <v/>
      </c>
      <c r="B958" t="str">
        <f>IFERROR(IFERROR(SEARCH(Search!C$3,Data!$C958),"")-(-IFERROR(SEARCH(Search!C$4,Data!$D958),""))-(-IFERROR(SEARCH(Search!C$5,Data!$F958),"")),"")</f>
        <v/>
      </c>
      <c r="C958" t="s">
        <v>7421</v>
      </c>
      <c r="D958" t="s">
        <v>38</v>
      </c>
      <c r="E958" t="s">
        <v>7422</v>
      </c>
      <c r="F958" t="s">
        <v>2899</v>
      </c>
      <c r="G958" t="s">
        <v>1694</v>
      </c>
      <c r="H958" t="s">
        <v>1695</v>
      </c>
      <c r="I958">
        <v>85016</v>
      </c>
      <c r="J958" t="s">
        <v>7423</v>
      </c>
      <c r="K958" t="s">
        <v>7424</v>
      </c>
      <c r="L958" t="s">
        <v>7425</v>
      </c>
      <c r="M958" t="s">
        <v>7426</v>
      </c>
    </row>
    <row r="959" spans="1:13" x14ac:dyDescent="0.25">
      <c r="A959" t="str">
        <f>IFERROR(RANK(B959, $B$2:$B$1000,1)+COUNTIF($B$1:B958,B959),"")</f>
        <v/>
      </c>
      <c r="B959" t="str">
        <f>IFERROR(IFERROR(SEARCH(Search!C$3,Data!$C959),"")-(-IFERROR(SEARCH(Search!C$4,Data!$D959),""))-(-IFERROR(SEARCH(Search!C$5,Data!$F959),"")),"")</f>
        <v/>
      </c>
      <c r="C959" t="s">
        <v>7427</v>
      </c>
      <c r="D959" t="s">
        <v>7428</v>
      </c>
      <c r="E959" t="s">
        <v>7429</v>
      </c>
      <c r="F959" t="s">
        <v>3335</v>
      </c>
      <c r="G959" t="s">
        <v>3336</v>
      </c>
      <c r="H959" t="s">
        <v>1208</v>
      </c>
      <c r="I959">
        <v>38112</v>
      </c>
      <c r="J959" t="s">
        <v>7430</v>
      </c>
      <c r="K959" t="s">
        <v>7431</v>
      </c>
      <c r="L959" t="s">
        <v>7432</v>
      </c>
      <c r="M959" t="s">
        <v>7433</v>
      </c>
    </row>
    <row r="960" spans="1:13" x14ac:dyDescent="0.25">
      <c r="A960" t="str">
        <f>IFERROR(RANK(B960, $B$2:$B$1000,1)+COUNTIF($B$1:B959,B960),"")</f>
        <v/>
      </c>
      <c r="B960" t="str">
        <f>IFERROR(IFERROR(SEARCH(Search!C$3,Data!$C960),"")-(-IFERROR(SEARCH(Search!C$4,Data!$D960),""))-(-IFERROR(SEARCH(Search!C$5,Data!$F960),"")),"")</f>
        <v/>
      </c>
      <c r="C960" t="s">
        <v>7434</v>
      </c>
      <c r="D960" t="s">
        <v>7435</v>
      </c>
      <c r="E960" t="s">
        <v>7436</v>
      </c>
      <c r="F960" t="s">
        <v>378</v>
      </c>
      <c r="G960" t="s">
        <v>379</v>
      </c>
      <c r="H960" t="s">
        <v>380</v>
      </c>
      <c r="I960">
        <v>96701</v>
      </c>
      <c r="J960" t="s">
        <v>7437</v>
      </c>
      <c r="K960" t="s">
        <v>7438</v>
      </c>
      <c r="L960" t="s">
        <v>7439</v>
      </c>
      <c r="M960" t="s">
        <v>7440</v>
      </c>
    </row>
    <row r="961" spans="1:13" x14ac:dyDescent="0.25">
      <c r="A961" t="str">
        <f>IFERROR(RANK(B961, $B$2:$B$1000,1)+COUNTIF($B$1:B960,B961),"")</f>
        <v/>
      </c>
      <c r="B961" t="str">
        <f>IFERROR(IFERROR(SEARCH(Search!C$3,Data!$C961),"")-(-IFERROR(SEARCH(Search!C$4,Data!$D961),""))-(-IFERROR(SEARCH(Search!C$5,Data!$F961),"")),"")</f>
        <v/>
      </c>
      <c r="C961" t="s">
        <v>7441</v>
      </c>
      <c r="D961" t="s">
        <v>7442</v>
      </c>
      <c r="E961" t="s">
        <v>7443</v>
      </c>
      <c r="F961" t="s">
        <v>2989</v>
      </c>
      <c r="G961" t="s">
        <v>399</v>
      </c>
      <c r="H961" t="s">
        <v>251</v>
      </c>
      <c r="I961">
        <v>11725</v>
      </c>
      <c r="J961" t="s">
        <v>7444</v>
      </c>
      <c r="K961" t="s">
        <v>7445</v>
      </c>
      <c r="L961" t="s">
        <v>7446</v>
      </c>
      <c r="M961" t="s">
        <v>7447</v>
      </c>
    </row>
    <row r="962" spans="1:13" x14ac:dyDescent="0.25">
      <c r="A962" t="str">
        <f>IFERROR(RANK(B962, $B$2:$B$1000,1)+COUNTIF($B$1:B961,B962),"")</f>
        <v/>
      </c>
      <c r="B962" t="str">
        <f>IFERROR(IFERROR(SEARCH(Search!C$3,Data!$C962),"")-(-IFERROR(SEARCH(Search!C$4,Data!$D962),""))-(-IFERROR(SEARCH(Search!C$5,Data!$F962),"")),"")</f>
        <v/>
      </c>
      <c r="C962" t="s">
        <v>7448</v>
      </c>
      <c r="D962" t="s">
        <v>7449</v>
      </c>
      <c r="E962" t="s">
        <v>7450</v>
      </c>
      <c r="F962" t="s">
        <v>7451</v>
      </c>
      <c r="G962" t="s">
        <v>692</v>
      </c>
      <c r="H962" t="s">
        <v>251</v>
      </c>
      <c r="I962">
        <v>11735</v>
      </c>
      <c r="J962" t="s">
        <v>7452</v>
      </c>
      <c r="K962" t="s">
        <v>7453</v>
      </c>
      <c r="L962" t="s">
        <v>7454</v>
      </c>
      <c r="M962" t="s">
        <v>7455</v>
      </c>
    </row>
    <row r="963" spans="1:13" x14ac:dyDescent="0.25">
      <c r="A963" t="str">
        <f>IFERROR(RANK(B963, $B$2:$B$1000,1)+COUNTIF($B$1:B962,B963),"")</f>
        <v/>
      </c>
      <c r="B963" t="str">
        <f>IFERROR(IFERROR(SEARCH(Search!C$3,Data!$C963),"")-(-IFERROR(SEARCH(Search!C$4,Data!$D963),""))-(-IFERROR(SEARCH(Search!C$5,Data!$F963),"")),"")</f>
        <v/>
      </c>
      <c r="C963" t="s">
        <v>7456</v>
      </c>
      <c r="D963" t="s">
        <v>7457</v>
      </c>
      <c r="E963" t="s">
        <v>7458</v>
      </c>
      <c r="F963" t="s">
        <v>638</v>
      </c>
      <c r="G963" t="s">
        <v>440</v>
      </c>
      <c r="H963" t="s">
        <v>14</v>
      </c>
      <c r="I963">
        <v>33156</v>
      </c>
      <c r="J963" t="s">
        <v>7459</v>
      </c>
      <c r="K963" t="s">
        <v>7460</v>
      </c>
      <c r="L963" t="s">
        <v>7461</v>
      </c>
      <c r="M963" t="s">
        <v>7462</v>
      </c>
    </row>
    <row r="964" spans="1:13" x14ac:dyDescent="0.25">
      <c r="A964" t="str">
        <f>IFERROR(RANK(B964, $B$2:$B$1000,1)+COUNTIF($B$1:B963,B964),"")</f>
        <v/>
      </c>
      <c r="B964" t="str">
        <f>IFERROR(IFERROR(SEARCH(Search!C$3,Data!$C964),"")-(-IFERROR(SEARCH(Search!C$4,Data!$D964),""))-(-IFERROR(SEARCH(Search!C$5,Data!$F964),"")),"")</f>
        <v/>
      </c>
      <c r="C964" t="s">
        <v>7463</v>
      </c>
      <c r="D964" t="s">
        <v>7464</v>
      </c>
      <c r="E964" t="s">
        <v>7465</v>
      </c>
      <c r="F964" t="s">
        <v>7466</v>
      </c>
      <c r="G964" t="s">
        <v>1300</v>
      </c>
      <c r="H964" t="s">
        <v>223</v>
      </c>
      <c r="I964">
        <v>20781</v>
      </c>
      <c r="J964" t="s">
        <v>7467</v>
      </c>
      <c r="K964" t="s">
        <v>7468</v>
      </c>
      <c r="L964" t="s">
        <v>7469</v>
      </c>
      <c r="M964" t="s">
        <v>7470</v>
      </c>
    </row>
    <row r="965" spans="1:13" x14ac:dyDescent="0.25">
      <c r="A965" t="str">
        <f>IFERROR(RANK(B965, $B$2:$B$1000,1)+COUNTIF($B$1:B964,B965),"")</f>
        <v/>
      </c>
      <c r="B965" t="str">
        <f>IFERROR(IFERROR(SEARCH(Search!C$3,Data!$C965),"")-(-IFERROR(SEARCH(Search!C$4,Data!$D965),""))-(-IFERROR(SEARCH(Search!C$5,Data!$F965),"")),"")</f>
        <v/>
      </c>
      <c r="C965" t="s">
        <v>7471</v>
      </c>
      <c r="D965" t="s">
        <v>7472</v>
      </c>
      <c r="E965" t="s">
        <v>7473</v>
      </c>
      <c r="F965" t="s">
        <v>7474</v>
      </c>
      <c r="G965" t="s">
        <v>2246</v>
      </c>
      <c r="H965" t="s">
        <v>14</v>
      </c>
      <c r="I965">
        <v>34428</v>
      </c>
      <c r="J965" t="s">
        <v>7475</v>
      </c>
      <c r="K965" t="s">
        <v>7476</v>
      </c>
      <c r="L965" t="s">
        <v>7477</v>
      </c>
      <c r="M965" t="s">
        <v>7478</v>
      </c>
    </row>
    <row r="966" spans="1:13" x14ac:dyDescent="0.25">
      <c r="A966" t="str">
        <f>IFERROR(RANK(B966, $B$2:$B$1000,1)+COUNTIF($B$1:B965,B966),"")</f>
        <v/>
      </c>
      <c r="B966" t="str">
        <f>IFERROR(IFERROR(SEARCH(Search!C$3,Data!$C966),"")-(-IFERROR(SEARCH(Search!C$4,Data!$D966),""))-(-IFERROR(SEARCH(Search!C$5,Data!$F966),"")),"")</f>
        <v/>
      </c>
      <c r="C966" t="s">
        <v>7479</v>
      </c>
      <c r="D966" t="s">
        <v>7480</v>
      </c>
      <c r="E966" t="s">
        <v>7481</v>
      </c>
      <c r="F966" t="s">
        <v>211</v>
      </c>
      <c r="G966" t="s">
        <v>212</v>
      </c>
      <c r="H966" t="s">
        <v>213</v>
      </c>
      <c r="I966">
        <v>70114</v>
      </c>
      <c r="J966" t="s">
        <v>7482</v>
      </c>
      <c r="K966" t="s">
        <v>7483</v>
      </c>
      <c r="L966" t="s">
        <v>7484</v>
      </c>
      <c r="M966" t="s">
        <v>7485</v>
      </c>
    </row>
    <row r="967" spans="1:13" x14ac:dyDescent="0.25">
      <c r="A967" t="str">
        <f>IFERROR(RANK(B967, $B$2:$B$1000,1)+COUNTIF($B$1:B966,B967),"")</f>
        <v/>
      </c>
      <c r="B967" t="str">
        <f>IFERROR(IFERROR(SEARCH(Search!C$3,Data!$C967),"")-(-IFERROR(SEARCH(Search!C$4,Data!$D967),""))-(-IFERROR(SEARCH(Search!C$5,Data!$F967),"")),"")</f>
        <v/>
      </c>
      <c r="C967" t="s">
        <v>7486</v>
      </c>
      <c r="D967" t="s">
        <v>7487</v>
      </c>
      <c r="E967" t="s">
        <v>7488</v>
      </c>
      <c r="F967" t="s">
        <v>3149</v>
      </c>
      <c r="G967" t="s">
        <v>1387</v>
      </c>
      <c r="H967" t="s">
        <v>146</v>
      </c>
      <c r="I967">
        <v>80112</v>
      </c>
      <c r="J967" t="s">
        <v>7489</v>
      </c>
      <c r="K967" t="s">
        <v>7490</v>
      </c>
      <c r="L967" t="s">
        <v>7491</v>
      </c>
      <c r="M967" t="s">
        <v>7492</v>
      </c>
    </row>
    <row r="968" spans="1:13" x14ac:dyDescent="0.25">
      <c r="A968" t="str">
        <f>IFERROR(RANK(B968, $B$2:$B$1000,1)+COUNTIF($B$1:B967,B968),"")</f>
        <v/>
      </c>
      <c r="B968" t="str">
        <f>IFERROR(IFERROR(SEARCH(Search!C$3,Data!$C968),"")-(-IFERROR(SEARCH(Search!C$4,Data!$D968),""))-(-IFERROR(SEARCH(Search!C$5,Data!$F968),"")),"")</f>
        <v/>
      </c>
      <c r="C968" t="s">
        <v>7493</v>
      </c>
      <c r="D968" t="s">
        <v>7494</v>
      </c>
      <c r="E968" t="s">
        <v>7495</v>
      </c>
      <c r="F968" t="s">
        <v>2200</v>
      </c>
      <c r="G968" t="s">
        <v>193</v>
      </c>
      <c r="H968" t="s">
        <v>4</v>
      </c>
      <c r="I968">
        <v>90805</v>
      </c>
      <c r="J968" t="s">
        <v>7496</v>
      </c>
      <c r="K968" t="s">
        <v>7497</v>
      </c>
      <c r="L968" t="s">
        <v>7498</v>
      </c>
      <c r="M968" t="s">
        <v>7499</v>
      </c>
    </row>
    <row r="969" spans="1:13" x14ac:dyDescent="0.25">
      <c r="A969" t="str">
        <f>IFERROR(RANK(B969, $B$2:$B$1000,1)+COUNTIF($B$1:B968,B969),"")</f>
        <v/>
      </c>
      <c r="B969" t="str">
        <f>IFERROR(IFERROR(SEARCH(Search!C$3,Data!$C969),"")-(-IFERROR(SEARCH(Search!C$4,Data!$D969),""))-(-IFERROR(SEARCH(Search!C$5,Data!$F969),"")),"")</f>
        <v/>
      </c>
      <c r="C969" t="s">
        <v>7500</v>
      </c>
      <c r="D969" t="s">
        <v>7501</v>
      </c>
      <c r="E969" t="s">
        <v>7502</v>
      </c>
      <c r="F969" t="s">
        <v>1007</v>
      </c>
      <c r="G969" t="s">
        <v>1008</v>
      </c>
      <c r="H969" t="s">
        <v>251</v>
      </c>
      <c r="I969">
        <v>10310</v>
      </c>
      <c r="J969" t="s">
        <v>7503</v>
      </c>
      <c r="K969" t="s">
        <v>7504</v>
      </c>
      <c r="L969" t="s">
        <v>7505</v>
      </c>
      <c r="M969" t="s">
        <v>7506</v>
      </c>
    </row>
    <row r="970" spans="1:13" x14ac:dyDescent="0.25">
      <c r="A970" t="str">
        <f>IFERROR(RANK(B970, $B$2:$B$1000,1)+COUNTIF($B$1:B969,B970),"")</f>
        <v/>
      </c>
      <c r="B970" t="str">
        <f>IFERROR(IFERROR(SEARCH(Search!C$3,Data!$C970),"")-(-IFERROR(SEARCH(Search!C$4,Data!$D970),""))-(-IFERROR(SEARCH(Search!C$5,Data!$F970),"")),"")</f>
        <v/>
      </c>
      <c r="C970" t="s">
        <v>7507</v>
      </c>
      <c r="D970" t="s">
        <v>7508</v>
      </c>
      <c r="E970" t="s">
        <v>7509</v>
      </c>
      <c r="F970" t="s">
        <v>4900</v>
      </c>
      <c r="G970" t="s">
        <v>155</v>
      </c>
      <c r="H970" t="s">
        <v>223</v>
      </c>
      <c r="I970">
        <v>20850</v>
      </c>
      <c r="J970" t="s">
        <v>7510</v>
      </c>
      <c r="K970" t="s">
        <v>7511</v>
      </c>
      <c r="L970" t="s">
        <v>7512</v>
      </c>
      <c r="M970" t="s">
        <v>7513</v>
      </c>
    </row>
    <row r="971" spans="1:13" x14ac:dyDescent="0.25">
      <c r="A971" t="str">
        <f>IFERROR(RANK(B971, $B$2:$B$1000,1)+COUNTIF($B$1:B970,B971),"")</f>
        <v/>
      </c>
      <c r="B971" t="str">
        <f>IFERROR(IFERROR(SEARCH(Search!C$3,Data!$C971),"")-(-IFERROR(SEARCH(Search!C$4,Data!$D971),""))-(-IFERROR(SEARCH(Search!C$5,Data!$F971),"")),"")</f>
        <v/>
      </c>
      <c r="C971" t="s">
        <v>7514</v>
      </c>
      <c r="D971" t="s">
        <v>7515</v>
      </c>
      <c r="E971" t="s">
        <v>7516</v>
      </c>
      <c r="F971" t="s">
        <v>716</v>
      </c>
      <c r="G971" t="s">
        <v>232</v>
      </c>
      <c r="H971" t="s">
        <v>4</v>
      </c>
      <c r="I971">
        <v>92660</v>
      </c>
      <c r="J971" t="s">
        <v>7517</v>
      </c>
      <c r="K971" t="s">
        <v>7518</v>
      </c>
      <c r="L971" t="s">
        <v>7519</v>
      </c>
      <c r="M971" t="s">
        <v>7520</v>
      </c>
    </row>
    <row r="972" spans="1:13" x14ac:dyDescent="0.25">
      <c r="A972" t="str">
        <f>IFERROR(RANK(B972, $B$2:$B$1000,1)+COUNTIF($B$1:B971,B972),"")</f>
        <v/>
      </c>
      <c r="B972" t="str">
        <f>IFERROR(IFERROR(SEARCH(Search!C$3,Data!$C972),"")-(-IFERROR(SEARCH(Search!C$4,Data!$D972),""))-(-IFERROR(SEARCH(Search!C$5,Data!$F972),"")),"")</f>
        <v/>
      </c>
      <c r="C972" t="s">
        <v>7521</v>
      </c>
      <c r="D972" t="s">
        <v>7522</v>
      </c>
      <c r="E972" t="s">
        <v>7523</v>
      </c>
      <c r="F972" t="s">
        <v>6224</v>
      </c>
      <c r="G972" t="s">
        <v>7524</v>
      </c>
      <c r="H972" t="s">
        <v>1251</v>
      </c>
      <c r="I972">
        <v>22030</v>
      </c>
      <c r="J972" t="s">
        <v>7525</v>
      </c>
      <c r="K972" t="s">
        <v>7526</v>
      </c>
      <c r="L972" t="s">
        <v>7527</v>
      </c>
      <c r="M972" t="s">
        <v>7528</v>
      </c>
    </row>
    <row r="973" spans="1:13" x14ac:dyDescent="0.25">
      <c r="A973" t="str">
        <f>IFERROR(RANK(B973, $B$2:$B$1000,1)+COUNTIF($B$1:B972,B973),"")</f>
        <v/>
      </c>
      <c r="B973" t="str">
        <f>IFERROR(IFERROR(SEARCH(Search!C$3,Data!$C973),"")-(-IFERROR(SEARCH(Search!C$4,Data!$D973),""))-(-IFERROR(SEARCH(Search!C$5,Data!$F973),"")),"")</f>
        <v/>
      </c>
      <c r="C973" t="s">
        <v>7529</v>
      </c>
      <c r="D973" t="s">
        <v>7530</v>
      </c>
      <c r="E973" t="s">
        <v>7531</v>
      </c>
      <c r="F973" t="s">
        <v>7532</v>
      </c>
      <c r="G973" t="s">
        <v>193</v>
      </c>
      <c r="H973" t="s">
        <v>4</v>
      </c>
      <c r="I973">
        <v>91105</v>
      </c>
      <c r="J973" t="s">
        <v>7533</v>
      </c>
      <c r="K973" t="s">
        <v>7534</v>
      </c>
      <c r="L973" t="s">
        <v>7535</v>
      </c>
      <c r="M973" t="s">
        <v>7536</v>
      </c>
    </row>
    <row r="974" spans="1:13" x14ac:dyDescent="0.25">
      <c r="A974" t="str">
        <f>IFERROR(RANK(B974, $B$2:$B$1000,1)+COUNTIF($B$1:B973,B974),"")</f>
        <v/>
      </c>
      <c r="B974" t="str">
        <f>IFERROR(IFERROR(SEARCH(Search!C$3,Data!$C974),"")-(-IFERROR(SEARCH(Search!C$4,Data!$D974),""))-(-IFERROR(SEARCH(Search!C$5,Data!$F974),"")),"")</f>
        <v/>
      </c>
      <c r="C974" t="s">
        <v>7537</v>
      </c>
      <c r="D974" t="s">
        <v>7538</v>
      </c>
      <c r="E974" t="s">
        <v>7539</v>
      </c>
      <c r="F974" t="s">
        <v>7540</v>
      </c>
      <c r="G974" t="s">
        <v>1024</v>
      </c>
      <c r="H974" t="s">
        <v>184</v>
      </c>
      <c r="I974">
        <v>8054</v>
      </c>
      <c r="J974" t="s">
        <v>7541</v>
      </c>
      <c r="K974" t="s">
        <v>7542</v>
      </c>
      <c r="L974" t="s">
        <v>7543</v>
      </c>
      <c r="M974" t="s">
        <v>7544</v>
      </c>
    </row>
    <row r="975" spans="1:13" x14ac:dyDescent="0.25">
      <c r="A975" t="str">
        <f>IFERROR(RANK(B975, $B$2:$B$1000,1)+COUNTIF($B$1:B974,B975),"")</f>
        <v/>
      </c>
      <c r="B975" t="str">
        <f>IFERROR(IFERROR(SEARCH(Search!C$3,Data!$C975),"")-(-IFERROR(SEARCH(Search!C$4,Data!$D975),""))-(-IFERROR(SEARCH(Search!C$5,Data!$F975),"")),"")</f>
        <v/>
      </c>
      <c r="C975" t="s">
        <v>7545</v>
      </c>
      <c r="D975" t="s">
        <v>7546</v>
      </c>
      <c r="E975" t="s">
        <v>7547</v>
      </c>
      <c r="F975" t="s">
        <v>5096</v>
      </c>
      <c r="G975" t="s">
        <v>4372</v>
      </c>
      <c r="H975" t="s">
        <v>14</v>
      </c>
      <c r="I975">
        <v>33604</v>
      </c>
      <c r="J975" t="s">
        <v>7548</v>
      </c>
      <c r="K975" t="s">
        <v>7549</v>
      </c>
      <c r="L975" t="s">
        <v>7550</v>
      </c>
      <c r="M975" t="s">
        <v>7551</v>
      </c>
    </row>
    <row r="976" spans="1:13" x14ac:dyDescent="0.25">
      <c r="A976" t="str">
        <f>IFERROR(RANK(B976, $B$2:$B$1000,1)+COUNTIF($B$1:B975,B976),"")</f>
        <v/>
      </c>
      <c r="B976" t="str">
        <f>IFERROR(IFERROR(SEARCH(Search!C$3,Data!$C976),"")-(-IFERROR(SEARCH(Search!C$4,Data!$D976),""))-(-IFERROR(SEARCH(Search!C$5,Data!$F976),"")),"")</f>
        <v/>
      </c>
      <c r="C976" t="s">
        <v>7552</v>
      </c>
      <c r="D976" t="s">
        <v>7553</v>
      </c>
      <c r="E976" t="s">
        <v>7554</v>
      </c>
      <c r="F976" t="s">
        <v>249</v>
      </c>
      <c r="G976" t="s">
        <v>250</v>
      </c>
      <c r="H976" t="s">
        <v>251</v>
      </c>
      <c r="I976">
        <v>11211</v>
      </c>
      <c r="J976" t="s">
        <v>7555</v>
      </c>
      <c r="K976" t="s">
        <v>7556</v>
      </c>
      <c r="L976" t="s">
        <v>7557</v>
      </c>
      <c r="M976" t="s">
        <v>7558</v>
      </c>
    </row>
    <row r="977" spans="1:13" x14ac:dyDescent="0.25">
      <c r="A977" t="str">
        <f>IFERROR(RANK(B977, $B$2:$B$1000,1)+COUNTIF($B$1:B976,B977),"")</f>
        <v/>
      </c>
      <c r="B977" t="str">
        <f>IFERROR(IFERROR(SEARCH(Search!C$3,Data!$C977),"")-(-IFERROR(SEARCH(Search!C$4,Data!$D977),""))-(-IFERROR(SEARCH(Search!C$5,Data!$F977),"")),"")</f>
        <v/>
      </c>
      <c r="C977" t="s">
        <v>7559</v>
      </c>
      <c r="D977" t="s">
        <v>7560</v>
      </c>
      <c r="E977" t="s">
        <v>7561</v>
      </c>
      <c r="F977" t="s">
        <v>7562</v>
      </c>
      <c r="G977" t="s">
        <v>1033</v>
      </c>
      <c r="H977" t="s">
        <v>184</v>
      </c>
      <c r="I977">
        <v>8031</v>
      </c>
      <c r="J977" t="s">
        <v>7563</v>
      </c>
      <c r="K977" t="s">
        <v>7564</v>
      </c>
      <c r="L977" t="s">
        <v>7565</v>
      </c>
      <c r="M977" t="s">
        <v>7566</v>
      </c>
    </row>
    <row r="978" spans="1:13" x14ac:dyDescent="0.25">
      <c r="A978" t="str">
        <f>IFERROR(RANK(B978, $B$2:$B$1000,1)+COUNTIF($B$1:B977,B978),"")</f>
        <v/>
      </c>
      <c r="B978" t="str">
        <f>IFERROR(IFERROR(SEARCH(Search!C$3,Data!$C978),"")-(-IFERROR(SEARCH(Search!C$4,Data!$D978),""))-(-IFERROR(SEARCH(Search!C$5,Data!$F978),"")),"")</f>
        <v/>
      </c>
      <c r="C978" t="s">
        <v>7567</v>
      </c>
      <c r="D978" t="s">
        <v>7568</v>
      </c>
      <c r="E978" t="s">
        <v>7569</v>
      </c>
      <c r="F978" t="s">
        <v>5096</v>
      </c>
      <c r="G978" t="s">
        <v>4372</v>
      </c>
      <c r="H978" t="s">
        <v>14</v>
      </c>
      <c r="I978">
        <v>33616</v>
      </c>
      <c r="J978" t="s">
        <v>7570</v>
      </c>
      <c r="K978" t="s">
        <v>7571</v>
      </c>
      <c r="L978" t="s">
        <v>7572</v>
      </c>
      <c r="M978" t="s">
        <v>7573</v>
      </c>
    </row>
    <row r="979" spans="1:13" x14ac:dyDescent="0.25">
      <c r="A979" t="str">
        <f>IFERROR(RANK(B979, $B$2:$B$1000,1)+COUNTIF($B$1:B978,B979),"")</f>
        <v/>
      </c>
      <c r="B979" t="str">
        <f>IFERROR(IFERROR(SEARCH(Search!C$3,Data!$C979),"")-(-IFERROR(SEARCH(Search!C$4,Data!$D979),""))-(-IFERROR(SEARCH(Search!C$5,Data!$F979),"")),"")</f>
        <v/>
      </c>
      <c r="C979" t="s">
        <v>7574</v>
      </c>
      <c r="D979" t="s">
        <v>7575</v>
      </c>
      <c r="E979" t="s">
        <v>7576</v>
      </c>
      <c r="F979" t="s">
        <v>1754</v>
      </c>
      <c r="G979" t="s">
        <v>604</v>
      </c>
      <c r="H979" t="s">
        <v>513</v>
      </c>
      <c r="I979">
        <v>60616</v>
      </c>
      <c r="J979" t="s">
        <v>7577</v>
      </c>
      <c r="K979" t="s">
        <v>7578</v>
      </c>
      <c r="L979" t="s">
        <v>7579</v>
      </c>
      <c r="M979" t="s">
        <v>7580</v>
      </c>
    </row>
    <row r="980" spans="1:13" x14ac:dyDescent="0.25">
      <c r="A980" t="str">
        <f>IFERROR(RANK(B980, $B$2:$B$1000,1)+COUNTIF($B$1:B979,B980),"")</f>
        <v/>
      </c>
      <c r="B980" t="str">
        <f>IFERROR(IFERROR(SEARCH(Search!C$3,Data!$C980),"")-(-IFERROR(SEARCH(Search!C$4,Data!$D980),""))-(-IFERROR(SEARCH(Search!C$5,Data!$F980),"")),"")</f>
        <v/>
      </c>
      <c r="C980" t="s">
        <v>7581</v>
      </c>
      <c r="D980" t="s">
        <v>7582</v>
      </c>
      <c r="E980" t="s">
        <v>7583</v>
      </c>
      <c r="F980" t="s">
        <v>646</v>
      </c>
      <c r="G980" t="s">
        <v>363</v>
      </c>
      <c r="H980" t="s">
        <v>146</v>
      </c>
      <c r="I980">
        <v>80904</v>
      </c>
      <c r="J980" t="s">
        <v>7584</v>
      </c>
      <c r="K980" t="s">
        <v>7585</v>
      </c>
      <c r="L980" t="s">
        <v>7586</v>
      </c>
      <c r="M980" t="s">
        <v>7587</v>
      </c>
    </row>
    <row r="981" spans="1:13" x14ac:dyDescent="0.25">
      <c r="A981" t="str">
        <f>IFERROR(RANK(B981, $B$2:$B$1000,1)+COUNTIF($B$1:B980,B981),"")</f>
        <v/>
      </c>
      <c r="B981" t="str">
        <f>IFERROR(IFERROR(SEARCH(Search!C$3,Data!$C981),"")-(-IFERROR(SEARCH(Search!C$4,Data!$D981),""))-(-IFERROR(SEARCH(Search!C$5,Data!$F981),"")),"")</f>
        <v/>
      </c>
      <c r="C981" t="s">
        <v>7588</v>
      </c>
      <c r="D981" t="s">
        <v>7589</v>
      </c>
      <c r="E981" t="s">
        <v>7590</v>
      </c>
      <c r="F981" t="s">
        <v>1754</v>
      </c>
      <c r="G981" t="s">
        <v>604</v>
      </c>
      <c r="H981" t="s">
        <v>513</v>
      </c>
      <c r="I981">
        <v>60616</v>
      </c>
      <c r="J981" t="s">
        <v>7591</v>
      </c>
      <c r="K981" t="s">
        <v>7592</v>
      </c>
      <c r="L981" t="s">
        <v>7593</v>
      </c>
      <c r="M981" t="s">
        <v>7594</v>
      </c>
    </row>
    <row r="982" spans="1:13" x14ac:dyDescent="0.25">
      <c r="A982" t="str">
        <f>IFERROR(RANK(B982, $B$2:$B$1000,1)+COUNTIF($B$1:B981,B982),"")</f>
        <v/>
      </c>
      <c r="B982" t="str">
        <f>IFERROR(IFERROR(SEARCH(Search!C$3,Data!$C982),"")-(-IFERROR(SEARCH(Search!C$4,Data!$D982),""))-(-IFERROR(SEARCH(Search!C$5,Data!$F982),"")),"")</f>
        <v/>
      </c>
      <c r="C982" t="s">
        <v>7595</v>
      </c>
      <c r="D982" t="s">
        <v>7596</v>
      </c>
      <c r="E982" t="s">
        <v>7597</v>
      </c>
      <c r="F982" t="s">
        <v>5746</v>
      </c>
      <c r="G982" t="s">
        <v>2049</v>
      </c>
      <c r="H982" t="s">
        <v>24</v>
      </c>
      <c r="I982">
        <v>45251</v>
      </c>
      <c r="J982" t="s">
        <v>7598</v>
      </c>
      <c r="K982" t="s">
        <v>7599</v>
      </c>
      <c r="L982" t="s">
        <v>7600</v>
      </c>
      <c r="M982" t="s">
        <v>7601</v>
      </c>
    </row>
    <row r="983" spans="1:13" x14ac:dyDescent="0.25">
      <c r="A983" t="str">
        <f>IFERROR(RANK(B983, $B$2:$B$1000,1)+COUNTIF($B$1:B982,B983),"")</f>
        <v/>
      </c>
      <c r="B983" t="str">
        <f>IFERROR(IFERROR(SEARCH(Search!C$3,Data!$C983),"")-(-IFERROR(SEARCH(Search!C$4,Data!$D983),""))-(-IFERROR(SEARCH(Search!C$5,Data!$F983),"")),"")</f>
        <v/>
      </c>
      <c r="C983" t="s">
        <v>7602</v>
      </c>
      <c r="D983" t="s">
        <v>7603</v>
      </c>
      <c r="E983" t="s">
        <v>7604</v>
      </c>
      <c r="F983" t="s">
        <v>3452</v>
      </c>
      <c r="G983" t="s">
        <v>853</v>
      </c>
      <c r="H983" t="s">
        <v>854</v>
      </c>
      <c r="I983">
        <v>6606</v>
      </c>
      <c r="J983" t="s">
        <v>7605</v>
      </c>
      <c r="K983" t="s">
        <v>7606</v>
      </c>
      <c r="L983" t="s">
        <v>7607</v>
      </c>
      <c r="M983" t="s">
        <v>7608</v>
      </c>
    </row>
    <row r="984" spans="1:13" x14ac:dyDescent="0.25">
      <c r="A984" t="str">
        <f>IFERROR(RANK(B984, $B$2:$B$1000,1)+COUNTIF($B$1:B983,B984),"")</f>
        <v/>
      </c>
      <c r="B984" t="str">
        <f>IFERROR(IFERROR(SEARCH(Search!C$3,Data!$C984),"")-(-IFERROR(SEARCH(Search!C$4,Data!$D984),""))-(-IFERROR(SEARCH(Search!C$5,Data!$F984),"")),"")</f>
        <v/>
      </c>
      <c r="C984" t="s">
        <v>7609</v>
      </c>
      <c r="D984" t="s">
        <v>7610</v>
      </c>
      <c r="E984" t="s">
        <v>7611</v>
      </c>
      <c r="F984" t="s">
        <v>780</v>
      </c>
      <c r="G984" t="s">
        <v>2185</v>
      </c>
      <c r="H984" t="s">
        <v>146</v>
      </c>
      <c r="I984">
        <v>80221</v>
      </c>
      <c r="J984" t="s">
        <v>7612</v>
      </c>
      <c r="K984" t="s">
        <v>7613</v>
      </c>
      <c r="L984" t="s">
        <v>7614</v>
      </c>
      <c r="M984" t="s">
        <v>7615</v>
      </c>
    </row>
    <row r="985" spans="1:13" x14ac:dyDescent="0.25">
      <c r="A985" t="str">
        <f>IFERROR(RANK(B985, $B$2:$B$1000,1)+COUNTIF($B$1:B984,B985),"")</f>
        <v/>
      </c>
      <c r="B985" t="str">
        <f>IFERROR(IFERROR(SEARCH(Search!C$3,Data!$C985),"")-(-IFERROR(SEARCH(Search!C$4,Data!$D985),""))-(-IFERROR(SEARCH(Search!C$5,Data!$F985),"")),"")</f>
        <v/>
      </c>
      <c r="C985" t="s">
        <v>7616</v>
      </c>
      <c r="D985" t="s">
        <v>2221</v>
      </c>
      <c r="E985" t="s">
        <v>7617</v>
      </c>
      <c r="F985" t="s">
        <v>7618</v>
      </c>
      <c r="G985" t="s">
        <v>379</v>
      </c>
      <c r="H985" t="s">
        <v>380</v>
      </c>
      <c r="I985">
        <v>96789</v>
      </c>
      <c r="J985" t="s">
        <v>7619</v>
      </c>
      <c r="K985" t="s">
        <v>7620</v>
      </c>
      <c r="L985" t="s">
        <v>7621</v>
      </c>
      <c r="M985" t="s">
        <v>7622</v>
      </c>
    </row>
    <row r="986" spans="1:13" x14ac:dyDescent="0.25">
      <c r="A986" t="str">
        <f>IFERROR(RANK(B986, $B$2:$B$1000,1)+COUNTIF($B$1:B985,B986),"")</f>
        <v/>
      </c>
      <c r="B986" t="str">
        <f>IFERROR(IFERROR(SEARCH(Search!C$3,Data!$C986),"")-(-IFERROR(SEARCH(Search!C$4,Data!$D986),""))-(-IFERROR(SEARCH(Search!C$5,Data!$F986),"")),"")</f>
        <v/>
      </c>
      <c r="C986" t="s">
        <v>7623</v>
      </c>
      <c r="D986" t="s">
        <v>7624</v>
      </c>
      <c r="E986" t="s">
        <v>7625</v>
      </c>
      <c r="F986" t="s">
        <v>130</v>
      </c>
      <c r="G986" t="s">
        <v>7038</v>
      </c>
      <c r="H986" t="s">
        <v>131</v>
      </c>
      <c r="I986">
        <v>30341</v>
      </c>
      <c r="J986" t="s">
        <v>7626</v>
      </c>
      <c r="K986" t="s">
        <v>7627</v>
      </c>
      <c r="L986" t="s">
        <v>7628</v>
      </c>
      <c r="M986" t="s">
        <v>7629</v>
      </c>
    </row>
    <row r="987" spans="1:13" x14ac:dyDescent="0.25">
      <c r="A987" t="str">
        <f>IFERROR(RANK(B987, $B$2:$B$1000,1)+COUNTIF($B$1:B986,B987),"")</f>
        <v/>
      </c>
      <c r="B987" t="str">
        <f>IFERROR(IFERROR(SEARCH(Search!C$3,Data!$C987),"")-(-IFERROR(SEARCH(Search!C$4,Data!$D987),""))-(-IFERROR(SEARCH(Search!C$5,Data!$F987),"")),"")</f>
        <v/>
      </c>
      <c r="C987" t="s">
        <v>7630</v>
      </c>
      <c r="D987" t="s">
        <v>7631</v>
      </c>
      <c r="E987" t="s">
        <v>7632</v>
      </c>
      <c r="F987" t="s">
        <v>6117</v>
      </c>
      <c r="G987" t="s">
        <v>1151</v>
      </c>
      <c r="H987" t="s">
        <v>277</v>
      </c>
      <c r="I987">
        <v>15237</v>
      </c>
      <c r="J987" t="s">
        <v>7633</v>
      </c>
      <c r="K987" t="s">
        <v>7634</v>
      </c>
      <c r="L987" t="s">
        <v>7635</v>
      </c>
      <c r="M987" t="s">
        <v>7636</v>
      </c>
    </row>
    <row r="988" spans="1:13" x14ac:dyDescent="0.25">
      <c r="A988" t="str">
        <f>IFERROR(RANK(B988, $B$2:$B$1000,1)+COUNTIF($B$1:B987,B988),"")</f>
        <v/>
      </c>
      <c r="B988" t="str">
        <f>IFERROR(IFERROR(SEARCH(Search!C$3,Data!$C988),"")-(-IFERROR(SEARCH(Search!C$4,Data!$D988),""))-(-IFERROR(SEARCH(Search!C$5,Data!$F988),"")),"")</f>
        <v/>
      </c>
      <c r="C988" t="s">
        <v>7637</v>
      </c>
      <c r="D988" t="s">
        <v>7638</v>
      </c>
      <c r="E988" t="s">
        <v>7639</v>
      </c>
      <c r="F988" t="s">
        <v>3</v>
      </c>
      <c r="G988" t="s">
        <v>3</v>
      </c>
      <c r="H988" t="s">
        <v>4</v>
      </c>
      <c r="I988">
        <v>92110</v>
      </c>
      <c r="J988" t="s">
        <v>7640</v>
      </c>
      <c r="K988" t="s">
        <v>7641</v>
      </c>
      <c r="L988" t="s">
        <v>7642</v>
      </c>
      <c r="M988" t="s">
        <v>7643</v>
      </c>
    </row>
    <row r="989" spans="1:13" x14ac:dyDescent="0.25">
      <c r="A989" t="str">
        <f>IFERROR(RANK(B989, $B$2:$B$1000,1)+COUNTIF($B$1:B988,B989),"")</f>
        <v/>
      </c>
      <c r="B989" t="str">
        <f>IFERROR(IFERROR(SEARCH(Search!C$3,Data!$C989),"")-(-IFERROR(SEARCH(Search!C$4,Data!$D989),""))-(-IFERROR(SEARCH(Search!C$5,Data!$F989),"")),"")</f>
        <v/>
      </c>
      <c r="C989" t="s">
        <v>7644</v>
      </c>
      <c r="D989" t="s">
        <v>7645</v>
      </c>
      <c r="E989" t="s">
        <v>7646</v>
      </c>
      <c r="F989" t="s">
        <v>7647</v>
      </c>
      <c r="G989" t="s">
        <v>222</v>
      </c>
      <c r="H989" t="s">
        <v>223</v>
      </c>
      <c r="I989">
        <v>21136</v>
      </c>
      <c r="J989" t="s">
        <v>7648</v>
      </c>
      <c r="K989" t="s">
        <v>7649</v>
      </c>
      <c r="L989" t="s">
        <v>7650</v>
      </c>
      <c r="M989" t="s">
        <v>7651</v>
      </c>
    </row>
    <row r="990" spans="1:13" x14ac:dyDescent="0.25">
      <c r="A990" t="str">
        <f>IFERROR(RANK(B990, $B$2:$B$1000,1)+COUNTIF($B$1:B989,B990),"")</f>
        <v/>
      </c>
      <c r="B990" t="str">
        <f>IFERROR(IFERROR(SEARCH(Search!C$3,Data!$C990),"")-(-IFERROR(SEARCH(Search!C$4,Data!$D990),""))-(-IFERROR(SEARCH(Search!C$5,Data!$F990),"")),"")</f>
        <v/>
      </c>
      <c r="C990" t="s">
        <v>7652</v>
      </c>
      <c r="D990" t="s">
        <v>7653</v>
      </c>
      <c r="E990" t="s">
        <v>7654</v>
      </c>
      <c r="F990" t="s">
        <v>638</v>
      </c>
      <c r="G990" t="s">
        <v>440</v>
      </c>
      <c r="H990" t="s">
        <v>14</v>
      </c>
      <c r="I990">
        <v>33170</v>
      </c>
      <c r="J990" t="s">
        <v>7655</v>
      </c>
      <c r="K990" t="s">
        <v>7656</v>
      </c>
      <c r="L990" t="s">
        <v>7657</v>
      </c>
      <c r="M990" t="s">
        <v>7658</v>
      </c>
    </row>
    <row r="991" spans="1:13" x14ac:dyDescent="0.25">
      <c r="A991" t="str">
        <f>IFERROR(RANK(B991, $B$2:$B$1000,1)+COUNTIF($B$1:B990,B991),"")</f>
        <v/>
      </c>
      <c r="B991" t="str">
        <f>IFERROR(IFERROR(SEARCH(Search!C$3,Data!$C991),"")-(-IFERROR(SEARCH(Search!C$4,Data!$D991),""))-(-IFERROR(SEARCH(Search!C$5,Data!$F991),"")),"")</f>
        <v/>
      </c>
      <c r="C991" t="s">
        <v>7659</v>
      </c>
      <c r="D991" t="s">
        <v>7660</v>
      </c>
      <c r="E991" t="s">
        <v>7661</v>
      </c>
      <c r="F991" t="s">
        <v>7662</v>
      </c>
      <c r="G991" t="s">
        <v>1712</v>
      </c>
      <c r="H991" t="s">
        <v>277</v>
      </c>
      <c r="I991">
        <v>18974</v>
      </c>
      <c r="J991" t="s">
        <v>7663</v>
      </c>
      <c r="K991" t="s">
        <v>7664</v>
      </c>
      <c r="L991" t="s">
        <v>7665</v>
      </c>
      <c r="M991" t="s">
        <v>7666</v>
      </c>
    </row>
    <row r="992" spans="1:13" x14ac:dyDescent="0.25">
      <c r="A992" t="str">
        <f>IFERROR(RANK(B992, $B$2:$B$1000,1)+COUNTIF($B$1:B991,B992),"")</f>
        <v/>
      </c>
      <c r="B992" t="str">
        <f>IFERROR(IFERROR(SEARCH(Search!C$3,Data!$C992),"")-(-IFERROR(SEARCH(Search!C$4,Data!$D992),""))-(-IFERROR(SEARCH(Search!C$5,Data!$F992),"")),"")</f>
        <v/>
      </c>
      <c r="C992" t="s">
        <v>7667</v>
      </c>
      <c r="D992" t="s">
        <v>7668</v>
      </c>
      <c r="E992" t="s">
        <v>7669</v>
      </c>
      <c r="F992" t="s">
        <v>5746</v>
      </c>
      <c r="G992" t="s">
        <v>2049</v>
      </c>
      <c r="H992" t="s">
        <v>24</v>
      </c>
      <c r="I992">
        <v>45214</v>
      </c>
      <c r="J992" t="s">
        <v>7670</v>
      </c>
      <c r="K992" t="s">
        <v>7671</v>
      </c>
      <c r="L992" t="s">
        <v>7672</v>
      </c>
      <c r="M992" t="s">
        <v>7673</v>
      </c>
    </row>
    <row r="993" spans="1:13" x14ac:dyDescent="0.25">
      <c r="A993" t="str">
        <f>IFERROR(RANK(B993, $B$2:$B$1000,1)+COUNTIF($B$1:B992,B993),"")</f>
        <v/>
      </c>
      <c r="B993" t="str">
        <f>IFERROR(IFERROR(SEARCH(Search!C$3,Data!$C993),"")-(-IFERROR(SEARCH(Search!C$4,Data!$D993),""))-(-IFERROR(SEARCH(Search!C$5,Data!$F993),"")),"")</f>
        <v/>
      </c>
      <c r="C993" t="s">
        <v>7674</v>
      </c>
      <c r="D993" t="s">
        <v>7675</v>
      </c>
      <c r="E993" t="s">
        <v>7676</v>
      </c>
      <c r="F993" t="s">
        <v>7677</v>
      </c>
      <c r="G993" t="s">
        <v>2517</v>
      </c>
      <c r="H993" t="s">
        <v>131</v>
      </c>
      <c r="I993">
        <v>30907</v>
      </c>
      <c r="J993" t="s">
        <v>7678</v>
      </c>
      <c r="K993" t="s">
        <v>7679</v>
      </c>
      <c r="L993" t="s">
        <v>7680</v>
      </c>
      <c r="M993" t="s">
        <v>7681</v>
      </c>
    </row>
    <row r="994" spans="1:13" x14ac:dyDescent="0.25">
      <c r="A994" t="str">
        <f>IFERROR(RANK(B994, $B$2:$B$1000,1)+COUNTIF($B$1:B993,B994),"")</f>
        <v/>
      </c>
      <c r="B994" t="str">
        <f>IFERROR(IFERROR(SEARCH(Search!C$3,Data!$C994),"")-(-IFERROR(SEARCH(Search!C$4,Data!$D994),""))-(-IFERROR(SEARCH(Search!C$5,Data!$F994),"")),"")</f>
        <v/>
      </c>
      <c r="C994" t="s">
        <v>7682</v>
      </c>
      <c r="D994" t="s">
        <v>7683</v>
      </c>
      <c r="E994" t="s">
        <v>7684</v>
      </c>
      <c r="F994" t="s">
        <v>378</v>
      </c>
      <c r="G994" t="s">
        <v>379</v>
      </c>
      <c r="H994" t="s">
        <v>380</v>
      </c>
      <c r="I994">
        <v>96701</v>
      </c>
      <c r="J994" t="s">
        <v>7685</v>
      </c>
      <c r="K994" t="s">
        <v>7686</v>
      </c>
      <c r="L994" t="s">
        <v>7687</v>
      </c>
      <c r="M994" t="s">
        <v>7688</v>
      </c>
    </row>
    <row r="995" spans="1:13" x14ac:dyDescent="0.25">
      <c r="A995" t="str">
        <f>IFERROR(RANK(B995, $B$2:$B$1000,1)+COUNTIF($B$1:B994,B995),"")</f>
        <v/>
      </c>
      <c r="B995" t="str">
        <f>IFERROR(IFERROR(SEARCH(Search!C$3,Data!$C995),"")-(-IFERROR(SEARCH(Search!C$4,Data!$D995),""))-(-IFERROR(SEARCH(Search!C$5,Data!$F995),"")),"")</f>
        <v/>
      </c>
      <c r="C995" t="s">
        <v>7689</v>
      </c>
      <c r="D995" t="s">
        <v>7690</v>
      </c>
      <c r="E995" t="s">
        <v>7691</v>
      </c>
      <c r="F995" t="s">
        <v>2048</v>
      </c>
      <c r="G995" t="s">
        <v>2049</v>
      </c>
      <c r="H995" t="s">
        <v>24</v>
      </c>
      <c r="I995">
        <v>45030</v>
      </c>
      <c r="J995" t="s">
        <v>7692</v>
      </c>
      <c r="K995" t="s">
        <v>7693</v>
      </c>
      <c r="L995" t="s">
        <v>7694</v>
      </c>
      <c r="M995" t="s">
        <v>7695</v>
      </c>
    </row>
    <row r="996" spans="1:13" x14ac:dyDescent="0.25">
      <c r="A996" t="str">
        <f>IFERROR(RANK(B996, $B$2:$B$1000,1)+COUNTIF($B$1:B995,B996),"")</f>
        <v/>
      </c>
      <c r="B996" t="str">
        <f>IFERROR(IFERROR(SEARCH(Search!C$3,Data!$C996),"")-(-IFERROR(SEARCH(Search!C$4,Data!$D996),""))-(-IFERROR(SEARCH(Search!C$5,Data!$F996),"")),"")</f>
        <v/>
      </c>
      <c r="C996" t="s">
        <v>7696</v>
      </c>
      <c r="D996" t="s">
        <v>7697</v>
      </c>
      <c r="E996" t="s">
        <v>7698</v>
      </c>
      <c r="F996" t="s">
        <v>5666</v>
      </c>
      <c r="G996" t="s">
        <v>5667</v>
      </c>
      <c r="H996" t="s">
        <v>24</v>
      </c>
      <c r="I996">
        <v>45044</v>
      </c>
      <c r="J996" t="s">
        <v>7699</v>
      </c>
      <c r="K996" t="s">
        <v>7700</v>
      </c>
      <c r="L996" t="s">
        <v>7701</v>
      </c>
      <c r="M996" t="s">
        <v>7702</v>
      </c>
    </row>
    <row r="997" spans="1:13" x14ac:dyDescent="0.25">
      <c r="A997" t="str">
        <f>IFERROR(RANK(B997, $B$2:$B$1000,1)+COUNTIF($B$1:B996,B997),"")</f>
        <v/>
      </c>
      <c r="B997" t="str">
        <f>IFERROR(IFERROR(SEARCH(Search!C$3,Data!$C997),"")-(-IFERROR(SEARCH(Search!C$4,Data!$D997),""))-(-IFERROR(SEARCH(Search!C$5,Data!$F997),"")),"")</f>
        <v/>
      </c>
      <c r="C997" t="s">
        <v>7703</v>
      </c>
      <c r="D997" t="s">
        <v>7704</v>
      </c>
      <c r="E997" t="s">
        <v>7705</v>
      </c>
      <c r="F997" t="s">
        <v>4845</v>
      </c>
      <c r="G997" t="s">
        <v>2884</v>
      </c>
      <c r="H997" t="s">
        <v>2003</v>
      </c>
      <c r="I997">
        <v>89501</v>
      </c>
      <c r="J997" t="s">
        <v>7706</v>
      </c>
      <c r="K997" t="s">
        <v>7707</v>
      </c>
      <c r="L997" t="s">
        <v>7708</v>
      </c>
      <c r="M997" t="s">
        <v>7709</v>
      </c>
    </row>
    <row r="998" spans="1:13" x14ac:dyDescent="0.25">
      <c r="A998" t="str">
        <f>IFERROR(RANK(B998, $B$2:$B$1000,1)+COUNTIF($B$1:B997,B998),"")</f>
        <v/>
      </c>
      <c r="B998" t="str">
        <f>IFERROR(IFERROR(SEARCH(Search!C$3,Data!$C998),"")-(-IFERROR(SEARCH(Search!C$4,Data!$D998),""))-(-IFERROR(SEARCH(Search!C$5,Data!$F998),"")),"")</f>
        <v/>
      </c>
      <c r="C998" t="s">
        <v>7710</v>
      </c>
      <c r="D998" t="s">
        <v>7711</v>
      </c>
      <c r="E998" t="s">
        <v>7712</v>
      </c>
      <c r="F998" t="s">
        <v>863</v>
      </c>
      <c r="G998" t="s">
        <v>7713</v>
      </c>
      <c r="H998" t="s">
        <v>7714</v>
      </c>
      <c r="I998">
        <v>20020</v>
      </c>
      <c r="J998" t="s">
        <v>7715</v>
      </c>
      <c r="K998" t="s">
        <v>7716</v>
      </c>
      <c r="L998" t="s">
        <v>7717</v>
      </c>
      <c r="M998" t="s">
        <v>7718</v>
      </c>
    </row>
    <row r="999" spans="1:13" x14ac:dyDescent="0.25">
      <c r="A999" t="str">
        <f>IFERROR(RANK(B999, $B$2:$B$1000,1)+COUNTIF($B$1:B998,B999),"")</f>
        <v/>
      </c>
      <c r="B999" t="str">
        <f>IFERROR(IFERROR(SEARCH(Search!C$3,Data!$C999),"")-(-IFERROR(SEARCH(Search!C$4,Data!$D999),""))-(-IFERROR(SEARCH(Search!C$5,Data!$F999),"")),"")</f>
        <v/>
      </c>
      <c r="C999" t="s">
        <v>7719</v>
      </c>
      <c r="D999" t="s">
        <v>7720</v>
      </c>
      <c r="E999" t="s">
        <v>7721</v>
      </c>
      <c r="F999" t="s">
        <v>1290</v>
      </c>
      <c r="G999" t="s">
        <v>1291</v>
      </c>
      <c r="H999" t="s">
        <v>14</v>
      </c>
      <c r="I999">
        <v>32904</v>
      </c>
      <c r="J999" t="s">
        <v>7722</v>
      </c>
      <c r="K999" t="s">
        <v>7723</v>
      </c>
      <c r="L999" t="s">
        <v>7724</v>
      </c>
      <c r="M999" t="s">
        <v>7725</v>
      </c>
    </row>
    <row r="1000" spans="1:13" x14ac:dyDescent="0.25">
      <c r="A1000" t="str">
        <f>IFERROR(RANK(B1000, $B$2:$B$1000,1)+COUNTIF($B$1:B999,B1000),"")</f>
        <v/>
      </c>
      <c r="B1000" t="str">
        <f>IFERROR(IFERROR(SEARCH(Search!C$3,Data!$C1000),"")-(-IFERROR(SEARCH(Search!C$4,Data!$D1000),""))-(-IFERROR(SEARCH(Search!C$5,Data!$F1000),"")),"")</f>
        <v/>
      </c>
      <c r="C1000" t="s">
        <v>7726</v>
      </c>
      <c r="D1000" t="s">
        <v>7727</v>
      </c>
      <c r="E1000" t="s">
        <v>7728</v>
      </c>
      <c r="F1000" t="s">
        <v>7729</v>
      </c>
      <c r="G1000" t="s">
        <v>604</v>
      </c>
      <c r="H1000" t="s">
        <v>513</v>
      </c>
      <c r="I1000">
        <v>60004</v>
      </c>
      <c r="J1000" t="s">
        <v>7730</v>
      </c>
      <c r="K1000" t="s">
        <v>7731</v>
      </c>
      <c r="L1000" t="s">
        <v>7732</v>
      </c>
      <c r="M1000" t="s">
        <v>7733</v>
      </c>
    </row>
    <row r="1001" spans="1:13" x14ac:dyDescent="0.25">
      <c r="A1001" t="str">
        <f>IFERROR(RANK(B1001, $B$2:$B$1000,1)+COUNTIF($B$1:B1000,B1001),"")</f>
        <v/>
      </c>
      <c r="B1001" t="str">
        <f>IFERROR(IFERROR(SEARCH(Search!C$3,Data!$C1001),"")-(-IFERROR(SEARCH(Search!C$4,Data!$D1001),""))-(-IFERROR(SEARCH(Search!C$5,Data!$F1001),"")),"")</f>
        <v/>
      </c>
      <c r="C1001" t="s">
        <v>7734</v>
      </c>
      <c r="D1001" t="s">
        <v>7735</v>
      </c>
      <c r="E1001" t="s">
        <v>7736</v>
      </c>
      <c r="F1001" t="s">
        <v>863</v>
      </c>
      <c r="G1001" t="s">
        <v>7713</v>
      </c>
      <c r="H1001" t="s">
        <v>7714</v>
      </c>
      <c r="I1001">
        <v>20006</v>
      </c>
      <c r="J1001" t="s">
        <v>7737</v>
      </c>
      <c r="K1001" t="s">
        <v>7738</v>
      </c>
      <c r="L1001" t="s">
        <v>7739</v>
      </c>
      <c r="M1001" t="s">
        <v>7740</v>
      </c>
    </row>
    <row r="1002" spans="1:13" x14ac:dyDescent="0.25">
      <c r="A1002" t="str">
        <f>IFERROR(RANK(B1002, $B$2:$B$1000,1)+COUNTIF($B$1:B1001,B1002),"")</f>
        <v/>
      </c>
      <c r="B1002" t="str">
        <f>IFERROR(IFERROR(SEARCH(Search!C$3,Data!$C1002),"")-(-IFERROR(SEARCH(Search!C$4,Data!$D1002),""))-(-IFERROR(SEARCH(Search!C$5,Data!$F1002),"")),"")</f>
        <v/>
      </c>
      <c r="C1002" t="s">
        <v>7741</v>
      </c>
      <c r="D1002" t="s">
        <v>7742</v>
      </c>
      <c r="E1002" t="s">
        <v>7743</v>
      </c>
      <c r="F1002" t="s">
        <v>3140</v>
      </c>
      <c r="G1002" t="s">
        <v>3141</v>
      </c>
      <c r="H1002" t="s">
        <v>80</v>
      </c>
      <c r="I1002">
        <v>48093</v>
      </c>
      <c r="J1002" t="s">
        <v>7744</v>
      </c>
      <c r="K1002" t="s">
        <v>7745</v>
      </c>
      <c r="L1002" t="s">
        <v>7746</v>
      </c>
      <c r="M1002" t="s">
        <v>7747</v>
      </c>
    </row>
    <row r="1003" spans="1:13" x14ac:dyDescent="0.25">
      <c r="A1003" t="str">
        <f>IFERROR(RANK(B1003, $B$2:$B$1000,1)+COUNTIF($B$1:B1002,B1003),"")</f>
        <v/>
      </c>
      <c r="B1003" t="str">
        <f>IFERROR(IFERROR(SEARCH(Search!C$3,Data!$C1003),"")-(-IFERROR(SEARCH(Search!C$4,Data!$D1003),""))-(-IFERROR(SEARCH(Search!C$5,Data!$F1003),"")),"")</f>
        <v/>
      </c>
      <c r="C1003" t="s">
        <v>7748</v>
      </c>
      <c r="D1003" t="s">
        <v>7749</v>
      </c>
      <c r="E1003" t="s">
        <v>7750</v>
      </c>
      <c r="F1003" t="s">
        <v>1241</v>
      </c>
      <c r="G1003" t="s">
        <v>1241</v>
      </c>
      <c r="H1003" t="s">
        <v>726</v>
      </c>
      <c r="I1003">
        <v>99501</v>
      </c>
      <c r="J1003" t="s">
        <v>7751</v>
      </c>
      <c r="K1003" t="s">
        <v>7752</v>
      </c>
      <c r="L1003" t="s">
        <v>7753</v>
      </c>
      <c r="M1003" t="s">
        <v>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Data</vt:lpstr>
    </vt:vector>
  </TitlesOfParts>
  <Company>Dow Jones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 Jones User</dc:creator>
  <cp:lastModifiedBy>Matt</cp:lastModifiedBy>
  <dcterms:created xsi:type="dcterms:W3CDTF">2013-01-31T01:34:37Z</dcterms:created>
  <dcterms:modified xsi:type="dcterms:W3CDTF">2013-12-19T06:42:36Z</dcterms:modified>
</cp:coreProperties>
</file>