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hat What\Desktop\T\matlab programs\statistics\analysis\"/>
    </mc:Choice>
  </mc:AlternateContent>
  <bookViews>
    <workbookView xWindow="0" yWindow="0" windowWidth="23730" windowHeight="10155" activeTab="1"/>
  </bookViews>
  <sheets>
    <sheet name="Sheet1" sheetId="1" r:id="rId1"/>
    <sheet name="Outpu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5" i="2" l="1"/>
  <c r="H124" i="2"/>
  <c r="H123" i="2"/>
  <c r="H122" i="2"/>
  <c r="H121" i="2"/>
  <c r="E125" i="2"/>
  <c r="E124" i="2"/>
  <c r="E123" i="2"/>
  <c r="E122" i="2"/>
  <c r="E121" i="2"/>
  <c r="B125" i="2"/>
  <c r="B124" i="2"/>
  <c r="B123" i="2"/>
  <c r="B122" i="2"/>
  <c r="B121" i="2"/>
  <c r="W98" i="2" l="1"/>
  <c r="W97" i="2"/>
  <c r="W96" i="2"/>
  <c r="W95" i="2"/>
  <c r="W94" i="2"/>
  <c r="T98" i="2"/>
  <c r="T97" i="2"/>
  <c r="T96" i="2"/>
  <c r="T95" i="2"/>
  <c r="T94" i="2"/>
  <c r="Q98" i="2"/>
  <c r="Q97" i="2"/>
  <c r="Q96" i="2"/>
  <c r="Q95" i="2"/>
  <c r="Q94" i="2"/>
  <c r="N98" i="2"/>
  <c r="N97" i="2"/>
  <c r="N96" i="2"/>
  <c r="N95" i="2"/>
  <c r="N94" i="2"/>
  <c r="B98" i="2"/>
  <c r="B97" i="2"/>
  <c r="B96" i="2"/>
  <c r="B95" i="2"/>
  <c r="B94" i="2"/>
  <c r="H98" i="2"/>
  <c r="H97" i="2"/>
  <c r="H96" i="2"/>
  <c r="H95" i="2"/>
  <c r="H94" i="2"/>
  <c r="E98" i="2"/>
  <c r="E97" i="2"/>
  <c r="E96" i="2"/>
  <c r="E95" i="2"/>
  <c r="E94" i="2"/>
  <c r="K98" i="2"/>
  <c r="K97" i="2"/>
  <c r="K96" i="2"/>
  <c r="K95" i="2"/>
  <c r="K94" i="2"/>
  <c r="B48" i="2" l="1"/>
  <c r="B47" i="2"/>
  <c r="B46" i="2"/>
  <c r="B45" i="2"/>
  <c r="B44" i="2"/>
  <c r="E48" i="2"/>
  <c r="E47" i="2"/>
  <c r="E46" i="2"/>
  <c r="E45" i="2"/>
  <c r="E44" i="2"/>
  <c r="H48" i="2"/>
  <c r="H47" i="2"/>
  <c r="H46" i="2"/>
  <c r="H45" i="2"/>
  <c r="H44" i="2"/>
  <c r="K48" i="2"/>
  <c r="K47" i="2"/>
  <c r="K46" i="2"/>
  <c r="K45" i="2"/>
  <c r="K44" i="2"/>
  <c r="N48" i="2"/>
  <c r="N47" i="2"/>
  <c r="N46" i="2"/>
  <c r="N45" i="2"/>
  <c r="N44" i="2"/>
  <c r="W48" i="2"/>
  <c r="W47" i="2"/>
  <c r="W46" i="2"/>
  <c r="W45" i="2"/>
  <c r="W44" i="2"/>
  <c r="T48" i="2"/>
  <c r="T47" i="2"/>
  <c r="T46" i="2"/>
  <c r="T45" i="2"/>
  <c r="T44" i="2"/>
  <c r="Q48" i="2"/>
  <c r="Q47" i="2"/>
  <c r="Q46" i="2"/>
  <c r="Q45" i="2"/>
  <c r="Q44" i="2"/>
  <c r="Q11" i="2"/>
  <c r="N11" i="2"/>
  <c r="K11" i="2"/>
  <c r="H11" i="2"/>
  <c r="E11" i="2"/>
  <c r="B11" i="2"/>
  <c r="Q10" i="2"/>
  <c r="N10" i="2"/>
  <c r="K10" i="2"/>
  <c r="H10" i="2"/>
  <c r="E10" i="2"/>
  <c r="B10" i="2"/>
  <c r="Q9" i="2"/>
  <c r="N9" i="2"/>
  <c r="K9" i="2"/>
  <c r="H9" i="2"/>
  <c r="E9" i="2"/>
  <c r="B9" i="2"/>
  <c r="Q8" i="2"/>
  <c r="N8" i="2"/>
  <c r="K8" i="2"/>
  <c r="H8" i="2"/>
  <c r="E8" i="2"/>
  <c r="B8" i="2"/>
  <c r="Q7" i="2"/>
  <c r="N7" i="2"/>
  <c r="K7" i="2"/>
  <c r="H7" i="2"/>
  <c r="E7" i="2"/>
  <c r="B7" i="2"/>
</calcChain>
</file>

<file path=xl/sharedStrings.xml><?xml version="1.0" encoding="utf-8"?>
<sst xmlns="http://schemas.openxmlformats.org/spreadsheetml/2006/main" count="48" uniqueCount="33">
  <si>
    <t>H</t>
  </si>
  <si>
    <t>HeNe</t>
  </si>
  <si>
    <t>Hg</t>
  </si>
  <si>
    <t>LB</t>
  </si>
  <si>
    <t>Na</t>
  </si>
  <si>
    <t>Statistical Analysis</t>
  </si>
  <si>
    <t>By Element</t>
  </si>
  <si>
    <t>background</t>
  </si>
  <si>
    <t>average</t>
  </si>
  <si>
    <t>standard deviation</t>
  </si>
  <si>
    <t>min</t>
  </si>
  <si>
    <t>max</t>
  </si>
  <si>
    <t>15.07.01.1</t>
  </si>
  <si>
    <t>15.07.22.1</t>
  </si>
  <si>
    <t>15.07.22.2</t>
  </si>
  <si>
    <t>15.07.22.3</t>
  </si>
  <si>
    <t>15.07.30.1</t>
  </si>
  <si>
    <t>15.07.30.2</t>
  </si>
  <si>
    <t>15.07.30.3</t>
  </si>
  <si>
    <t>15.07.31.1</t>
  </si>
  <si>
    <t>median</t>
  </si>
  <si>
    <t>place holder for scrolling</t>
  </si>
  <si>
    <t>By Model</t>
  </si>
  <si>
    <t>By Alignment</t>
  </si>
  <si>
    <t>near zero path length</t>
  </si>
  <si>
    <t>far from zero path</t>
  </si>
  <si>
    <t>off center, far from zero</t>
  </si>
  <si>
    <t>centered</t>
  </si>
  <si>
    <t>horizontal, less</t>
  </si>
  <si>
    <t>vertical, less</t>
  </si>
  <si>
    <t>horizontal, greater</t>
  </si>
  <si>
    <t>vertical, greater</t>
  </si>
  <si>
    <t>Fixed Alignment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</si>
</sst>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Palatino Linotype"/>
      <family val="1"/>
    </font>
    <font>
      <b/>
      <sz val="11"/>
      <color theme="1"/>
      <name val="Palatino Linotype"/>
      <family val="1"/>
    </font>
    <font>
      <b/>
      <sz val="14"/>
      <color theme="1"/>
      <name val="Palatino Linotype"/>
      <family val="1"/>
    </font>
    <font>
      <sz val="8"/>
      <color theme="1"/>
      <name val="Palatino Linotype"/>
      <family val="1"/>
    </font>
    <font>
      <b/>
      <sz val="8"/>
      <color theme="1"/>
      <name val="Palatino Linotype"/>
      <family val="1"/>
    </font>
    <font>
      <b/>
      <sz val="22"/>
      <color theme="1"/>
      <name val="Palatino Linotype"/>
      <family val="1"/>
    </font>
    <font>
      <b/>
      <sz val="14"/>
      <color theme="0"/>
      <name val="Palatino Linotype"/>
      <family val="1"/>
    </font>
    <font>
      <sz val="11"/>
      <name val="Palatino Linotype"/>
      <family val="1"/>
    </font>
    <font>
      <sz val="8"/>
      <name val="Palatino Linotype"/>
      <family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4" borderId="0" xfId="0" applyFont="1" applyFill="1" applyAlignment="1"/>
    <xf numFmtId="0" fontId="1" fillId="4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5" fillId="4" borderId="0" xfId="0" applyFont="1" applyFill="1" applyAlignment="1"/>
    <xf numFmtId="0" fontId="4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7" fillId="4" borderId="0" xfId="0" applyFont="1" applyFill="1" applyAlignment="1">
      <alignment horizontal="left"/>
    </xf>
    <xf numFmtId="0" fontId="6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612"/>
  <sheetViews>
    <sheetView tabSelected="1" workbookViewId="0">
      <pane xSplit="1" topLeftCell="B1" activePane="topRight" state="frozen"/>
      <selection pane="topRight" activeCell="A4" sqref="A4"/>
    </sheetView>
  </sheetViews>
  <sheetFormatPr defaultRowHeight="16.5" x14ac:dyDescent="0.3"/>
  <cols>
    <col min="1" max="1" width="23.7109375" style="1" customWidth="1"/>
    <col min="2" max="2" width="14.28515625" style="1" customWidth="1"/>
    <col min="3" max="3" width="15.85546875" style="5" customWidth="1"/>
    <col min="4" max="4" width="1" style="2" customWidth="1"/>
    <col min="5" max="5" width="13.28515625" style="1" customWidth="1"/>
    <col min="6" max="6" width="19.7109375" style="5" customWidth="1"/>
    <col min="7" max="7" width="1.28515625" style="2" customWidth="1"/>
    <col min="8" max="8" width="13.42578125" style="1" customWidth="1"/>
    <col min="9" max="9" width="21.42578125" style="5" customWidth="1"/>
    <col min="10" max="10" width="0.85546875" style="2" customWidth="1"/>
    <col min="11" max="11" width="14.42578125" style="1" customWidth="1"/>
    <col min="12" max="12" width="19.140625" style="5" customWidth="1"/>
    <col min="13" max="13" width="1.5703125" style="2" customWidth="1"/>
    <col min="14" max="14" width="14.5703125" style="1" customWidth="1"/>
    <col min="15" max="15" width="21.42578125" style="5" customWidth="1"/>
    <col min="16" max="16" width="1.28515625" style="2" customWidth="1"/>
    <col min="17" max="17" width="14.140625" style="1" customWidth="1"/>
    <col min="18" max="18" width="20" style="5" customWidth="1"/>
    <col min="19" max="19" width="1.42578125" style="2" customWidth="1"/>
    <col min="20" max="20" width="15" style="1" customWidth="1"/>
    <col min="21" max="21" width="18.5703125" style="5" customWidth="1"/>
    <col min="22" max="22" width="1.5703125" style="2" customWidth="1"/>
    <col min="23" max="23" width="13" style="1" customWidth="1"/>
    <col min="24" max="24" width="20.85546875" style="5" customWidth="1"/>
    <col min="25" max="25" width="2" style="2" customWidth="1"/>
    <col min="26" max="26" width="15.28515625" style="1" customWidth="1"/>
    <col min="27" max="27" width="18.28515625" style="1" customWidth="1"/>
    <col min="28" max="28" width="1.7109375" style="13" customWidth="1"/>
    <col min="29" max="30" width="16.140625" style="1" customWidth="1"/>
    <col min="31" max="31" width="1.5703125" style="9" customWidth="1"/>
    <col min="32" max="49" width="9.140625" style="1"/>
    <col min="50" max="50" width="7.42578125" style="1" customWidth="1"/>
    <col min="51" max="16384" width="9.140625" style="1"/>
  </cols>
  <sheetData>
    <row r="1" spans="1:80" ht="16.5" customHeight="1" x14ac:dyDescent="0.3">
      <c r="A1" s="19" t="s">
        <v>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CB1" s="1" t="s">
        <v>21</v>
      </c>
    </row>
    <row r="2" spans="1:80" ht="16.5" customHeight="1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</row>
    <row r="3" spans="1:80" ht="16.5" customHeight="1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</row>
    <row r="4" spans="1:80" x14ac:dyDescent="0.3">
      <c r="V4" s="9"/>
      <c r="Y4" s="9"/>
      <c r="AA4" s="9"/>
      <c r="AC4" s="9"/>
      <c r="AD4" s="9"/>
      <c r="AF4" s="9"/>
      <c r="AG4" s="9"/>
    </row>
    <row r="5" spans="1:80" ht="21" x14ac:dyDescent="0.4">
      <c r="A5" s="12" t="s">
        <v>6</v>
      </c>
      <c r="B5" s="7"/>
      <c r="C5" s="10"/>
      <c r="D5" s="8"/>
      <c r="E5" s="8"/>
      <c r="F5" s="11"/>
      <c r="G5" s="8"/>
      <c r="H5" s="8"/>
      <c r="I5" s="11"/>
      <c r="J5" s="8"/>
      <c r="K5" s="8"/>
      <c r="L5" s="11"/>
      <c r="M5" s="8"/>
      <c r="N5" s="8"/>
      <c r="O5" s="11"/>
      <c r="P5" s="8"/>
      <c r="Q5" s="8"/>
      <c r="R5" s="11"/>
      <c r="V5" s="9"/>
      <c r="Y5" s="9"/>
      <c r="AA5" s="9"/>
      <c r="AC5" s="9"/>
      <c r="AD5" s="9"/>
      <c r="AF5" s="9"/>
      <c r="AG5" s="9"/>
    </row>
    <row r="6" spans="1:80" ht="17.25" x14ac:dyDescent="0.35">
      <c r="A6" s="3"/>
      <c r="B6" s="17" t="s">
        <v>7</v>
      </c>
      <c r="C6" s="17"/>
      <c r="D6" s="4"/>
      <c r="E6" s="17" t="s">
        <v>0</v>
      </c>
      <c r="F6" s="17"/>
      <c r="G6" s="4"/>
      <c r="H6" s="17" t="s">
        <v>1</v>
      </c>
      <c r="I6" s="17"/>
      <c r="J6" s="4"/>
      <c r="K6" s="17" t="s">
        <v>2</v>
      </c>
      <c r="L6" s="17"/>
      <c r="M6" s="4"/>
      <c r="N6" s="17" t="s">
        <v>3</v>
      </c>
      <c r="O6" s="17"/>
      <c r="P6" s="4"/>
      <c r="Q6" s="17" t="s">
        <v>4</v>
      </c>
      <c r="R6" s="17"/>
      <c r="V6" s="9"/>
      <c r="Y6" s="9"/>
      <c r="AA6" s="9"/>
      <c r="AC6" s="9"/>
      <c r="AD6" s="9"/>
      <c r="AF6" s="9"/>
      <c r="AG6" s="9"/>
    </row>
    <row r="7" spans="1:80" ht="17.25" x14ac:dyDescent="0.35">
      <c r="A7" s="6" t="s">
        <v>8</v>
      </c>
      <c r="B7" s="1" t="e">
        <f>AVERAGE(B13:B41)</f>
        <v>#DIV/0!</v>
      </c>
      <c r="E7" s="1" t="e">
        <f>AVERAGE(E13:E41)</f>
        <v>#DIV/0!</v>
      </c>
      <c r="H7" s="1" t="e">
        <f>AVERAGE(H13:H41)</f>
        <v>#DIV/0!</v>
      </c>
      <c r="K7" s="1" t="e">
        <f>AVERAGE(K13:K41)</f>
        <v>#DIV/0!</v>
      </c>
      <c r="N7" s="1" t="e">
        <f>AVERAGE(N13:N41)</f>
        <v>#DIV/0!</v>
      </c>
      <c r="Q7" s="1" t="e">
        <f>AVERAGE(Q13:Q41)</f>
        <v>#DIV/0!</v>
      </c>
      <c r="V7" s="9"/>
      <c r="Y7" s="9"/>
      <c r="AA7" s="9"/>
      <c r="AC7" s="9"/>
      <c r="AD7" s="9"/>
      <c r="AF7" s="9"/>
      <c r="AG7" s="9"/>
    </row>
    <row r="8" spans="1:80" ht="17.25" x14ac:dyDescent="0.35">
      <c r="A8" s="6" t="s">
        <v>9</v>
      </c>
      <c r="B8" s="1" t="e">
        <f>STDEV(B13:B41)</f>
        <v>#DIV/0!</v>
      </c>
      <c r="E8" s="1" t="e">
        <f>STDEV(E13:E41)</f>
        <v>#DIV/0!</v>
      </c>
      <c r="H8" s="1" t="e">
        <f>STDEV(H13:H41)</f>
        <v>#DIV/0!</v>
      </c>
      <c r="K8" s="1" t="e">
        <f>STDEV(K13:K41)</f>
        <v>#DIV/0!</v>
      </c>
      <c r="N8" s="1" t="e">
        <f>STDEV(N13:N41)</f>
        <v>#DIV/0!</v>
      </c>
      <c r="Q8" s="1" t="e">
        <f>STDEV(Q13:Q41)</f>
        <v>#DIV/0!</v>
      </c>
      <c r="V8" s="9"/>
      <c r="Y8" s="9"/>
      <c r="AA8" s="9"/>
      <c r="AC8" s="9"/>
      <c r="AD8" s="9"/>
      <c r="AF8" s="9"/>
      <c r="AG8" s="9"/>
    </row>
    <row r="9" spans="1:80" ht="17.25" x14ac:dyDescent="0.35">
      <c r="A9" s="6" t="s">
        <v>10</v>
      </c>
      <c r="B9" s="1">
        <f>MIN(B13:B41)</f>
        <v>0</v>
      </c>
      <c r="E9" s="1">
        <f>MIN(E13:E41)</f>
        <v>0</v>
      </c>
      <c r="H9" s="1">
        <f>MIN(H13:H41)</f>
        <v>0</v>
      </c>
      <c r="K9" s="1">
        <f>MIN(K13:K41)</f>
        <v>0</v>
      </c>
      <c r="N9" s="1">
        <f>MIN(N13:N41)</f>
        <v>0</v>
      </c>
      <c r="Q9" s="1">
        <f>MIN(Q13:Q41)</f>
        <v>0</v>
      </c>
      <c r="V9" s="9"/>
      <c r="Y9" s="9"/>
      <c r="AA9" s="9"/>
      <c r="AC9" s="9"/>
      <c r="AD9" s="9"/>
      <c r="AF9" s="9"/>
      <c r="AG9" s="9"/>
    </row>
    <row r="10" spans="1:80" ht="17.25" x14ac:dyDescent="0.35">
      <c r="A10" s="6" t="s">
        <v>11</v>
      </c>
      <c r="B10" s="1">
        <f>MAX(B13:B41)</f>
        <v>0</v>
      </c>
      <c r="E10" s="1">
        <f>MAX(E13:E41)</f>
        <v>0</v>
      </c>
      <c r="H10" s="1">
        <f>MAX(H13:H41)</f>
        <v>0</v>
      </c>
      <c r="K10" s="1">
        <f>MAX(K13:K41)</f>
        <v>0</v>
      </c>
      <c r="N10" s="1">
        <f>MAX(N13:N41)</f>
        <v>0</v>
      </c>
      <c r="Q10" s="1">
        <f>MAX(Q13:Q41)</f>
        <v>0</v>
      </c>
      <c r="V10" s="9"/>
      <c r="Y10" s="9"/>
      <c r="AA10" s="9"/>
      <c r="AC10" s="9"/>
      <c r="AD10" s="9"/>
      <c r="AF10" s="9"/>
      <c r="AG10" s="9"/>
    </row>
    <row r="11" spans="1:80" ht="17.25" x14ac:dyDescent="0.35">
      <c r="A11" s="6" t="s">
        <v>20</v>
      </c>
      <c r="B11" s="1" t="e">
        <f>MEDIAN(B13:B41)</f>
        <v>#NUM!</v>
      </c>
      <c r="E11" s="1" t="e">
        <f>MEDIAN(E13:E41)</f>
        <v>#NUM!</v>
      </c>
      <c r="H11" s="1" t="e">
        <f>MEDIAN(H13:H41)</f>
        <v>#NUM!</v>
      </c>
      <c r="K11" s="1" t="e">
        <f>MEDIAN(K13:K41)</f>
        <v>#NUM!</v>
      </c>
      <c r="N11" s="1" t="e">
        <f>MEDIAN(N13:N41)</f>
        <v>#NUM!</v>
      </c>
      <c r="Q11" s="1" t="e">
        <f>MEDIAN(Q13:Q41)</f>
        <v>#NUM!</v>
      </c>
      <c r="V11" s="9"/>
      <c r="Y11" s="9"/>
      <c r="AA11" s="9"/>
      <c r="AC11" s="9"/>
      <c r="AD11" s="9"/>
      <c r="AF11" s="9"/>
      <c r="AG11" s="9"/>
    </row>
    <row r="12" spans="1:80" ht="6" customHeight="1" x14ac:dyDescent="0.3">
      <c r="A12" s="8"/>
      <c r="B12" s="8"/>
      <c r="C12" s="11"/>
      <c r="D12" s="8"/>
      <c r="E12" s="8"/>
      <c r="F12" s="11"/>
      <c r="G12" s="8"/>
      <c r="H12" s="8"/>
      <c r="I12" s="11"/>
      <c r="J12" s="8"/>
      <c r="K12" s="8"/>
      <c r="L12" s="11"/>
      <c r="M12" s="8"/>
      <c r="N12" s="8"/>
      <c r="O12" s="11"/>
      <c r="P12" s="8"/>
      <c r="Q12" s="8"/>
      <c r="R12" s="11"/>
      <c r="V12" s="9"/>
      <c r="Y12" s="9"/>
      <c r="AA12" s="9"/>
      <c r="AC12" s="9"/>
      <c r="AD12" s="9"/>
      <c r="AF12" s="9"/>
      <c r="AG12" s="9"/>
    </row>
    <row r="13" spans="1:80" x14ac:dyDescent="0.3">
      <c r="V13" s="9"/>
      <c r="Y13" s="9"/>
      <c r="AA13" s="9"/>
      <c r="AC13" s="9"/>
      <c r="AD13" s="9"/>
      <c r="AF13" s="9"/>
      <c r="AG13" s="9"/>
    </row>
    <row r="14" spans="1:80" x14ac:dyDescent="0.3">
      <c r="V14" s="9"/>
      <c r="Y14" s="9"/>
      <c r="AA14" s="9"/>
      <c r="AC14" s="9"/>
      <c r="AD14" s="9"/>
      <c r="AF14" s="9"/>
      <c r="AG14" s="9"/>
    </row>
    <row r="15" spans="1:80" x14ac:dyDescent="0.3">
      <c r="V15" s="9"/>
      <c r="Y15" s="9"/>
      <c r="AA15" s="9"/>
      <c r="AC15" s="9"/>
      <c r="AD15" s="9"/>
      <c r="AF15" s="9"/>
      <c r="AG15" s="9"/>
    </row>
    <row r="16" spans="1:80" x14ac:dyDescent="0.3">
      <c r="V16" s="9"/>
      <c r="Y16" s="9"/>
      <c r="AA16" s="9"/>
      <c r="AC16" s="9"/>
      <c r="AD16" s="9"/>
      <c r="AF16" s="9"/>
      <c r="AG16" s="9"/>
    </row>
    <row r="17" spans="22:33" x14ac:dyDescent="0.3">
      <c r="V17" s="9"/>
      <c r="Y17" s="9"/>
      <c r="AA17" s="9"/>
      <c r="AC17" s="9"/>
      <c r="AD17" s="9"/>
      <c r="AF17" s="9"/>
      <c r="AG17" s="9"/>
    </row>
    <row r="18" spans="22:33" x14ac:dyDescent="0.3">
      <c r="V18" s="9"/>
      <c r="Y18" s="9"/>
      <c r="AA18" s="9"/>
      <c r="AC18" s="9"/>
      <c r="AD18" s="9"/>
      <c r="AF18" s="9"/>
      <c r="AG18" s="9"/>
    </row>
    <row r="19" spans="22:33" x14ac:dyDescent="0.3">
      <c r="V19" s="9"/>
      <c r="Y19" s="9"/>
      <c r="AA19" s="9"/>
      <c r="AC19" s="9"/>
      <c r="AD19" s="9"/>
      <c r="AF19" s="9"/>
      <c r="AG19" s="9"/>
    </row>
    <row r="20" spans="22:33" x14ac:dyDescent="0.3">
      <c r="V20" s="9"/>
      <c r="Y20" s="9"/>
      <c r="AA20" s="9"/>
      <c r="AC20" s="9"/>
      <c r="AD20" s="9"/>
      <c r="AF20" s="9"/>
      <c r="AG20" s="9"/>
    </row>
    <row r="21" spans="22:33" x14ac:dyDescent="0.3">
      <c r="V21" s="9"/>
      <c r="Y21" s="9"/>
      <c r="AA21" s="9"/>
      <c r="AC21" s="9"/>
      <c r="AD21" s="9"/>
      <c r="AF21" s="9"/>
      <c r="AG21" s="9"/>
    </row>
    <row r="22" spans="22:33" x14ac:dyDescent="0.3">
      <c r="V22" s="9"/>
      <c r="Y22" s="9"/>
      <c r="AA22" s="9"/>
      <c r="AC22" s="9"/>
      <c r="AD22" s="9"/>
      <c r="AF22" s="9"/>
      <c r="AG22" s="9"/>
    </row>
    <row r="23" spans="22:33" x14ac:dyDescent="0.3">
      <c r="V23" s="9"/>
      <c r="Y23" s="9"/>
      <c r="AA23" s="9"/>
      <c r="AC23" s="9"/>
      <c r="AD23" s="9"/>
      <c r="AF23" s="9"/>
      <c r="AG23" s="9"/>
    </row>
    <row r="24" spans="22:33" x14ac:dyDescent="0.3">
      <c r="V24" s="9"/>
      <c r="Y24" s="9"/>
      <c r="AA24" s="9"/>
      <c r="AC24" s="9"/>
      <c r="AD24" s="9"/>
      <c r="AF24" s="9"/>
      <c r="AG24" s="9"/>
    </row>
    <row r="25" spans="22:33" x14ac:dyDescent="0.3">
      <c r="V25" s="9"/>
      <c r="Y25" s="9"/>
      <c r="AA25" s="9"/>
      <c r="AC25" s="9"/>
      <c r="AD25" s="9"/>
      <c r="AF25" s="9"/>
      <c r="AG25" s="9"/>
    </row>
    <row r="26" spans="22:33" x14ac:dyDescent="0.3">
      <c r="V26" s="9"/>
      <c r="Y26" s="9"/>
      <c r="AA26" s="9"/>
      <c r="AC26" s="9"/>
      <c r="AD26" s="9"/>
      <c r="AF26" s="9"/>
      <c r="AG26" s="9"/>
    </row>
    <row r="27" spans="22:33" x14ac:dyDescent="0.3">
      <c r="V27" s="9"/>
      <c r="Y27" s="9"/>
      <c r="AA27" s="9"/>
      <c r="AC27" s="9"/>
      <c r="AD27" s="9"/>
      <c r="AF27" s="9"/>
      <c r="AG27" s="9"/>
    </row>
    <row r="28" spans="22:33" x14ac:dyDescent="0.3">
      <c r="V28" s="9"/>
      <c r="Y28" s="9"/>
      <c r="AA28" s="9"/>
      <c r="AC28" s="9"/>
      <c r="AD28" s="9"/>
      <c r="AF28" s="9"/>
      <c r="AG28" s="9"/>
    </row>
    <row r="29" spans="22:33" x14ac:dyDescent="0.3">
      <c r="V29" s="9"/>
      <c r="Y29" s="9"/>
      <c r="AA29" s="9"/>
      <c r="AC29" s="9"/>
      <c r="AD29" s="9"/>
      <c r="AF29" s="9"/>
      <c r="AG29" s="9"/>
    </row>
    <row r="30" spans="22:33" x14ac:dyDescent="0.3">
      <c r="V30" s="9"/>
      <c r="Y30" s="9"/>
      <c r="AA30" s="9"/>
      <c r="AC30" s="9"/>
      <c r="AD30" s="9"/>
      <c r="AF30" s="9"/>
      <c r="AG30" s="9"/>
    </row>
    <row r="31" spans="22:33" x14ac:dyDescent="0.3">
      <c r="V31" s="9"/>
      <c r="Y31" s="9"/>
      <c r="AA31" s="9"/>
      <c r="AC31" s="9"/>
      <c r="AD31" s="9"/>
      <c r="AF31" s="9"/>
      <c r="AG31" s="9"/>
    </row>
    <row r="32" spans="22:33" x14ac:dyDescent="0.3">
      <c r="V32" s="9"/>
      <c r="Y32" s="9"/>
      <c r="AA32" s="9"/>
      <c r="AC32" s="9"/>
      <c r="AD32" s="9"/>
      <c r="AF32" s="9"/>
      <c r="AG32" s="9"/>
    </row>
    <row r="33" spans="1:33" x14ac:dyDescent="0.3">
      <c r="V33" s="9"/>
      <c r="Y33" s="9"/>
      <c r="AA33" s="9"/>
      <c r="AC33" s="9"/>
      <c r="AD33" s="9"/>
      <c r="AF33" s="9"/>
      <c r="AG33" s="9"/>
    </row>
    <row r="34" spans="1:33" x14ac:dyDescent="0.3">
      <c r="V34" s="9"/>
      <c r="Y34" s="9"/>
      <c r="AA34" s="9"/>
      <c r="AC34" s="9"/>
      <c r="AD34" s="9"/>
      <c r="AF34" s="9"/>
      <c r="AG34" s="9"/>
    </row>
    <row r="35" spans="1:33" x14ac:dyDescent="0.3">
      <c r="V35" s="9"/>
      <c r="Y35" s="9"/>
      <c r="AA35" s="9"/>
      <c r="AC35" s="9"/>
      <c r="AD35" s="9"/>
      <c r="AF35" s="9"/>
      <c r="AG35" s="9"/>
    </row>
    <row r="36" spans="1:33" x14ac:dyDescent="0.3">
      <c r="V36" s="9"/>
      <c r="Y36" s="9"/>
      <c r="AA36" s="9"/>
      <c r="AC36" s="9"/>
      <c r="AD36" s="9"/>
      <c r="AF36" s="9"/>
      <c r="AG36" s="9"/>
    </row>
    <row r="37" spans="1:33" x14ac:dyDescent="0.3">
      <c r="V37" s="9"/>
      <c r="Y37" s="9"/>
      <c r="AA37" s="9"/>
      <c r="AC37" s="9"/>
      <c r="AD37" s="9"/>
      <c r="AF37" s="9"/>
      <c r="AG37" s="9"/>
    </row>
    <row r="38" spans="1:33" x14ac:dyDescent="0.3">
      <c r="V38" s="9"/>
      <c r="Y38" s="9"/>
      <c r="AA38" s="9"/>
      <c r="AC38" s="9"/>
      <c r="AD38" s="9"/>
      <c r="AF38" s="9"/>
      <c r="AG38" s="9"/>
    </row>
    <row r="39" spans="1:33" x14ac:dyDescent="0.3">
      <c r="V39" s="9"/>
      <c r="Y39" s="9"/>
      <c r="AA39" s="9"/>
      <c r="AC39" s="9"/>
      <c r="AD39" s="9"/>
      <c r="AF39" s="9"/>
      <c r="AG39" s="9"/>
    </row>
    <row r="40" spans="1:33" x14ac:dyDescent="0.3">
      <c r="V40" s="9"/>
      <c r="Y40" s="9"/>
      <c r="AA40" s="9"/>
      <c r="AC40" s="9"/>
      <c r="AD40" s="9"/>
      <c r="AF40" s="9"/>
      <c r="AG40" s="9"/>
    </row>
    <row r="41" spans="1:33" x14ac:dyDescent="0.3">
      <c r="V41" s="9"/>
      <c r="Y41" s="9"/>
      <c r="AA41" s="9"/>
      <c r="AC41" s="9"/>
      <c r="AD41" s="9"/>
      <c r="AF41" s="9"/>
      <c r="AG41" s="9"/>
    </row>
    <row r="42" spans="1:33" ht="21" x14ac:dyDescent="0.4">
      <c r="A42" s="12" t="s">
        <v>22</v>
      </c>
      <c r="B42" s="7"/>
      <c r="C42" s="10"/>
      <c r="D42" s="8"/>
      <c r="E42" s="8"/>
      <c r="F42" s="11"/>
      <c r="G42" s="8"/>
      <c r="H42" s="8"/>
      <c r="I42" s="11"/>
      <c r="J42" s="8"/>
      <c r="K42" s="8"/>
      <c r="L42" s="11"/>
      <c r="M42" s="8"/>
      <c r="N42" s="8"/>
      <c r="O42" s="11"/>
      <c r="P42" s="8"/>
      <c r="Q42" s="8"/>
      <c r="R42" s="11"/>
      <c r="S42" s="8"/>
      <c r="T42" s="8"/>
      <c r="U42" s="11"/>
      <c r="V42" s="8"/>
      <c r="W42" s="8"/>
      <c r="X42" s="11"/>
      <c r="AA42" s="9"/>
      <c r="AC42" s="9"/>
      <c r="AD42" s="9"/>
      <c r="AF42" s="9"/>
      <c r="AG42" s="9"/>
    </row>
    <row r="43" spans="1:33" ht="17.25" x14ac:dyDescent="0.35">
      <c r="A43" s="3"/>
      <c r="B43" s="17" t="s">
        <v>12</v>
      </c>
      <c r="C43" s="17"/>
      <c r="D43" s="2">
        <v>5.4474700000000011E-3</v>
      </c>
      <c r="E43" s="17" t="s">
        <v>13</v>
      </c>
      <c r="F43" s="17"/>
      <c r="H43" s="17" t="s">
        <v>14</v>
      </c>
      <c r="I43" s="17"/>
      <c r="K43" s="17" t="s">
        <v>15</v>
      </c>
      <c r="L43" s="17"/>
      <c r="N43" s="17" t="s">
        <v>16</v>
      </c>
      <c r="O43" s="17"/>
      <c r="P43" s="2">
        <v>5.8441999999999999E-3</v>
      </c>
      <c r="Q43" s="17" t="s">
        <v>17</v>
      </c>
      <c r="R43" s="17"/>
      <c r="S43" s="2">
        <v>7.4921799999999993E-3</v>
      </c>
      <c r="T43" s="17" t="s">
        <v>18</v>
      </c>
      <c r="U43" s="17"/>
      <c r="V43" s="2">
        <v>8.0109899999999991E-3</v>
      </c>
      <c r="W43" s="17" t="s">
        <v>19</v>
      </c>
      <c r="X43" s="17"/>
      <c r="AA43" s="9"/>
      <c r="AC43" s="9"/>
      <c r="AD43" s="9"/>
      <c r="AF43" s="9"/>
      <c r="AG43" s="9"/>
    </row>
    <row r="44" spans="1:33" ht="17.25" x14ac:dyDescent="0.35">
      <c r="A44" s="6" t="s">
        <v>8</v>
      </c>
      <c r="B44" s="1" t="e">
        <f>AVERAGE(B50:B90)</f>
        <v>#DIV/0!</v>
      </c>
      <c r="D44" s="2">
        <v>0.77578393000000001</v>
      </c>
      <c r="E44" s="1" t="e">
        <f>AVERAGE(E50:E90)</f>
        <v>#DIV/0!</v>
      </c>
      <c r="H44" s="1" t="e">
        <f>AVERAGE(H50:H90)</f>
        <v>#DIV/0!</v>
      </c>
      <c r="K44" s="1" t="e">
        <f>AVERAGE(K50:K90)</f>
        <v>#DIV/0!</v>
      </c>
      <c r="N44" s="1" t="e">
        <f>AVERAGE(N50:N90)</f>
        <v>#DIV/0!</v>
      </c>
      <c r="P44" s="2">
        <v>6.3218129999999984E-2</v>
      </c>
      <c r="Q44" s="1" t="e">
        <f>AVERAGE(Q50:Q90)</f>
        <v>#DIV/0!</v>
      </c>
      <c r="S44" s="2">
        <v>6.7536429999999981E-2</v>
      </c>
      <c r="T44" s="1" t="e">
        <f>AVERAGE(T50:T90)</f>
        <v>#DIV/0!</v>
      </c>
      <c r="V44" s="2">
        <v>5.9967949999999992E-2</v>
      </c>
      <c r="W44" s="1" t="e">
        <f>AVERAGE(W50:W90)</f>
        <v>#DIV/0!</v>
      </c>
      <c r="AA44" s="9"/>
      <c r="AC44" s="9"/>
      <c r="AD44" s="9"/>
      <c r="AF44" s="9"/>
      <c r="AG44" s="9"/>
    </row>
    <row r="45" spans="1:33" ht="17.25" x14ac:dyDescent="0.35">
      <c r="A45" s="6" t="s">
        <v>9</v>
      </c>
      <c r="B45" s="1" t="e">
        <f>STDEV(B50:B90)</f>
        <v>#DIV/0!</v>
      </c>
      <c r="D45" s="2">
        <v>0.69813077000000001</v>
      </c>
      <c r="E45" s="1" t="e">
        <f>STDEV(E50:E90)</f>
        <v>#DIV/0!</v>
      </c>
      <c r="H45" s="1" t="e">
        <f>STDEV(H50:H90)</f>
        <v>#DIV/0!</v>
      </c>
      <c r="K45" s="1" t="e">
        <f>STDEV(K50:K90)</f>
        <v>#DIV/0!</v>
      </c>
      <c r="N45" s="1" t="e">
        <f>STDEV(N50:N90)</f>
        <v>#DIV/0!</v>
      </c>
      <c r="Q45" s="1" t="e">
        <f>STDEV(Q50:Q90)</f>
        <v>#DIV/0!</v>
      </c>
      <c r="S45" s="2">
        <v>6.8543529999999908E-2</v>
      </c>
      <c r="T45" s="1" t="e">
        <f>STDEV(T50:T90)</f>
        <v>#DIV/0!</v>
      </c>
      <c r="V45" s="2">
        <v>6.4515149999999966E-2</v>
      </c>
      <c r="W45" s="1" t="e">
        <f>STDEV(W50:W90)</f>
        <v>#DIV/0!</v>
      </c>
      <c r="AA45" s="9"/>
      <c r="AC45" s="9"/>
      <c r="AD45" s="9"/>
      <c r="AF45" s="9"/>
      <c r="AG45" s="9"/>
    </row>
    <row r="46" spans="1:33" ht="17.25" x14ac:dyDescent="0.35">
      <c r="A46" s="6" t="s">
        <v>10</v>
      </c>
      <c r="B46" s="1">
        <f>MIN(B50:B90)</f>
        <v>0</v>
      </c>
      <c r="D46" s="2">
        <v>0.26253146999999999</v>
      </c>
      <c r="E46" s="1">
        <f>MIN(E50:E90)</f>
        <v>0</v>
      </c>
      <c r="H46" s="1">
        <f>MIN(H50:H90)</f>
        <v>0</v>
      </c>
      <c r="K46" s="1">
        <f>MIN(K50:K90)</f>
        <v>0</v>
      </c>
      <c r="N46" s="1">
        <f>MIN(N50:N90)</f>
        <v>0</v>
      </c>
      <c r="Q46" s="1">
        <f>MIN(Q50:Q90)</f>
        <v>0</v>
      </c>
      <c r="S46" s="2">
        <v>6.9214919999999958E-2</v>
      </c>
      <c r="T46" s="1">
        <f>MIN(T50:T90)</f>
        <v>0</v>
      </c>
      <c r="V46" s="2">
        <v>8.3054859999999953E-2</v>
      </c>
      <c r="W46" s="1">
        <f>MIN(W50:W90)</f>
        <v>0</v>
      </c>
      <c r="AA46" s="9"/>
      <c r="AC46" s="9"/>
      <c r="AD46" s="9"/>
      <c r="AF46" s="9"/>
      <c r="AG46" s="9"/>
    </row>
    <row r="47" spans="1:33" ht="17.25" x14ac:dyDescent="0.35">
      <c r="A47" s="6" t="s">
        <v>11</v>
      </c>
      <c r="B47" s="1">
        <f>MAX(B50:B90)</f>
        <v>0</v>
      </c>
      <c r="D47" s="2">
        <v>0.20990310999999995</v>
      </c>
      <c r="E47" s="1">
        <f>MAX(E50:E90)</f>
        <v>0</v>
      </c>
      <c r="H47" s="1">
        <f>MAX(H50:H90)</f>
        <v>0</v>
      </c>
      <c r="K47" s="1">
        <f>MAX(K50:K90)</f>
        <v>0</v>
      </c>
      <c r="N47" s="1">
        <f>MAX(N50:N90)</f>
        <v>0</v>
      </c>
      <c r="Q47" s="1">
        <f>MAX(Q50:Q90)</f>
        <v>0</v>
      </c>
      <c r="S47" s="2">
        <v>6.9565879999999969E-2</v>
      </c>
      <c r="T47" s="1">
        <f>MAX(T50:T90)</f>
        <v>0</v>
      </c>
      <c r="V47" s="2">
        <v>5.9494920000000062E-2</v>
      </c>
      <c r="W47" s="1">
        <f>MAX(W50:W90)</f>
        <v>0</v>
      </c>
      <c r="AA47" s="9"/>
      <c r="AC47" s="9"/>
      <c r="AD47" s="9"/>
      <c r="AF47" s="9"/>
      <c r="AG47" s="9"/>
    </row>
    <row r="48" spans="1:33" ht="17.25" x14ac:dyDescent="0.35">
      <c r="A48" s="6" t="s">
        <v>20</v>
      </c>
      <c r="B48" s="1" t="e">
        <f>MEDIAN(B50:B90)</f>
        <v>#NUM!</v>
      </c>
      <c r="E48" s="1" t="e">
        <f>MEDIAN(E50:E90)</f>
        <v>#NUM!</v>
      </c>
      <c r="H48" s="1" t="e">
        <f>MEDIAN(H50:H90)</f>
        <v>#NUM!</v>
      </c>
      <c r="K48" s="1" t="e">
        <f>MEDIAN(K50:K90)</f>
        <v>#NUM!</v>
      </c>
      <c r="N48" s="1" t="e">
        <f>MEDIAN(N50:N90)</f>
        <v>#NUM!</v>
      </c>
      <c r="Q48" s="1" t="e">
        <f>MEDIAN(Q50:Q90)</f>
        <v>#NUM!</v>
      </c>
      <c r="S48" s="2">
        <v>6.9367509999999966E-2</v>
      </c>
      <c r="T48" s="1" t="e">
        <f>MEDIAN(T50:T90)</f>
        <v>#NUM!</v>
      </c>
      <c r="V48" s="2">
        <v>6.0364689999999999E-2</v>
      </c>
      <c r="W48" s="1" t="e">
        <f>MEDIAN(W50:W90)</f>
        <v>#NUM!</v>
      </c>
      <c r="AA48" s="9"/>
      <c r="AC48" s="9"/>
      <c r="AD48" s="9"/>
      <c r="AF48" s="9"/>
      <c r="AG48" s="9"/>
    </row>
    <row r="49" spans="3:47" s="8" customFormat="1" ht="4.5" customHeight="1" x14ac:dyDescent="0.3">
      <c r="C49" s="11"/>
      <c r="F49" s="11"/>
      <c r="I49" s="11"/>
      <c r="L49" s="11"/>
      <c r="O49" s="11"/>
      <c r="R49" s="11"/>
      <c r="S49" s="8">
        <v>1.812772E-2</v>
      </c>
      <c r="U49" s="11"/>
      <c r="V49" s="8">
        <v>7.2495619999999983E-2</v>
      </c>
      <c r="X49" s="11"/>
      <c r="Y49" s="2"/>
      <c r="Z49" s="9"/>
      <c r="AA49" s="9"/>
      <c r="AB49" s="13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</row>
    <row r="50" spans="3:47" x14ac:dyDescent="0.3">
      <c r="AA50" s="9"/>
      <c r="AC50" s="9"/>
      <c r="AD50" s="9"/>
      <c r="AF50" s="9"/>
      <c r="AG50" s="9"/>
    </row>
    <row r="51" spans="3:47" x14ac:dyDescent="0.3">
      <c r="AA51" s="9"/>
      <c r="AC51" s="9"/>
      <c r="AD51" s="9"/>
      <c r="AF51" s="9"/>
      <c r="AG51" s="9"/>
    </row>
    <row r="52" spans="3:47" x14ac:dyDescent="0.3">
      <c r="AA52" s="9"/>
      <c r="AC52" s="9"/>
      <c r="AD52" s="9"/>
      <c r="AF52" s="9"/>
      <c r="AG52" s="9"/>
    </row>
    <row r="53" spans="3:47" x14ac:dyDescent="0.3">
      <c r="AA53" s="9"/>
      <c r="AC53" s="9"/>
      <c r="AD53" s="9"/>
      <c r="AF53" s="9"/>
      <c r="AG53" s="9"/>
    </row>
    <row r="54" spans="3:47" x14ac:dyDescent="0.3">
      <c r="AA54" s="9"/>
      <c r="AC54" s="9"/>
      <c r="AD54" s="9"/>
      <c r="AF54" s="9"/>
      <c r="AG54" s="9"/>
    </row>
    <row r="55" spans="3:47" x14ac:dyDescent="0.3">
      <c r="AA55" s="9"/>
      <c r="AC55" s="9"/>
      <c r="AD55" s="9"/>
      <c r="AF55" s="9"/>
      <c r="AG55" s="9"/>
    </row>
    <row r="56" spans="3:47" x14ac:dyDescent="0.3">
      <c r="AA56" s="9"/>
      <c r="AC56" s="9"/>
      <c r="AD56" s="9"/>
      <c r="AF56" s="9"/>
      <c r="AG56" s="9"/>
    </row>
    <row r="57" spans="3:47" x14ac:dyDescent="0.3">
      <c r="AA57" s="9"/>
      <c r="AC57" s="9"/>
      <c r="AD57" s="9"/>
      <c r="AF57" s="9"/>
      <c r="AG57" s="9"/>
    </row>
    <row r="58" spans="3:47" x14ac:dyDescent="0.3">
      <c r="AA58" s="9"/>
      <c r="AC58" s="9"/>
      <c r="AD58" s="9"/>
      <c r="AF58" s="9"/>
      <c r="AG58" s="9"/>
    </row>
    <row r="59" spans="3:47" x14ac:dyDescent="0.3">
      <c r="AA59" s="9"/>
      <c r="AC59" s="9"/>
      <c r="AD59" s="9"/>
      <c r="AF59" s="9"/>
      <c r="AG59" s="9"/>
    </row>
    <row r="60" spans="3:47" x14ac:dyDescent="0.3">
      <c r="AA60" s="9"/>
      <c r="AC60" s="9"/>
      <c r="AD60" s="9"/>
      <c r="AF60" s="9"/>
      <c r="AG60" s="9"/>
    </row>
    <row r="61" spans="3:47" x14ac:dyDescent="0.3">
      <c r="AA61" s="9"/>
      <c r="AC61" s="9"/>
      <c r="AD61" s="9"/>
      <c r="AF61" s="9"/>
      <c r="AG61" s="9"/>
    </row>
    <row r="62" spans="3:47" x14ac:dyDescent="0.3">
      <c r="AA62" s="9"/>
      <c r="AC62" s="9"/>
      <c r="AD62" s="9"/>
      <c r="AF62" s="9"/>
      <c r="AG62" s="9"/>
    </row>
    <row r="63" spans="3:47" x14ac:dyDescent="0.3">
      <c r="AA63" s="9"/>
      <c r="AC63" s="9"/>
      <c r="AD63" s="9"/>
      <c r="AF63" s="9"/>
      <c r="AG63" s="9"/>
    </row>
    <row r="64" spans="3:47" x14ac:dyDescent="0.3">
      <c r="AA64" s="9"/>
      <c r="AC64" s="9"/>
      <c r="AD64" s="9"/>
      <c r="AF64" s="9"/>
      <c r="AG64" s="9"/>
    </row>
    <row r="65" spans="27:33" x14ac:dyDescent="0.3">
      <c r="AA65" s="9"/>
      <c r="AC65" s="9"/>
      <c r="AD65" s="9"/>
      <c r="AF65" s="9"/>
      <c r="AG65" s="9"/>
    </row>
    <row r="66" spans="27:33" x14ac:dyDescent="0.3">
      <c r="AA66" s="9"/>
      <c r="AC66" s="9"/>
      <c r="AD66" s="9"/>
      <c r="AF66" s="9"/>
      <c r="AG66" s="9"/>
    </row>
    <row r="67" spans="27:33" x14ac:dyDescent="0.3">
      <c r="AA67" s="9"/>
      <c r="AC67" s="9"/>
      <c r="AD67" s="9"/>
      <c r="AF67" s="9"/>
      <c r="AG67" s="9"/>
    </row>
    <row r="68" spans="27:33" x14ac:dyDescent="0.3">
      <c r="AA68" s="9"/>
      <c r="AC68" s="9"/>
      <c r="AD68" s="9"/>
      <c r="AF68" s="9"/>
      <c r="AG68" s="9"/>
    </row>
    <row r="69" spans="27:33" x14ac:dyDescent="0.3">
      <c r="AA69" s="9"/>
      <c r="AC69" s="9"/>
      <c r="AD69" s="9"/>
      <c r="AF69" s="9"/>
      <c r="AG69" s="9"/>
    </row>
    <row r="70" spans="27:33" x14ac:dyDescent="0.3">
      <c r="AA70" s="9"/>
      <c r="AC70" s="9"/>
      <c r="AD70" s="9"/>
      <c r="AF70" s="9"/>
      <c r="AG70" s="9"/>
    </row>
    <row r="71" spans="27:33" x14ac:dyDescent="0.3">
      <c r="AA71" s="9"/>
      <c r="AC71" s="9"/>
      <c r="AD71" s="9"/>
      <c r="AF71" s="9"/>
      <c r="AG71" s="9"/>
    </row>
    <row r="72" spans="27:33" x14ac:dyDescent="0.3">
      <c r="AA72" s="9"/>
      <c r="AC72" s="9"/>
      <c r="AD72" s="9"/>
      <c r="AF72" s="9"/>
      <c r="AG72" s="9"/>
    </row>
    <row r="73" spans="27:33" x14ac:dyDescent="0.3">
      <c r="AA73" s="9"/>
      <c r="AC73" s="9"/>
      <c r="AD73" s="9"/>
      <c r="AF73" s="9"/>
      <c r="AG73" s="9"/>
    </row>
    <row r="74" spans="27:33" x14ac:dyDescent="0.3">
      <c r="AA74" s="9"/>
      <c r="AC74" s="9"/>
      <c r="AD74" s="9"/>
      <c r="AF74" s="9"/>
      <c r="AG74" s="9"/>
    </row>
    <row r="75" spans="27:33" x14ac:dyDescent="0.3">
      <c r="AA75" s="9"/>
      <c r="AC75" s="9"/>
      <c r="AD75" s="9"/>
      <c r="AF75" s="9"/>
      <c r="AG75" s="9"/>
    </row>
    <row r="76" spans="27:33" x14ac:dyDescent="0.3">
      <c r="AA76" s="9"/>
      <c r="AC76" s="9"/>
      <c r="AD76" s="9"/>
      <c r="AF76" s="9"/>
      <c r="AG76" s="9"/>
    </row>
    <row r="77" spans="27:33" x14ac:dyDescent="0.3">
      <c r="AA77" s="9"/>
      <c r="AC77" s="9"/>
      <c r="AD77" s="9"/>
      <c r="AF77" s="9"/>
      <c r="AG77" s="9"/>
    </row>
    <row r="78" spans="27:33" x14ac:dyDescent="0.3">
      <c r="AA78" s="9"/>
      <c r="AC78" s="9"/>
      <c r="AD78" s="9"/>
      <c r="AF78" s="9"/>
      <c r="AG78" s="9"/>
    </row>
    <row r="79" spans="27:33" x14ac:dyDescent="0.3">
      <c r="AA79" s="9"/>
      <c r="AC79" s="9"/>
      <c r="AD79" s="9"/>
      <c r="AF79" s="9"/>
      <c r="AG79" s="9"/>
    </row>
    <row r="80" spans="27:33" x14ac:dyDescent="0.3">
      <c r="AA80" s="9"/>
      <c r="AC80" s="9"/>
      <c r="AD80" s="9"/>
      <c r="AF80" s="9"/>
      <c r="AG80" s="9"/>
    </row>
    <row r="81" spans="1:80" x14ac:dyDescent="0.3">
      <c r="AA81" s="9"/>
      <c r="AC81" s="9"/>
      <c r="AD81" s="9"/>
      <c r="AF81" s="9"/>
      <c r="AG81" s="9"/>
    </row>
    <row r="82" spans="1:80" x14ac:dyDescent="0.3">
      <c r="AA82" s="9"/>
      <c r="AC82" s="9"/>
      <c r="AD82" s="9"/>
      <c r="AF82" s="9"/>
      <c r="AG82" s="9"/>
    </row>
    <row r="83" spans="1:80" x14ac:dyDescent="0.3">
      <c r="AA83" s="9"/>
      <c r="AC83" s="9"/>
      <c r="AD83" s="9"/>
      <c r="AF83" s="9"/>
      <c r="AG83" s="9"/>
    </row>
    <row r="84" spans="1:80" x14ac:dyDescent="0.3">
      <c r="AA84" s="9"/>
      <c r="AC84" s="9"/>
      <c r="AD84" s="9"/>
      <c r="AF84" s="9"/>
      <c r="AG84" s="9"/>
    </row>
    <row r="85" spans="1:80" x14ac:dyDescent="0.3">
      <c r="AA85" s="9"/>
      <c r="AC85" s="9"/>
      <c r="AD85" s="9"/>
      <c r="AF85" s="9"/>
      <c r="AG85" s="9"/>
    </row>
    <row r="86" spans="1:80" x14ac:dyDescent="0.3">
      <c r="AA86" s="9"/>
      <c r="AC86" s="9"/>
      <c r="AD86" s="9"/>
      <c r="AF86" s="9"/>
      <c r="AG86" s="9"/>
    </row>
    <row r="87" spans="1:80" x14ac:dyDescent="0.3">
      <c r="AA87" s="9"/>
      <c r="AC87" s="9"/>
      <c r="AD87" s="9"/>
      <c r="AF87" s="9"/>
      <c r="AG87" s="9"/>
    </row>
    <row r="88" spans="1:80" x14ac:dyDescent="0.3">
      <c r="AA88" s="9"/>
      <c r="AC88" s="9"/>
      <c r="AD88" s="9"/>
      <c r="AF88" s="9"/>
      <c r="AG88" s="9"/>
    </row>
    <row r="89" spans="1:80" x14ac:dyDescent="0.3">
      <c r="AA89" s="9"/>
      <c r="AC89" s="9"/>
      <c r="AD89" s="9"/>
      <c r="AF89" s="9"/>
      <c r="AG89" s="9"/>
    </row>
    <row r="90" spans="1:80" x14ac:dyDescent="0.3">
      <c r="AA90" s="9"/>
      <c r="AC90" s="9"/>
      <c r="AD90" s="9"/>
      <c r="AF90" s="9"/>
      <c r="AG90" s="9"/>
    </row>
    <row r="91" spans="1:80" x14ac:dyDescent="0.3">
      <c r="AA91" s="9"/>
      <c r="AC91" s="9"/>
      <c r="AD91" s="9"/>
      <c r="AF91" s="9"/>
      <c r="AG91" s="9"/>
    </row>
    <row r="92" spans="1:80" s="8" customFormat="1" ht="21" x14ac:dyDescent="0.4">
      <c r="A92" s="18" t="s">
        <v>23</v>
      </c>
      <c r="B92" s="18"/>
      <c r="C92" s="18"/>
      <c r="F92" s="11"/>
      <c r="I92" s="11"/>
      <c r="L92" s="11"/>
      <c r="O92" s="11"/>
      <c r="R92" s="11"/>
      <c r="U92" s="11"/>
      <c r="X92" s="11"/>
      <c r="Y92" s="2"/>
      <c r="Z92" s="9"/>
      <c r="AA92" s="9"/>
      <c r="AB92" s="13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</row>
    <row r="93" spans="1:80" ht="17.25" x14ac:dyDescent="0.35">
      <c r="A93" s="3"/>
      <c r="B93" s="17" t="s">
        <v>24</v>
      </c>
      <c r="C93" s="17"/>
      <c r="E93" s="17" t="s">
        <v>25</v>
      </c>
      <c r="F93" s="17"/>
      <c r="H93" s="17" t="s">
        <v>26</v>
      </c>
      <c r="I93" s="17"/>
      <c r="K93" s="17" t="s">
        <v>27</v>
      </c>
      <c r="L93" s="17"/>
      <c r="N93" s="17" t="s">
        <v>28</v>
      </c>
      <c r="O93" s="17"/>
      <c r="Q93" s="17" t="s">
        <v>30</v>
      </c>
      <c r="R93" s="17"/>
      <c r="T93" s="17" t="s">
        <v>29</v>
      </c>
      <c r="U93" s="17"/>
      <c r="W93" s="17" t="s">
        <v>31</v>
      </c>
      <c r="X93" s="17"/>
      <c r="Z93" s="20"/>
      <c r="AA93" s="20"/>
      <c r="AC93" s="20"/>
      <c r="AD93" s="20"/>
      <c r="AF93" s="9"/>
      <c r="AG93" s="9"/>
      <c r="AH93" s="9"/>
      <c r="AI93" s="9"/>
      <c r="AJ93" s="9"/>
      <c r="AK93" s="9"/>
      <c r="AL93" s="9"/>
    </row>
    <row r="94" spans="1:80" ht="17.25" x14ac:dyDescent="0.35">
      <c r="A94" s="6" t="s">
        <v>8</v>
      </c>
      <c r="B94" s="1" t="e">
        <f>AVERAGE(B100:B117)</f>
        <v>#DIV/0!</v>
      </c>
      <c r="E94" s="1" t="e">
        <f>AVERAGE(E100:E117)</f>
        <v>#DIV/0!</v>
      </c>
      <c r="H94" s="1" t="e">
        <f>AVERAGE(H100:H117)</f>
        <v>#DIV/0!</v>
      </c>
      <c r="K94" s="1" t="e">
        <f>AVERAGE(K100:K117)</f>
        <v>#DIV/0!</v>
      </c>
      <c r="N94" s="1" t="e">
        <f>AVERAGE(N100:N117)</f>
        <v>#DIV/0!</v>
      </c>
      <c r="Q94" s="1" t="e">
        <f>AVERAGE(Q100:Q117)</f>
        <v>#DIV/0!</v>
      </c>
      <c r="T94" s="1" t="e">
        <f>AVERAGE(T100:T117)</f>
        <v>#DIV/0!</v>
      </c>
      <c r="W94" s="1" t="e">
        <f>AVERAGE(W100:W117)</f>
        <v>#DIV/0!</v>
      </c>
      <c r="Z94" s="9"/>
      <c r="AA94" s="9"/>
      <c r="AC94" s="9"/>
      <c r="AD94" s="9"/>
      <c r="AF94" s="9"/>
      <c r="AG94" s="9"/>
      <c r="AH94" s="9"/>
      <c r="AI94" s="9"/>
      <c r="AJ94" s="9"/>
      <c r="AK94" s="9"/>
      <c r="AL94" s="9"/>
    </row>
    <row r="95" spans="1:80" ht="17.25" x14ac:dyDescent="0.35">
      <c r="A95" s="6" t="s">
        <v>9</v>
      </c>
      <c r="B95" s="1" t="e">
        <f>STDEV(B100:B117)</f>
        <v>#DIV/0!</v>
      </c>
      <c r="E95" s="1" t="e">
        <f>STDEV(E100:E117)</f>
        <v>#DIV/0!</v>
      </c>
      <c r="H95" s="1" t="e">
        <f>STDEV(H100:H117)</f>
        <v>#DIV/0!</v>
      </c>
      <c r="K95" s="1" t="e">
        <f>STDEV(K100:K117)</f>
        <v>#DIV/0!</v>
      </c>
      <c r="N95" s="1" t="e">
        <f>STDEV(N100:N117)</f>
        <v>#DIV/0!</v>
      </c>
      <c r="Q95" s="1" t="e">
        <f>STDEV(Q100:Q117)</f>
        <v>#DIV/0!</v>
      </c>
      <c r="T95" s="1" t="e">
        <f>STDEV(T100:T117)</f>
        <v>#DIV/0!</v>
      </c>
      <c r="W95" s="1" t="e">
        <f>STDEV(W100:W117)</f>
        <v>#DIV/0!</v>
      </c>
      <c r="Z95" s="9"/>
      <c r="AA95" s="9"/>
      <c r="AC95" s="9"/>
      <c r="AD95" s="9"/>
      <c r="AF95" s="9"/>
      <c r="AG95" s="9"/>
      <c r="AH95" s="9"/>
      <c r="AI95" s="9"/>
      <c r="AJ95" s="9"/>
      <c r="AK95" s="9"/>
      <c r="AL95" s="9"/>
    </row>
    <row r="96" spans="1:80" ht="17.25" x14ac:dyDescent="0.35">
      <c r="A96" s="6" t="s">
        <v>10</v>
      </c>
      <c r="B96" s="1">
        <f>MIN(B100:B117)</f>
        <v>0</v>
      </c>
      <c r="E96" s="1">
        <f>MIN(E100:E117)</f>
        <v>0</v>
      </c>
      <c r="H96" s="1">
        <f>MIN(H100:H117)</f>
        <v>0</v>
      </c>
      <c r="K96" s="1">
        <f>MIN(K100:K117)</f>
        <v>0</v>
      </c>
      <c r="N96" s="1">
        <f>MIN(N100:N117)</f>
        <v>0</v>
      </c>
      <c r="Q96" s="1">
        <f>MIN(Q100:Q117)</f>
        <v>0</v>
      </c>
      <c r="T96" s="1">
        <f>MIN(T100:T117)</f>
        <v>0</v>
      </c>
      <c r="W96" s="1">
        <f>MIN(W100:W117)</f>
        <v>0</v>
      </c>
      <c r="Z96" s="9"/>
      <c r="AA96" s="9"/>
      <c r="AC96" s="9"/>
      <c r="AD96" s="9"/>
      <c r="AF96" s="9"/>
      <c r="AG96" s="9"/>
      <c r="AH96" s="9"/>
      <c r="AI96" s="9"/>
      <c r="AJ96" s="9"/>
      <c r="AK96" s="9"/>
      <c r="AL96" s="9"/>
    </row>
    <row r="97" spans="1:72" ht="17.25" x14ac:dyDescent="0.35">
      <c r="A97" s="6" t="s">
        <v>11</v>
      </c>
      <c r="B97" s="1">
        <f>MAX(B100:B117)</f>
        <v>0</v>
      </c>
      <c r="E97" s="1">
        <f>MAX(E100:E117)</f>
        <v>0</v>
      </c>
      <c r="H97" s="1">
        <f>MAX(H100:H117)</f>
        <v>0</v>
      </c>
      <c r="K97" s="1">
        <f>MAX(K100:K117)</f>
        <v>0</v>
      </c>
      <c r="N97" s="1">
        <f>MAX(N100:N117)</f>
        <v>0</v>
      </c>
      <c r="Q97" s="1">
        <f>MAX(Q100:Q117)</f>
        <v>0</v>
      </c>
      <c r="T97" s="1">
        <f>MAX(T100:T117)</f>
        <v>0</v>
      </c>
      <c r="W97" s="1">
        <f>MAX(W100:W117)</f>
        <v>0</v>
      </c>
      <c r="Z97" s="9"/>
      <c r="AA97" s="9"/>
      <c r="AC97" s="9"/>
      <c r="AD97" s="9"/>
      <c r="AF97" s="9"/>
      <c r="AG97" s="9"/>
      <c r="AH97" s="9"/>
      <c r="AI97" s="9"/>
      <c r="AJ97" s="9"/>
      <c r="AK97" s="9"/>
      <c r="AL97" s="9"/>
    </row>
    <row r="98" spans="1:72" ht="17.25" x14ac:dyDescent="0.35">
      <c r="A98" s="6" t="s">
        <v>20</v>
      </c>
      <c r="B98" s="1" t="e">
        <f>MEDIAN(B100:B117)</f>
        <v>#NUM!</v>
      </c>
      <c r="E98" s="1" t="e">
        <f>MEDIAN(E100:E117)</f>
        <v>#NUM!</v>
      </c>
      <c r="H98" s="1" t="e">
        <f>MEDIAN(H100:H117)</f>
        <v>#NUM!</v>
      </c>
      <c r="K98" s="1" t="e">
        <f>MEDIAN(K100:K117)</f>
        <v>#NUM!</v>
      </c>
      <c r="N98" s="1" t="e">
        <f>MEDIAN(N100:N117)</f>
        <v>#NUM!</v>
      </c>
      <c r="Q98" s="1" t="e">
        <f>MEDIAN(Q100:Q117)</f>
        <v>#NUM!</v>
      </c>
      <c r="T98" s="1" t="e">
        <f>MEDIAN(T100:T117)</f>
        <v>#NUM!</v>
      </c>
      <c r="W98" s="1" t="e">
        <f>MEDIAN(W100:W117)</f>
        <v>#NUM!</v>
      </c>
      <c r="Z98" s="9"/>
      <c r="AA98" s="9"/>
      <c r="AC98" s="9"/>
      <c r="AD98" s="9"/>
      <c r="AF98" s="9"/>
      <c r="AG98" s="9"/>
      <c r="AH98" s="9"/>
      <c r="AI98" s="9"/>
      <c r="AJ98" s="9"/>
      <c r="AK98" s="9"/>
      <c r="AL98" s="9"/>
    </row>
    <row r="99" spans="1:72" s="14" customFormat="1" ht="6.75" customHeight="1" x14ac:dyDescent="0.3">
      <c r="C99" s="15"/>
      <c r="F99" s="15"/>
      <c r="I99" s="15"/>
      <c r="L99" s="15"/>
      <c r="O99" s="15"/>
      <c r="R99" s="15"/>
      <c r="U99" s="15"/>
      <c r="X99" s="15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</row>
    <row r="100" spans="1:72" x14ac:dyDescent="0.3">
      <c r="Z100" s="9"/>
      <c r="AA100" s="9"/>
      <c r="AC100" s="9"/>
      <c r="AD100" s="9"/>
      <c r="AF100" s="9"/>
      <c r="AG100" s="9"/>
      <c r="AH100" s="9"/>
      <c r="AI100" s="9"/>
      <c r="AJ100" s="9"/>
      <c r="AK100" s="9"/>
      <c r="AL100" s="9"/>
    </row>
    <row r="101" spans="1:72" x14ac:dyDescent="0.3">
      <c r="Z101" s="9"/>
      <c r="AA101" s="9"/>
      <c r="AC101" s="9"/>
      <c r="AD101" s="9"/>
      <c r="AF101" s="9"/>
      <c r="AG101" s="9"/>
      <c r="AH101" s="9"/>
      <c r="AI101" s="9"/>
      <c r="AJ101" s="9"/>
      <c r="AK101" s="9"/>
      <c r="AL101" s="9"/>
    </row>
    <row r="102" spans="1:72" x14ac:dyDescent="0.3">
      <c r="Z102" s="9"/>
      <c r="AA102" s="9"/>
      <c r="AC102" s="9"/>
      <c r="AD102" s="9"/>
      <c r="AF102" s="9"/>
      <c r="AG102" s="9"/>
      <c r="AH102" s="9"/>
      <c r="AI102" s="9"/>
      <c r="AJ102" s="9"/>
      <c r="AK102" s="9"/>
      <c r="AL102" s="9"/>
    </row>
    <row r="103" spans="1:72" x14ac:dyDescent="0.3">
      <c r="Z103" s="9"/>
      <c r="AA103" s="9"/>
      <c r="AC103" s="9"/>
      <c r="AD103" s="9"/>
      <c r="AF103" s="9"/>
      <c r="AG103" s="9"/>
      <c r="AH103" s="9"/>
      <c r="AI103" s="9"/>
      <c r="AJ103" s="9"/>
      <c r="AK103" s="9"/>
      <c r="AL103" s="9"/>
    </row>
    <row r="104" spans="1:72" x14ac:dyDescent="0.3">
      <c r="Z104" s="9"/>
      <c r="AA104" s="9"/>
      <c r="AC104" s="9"/>
      <c r="AD104" s="9"/>
      <c r="AF104" s="9"/>
      <c r="AG104" s="9"/>
      <c r="AH104" s="9"/>
      <c r="AI104" s="9"/>
      <c r="AJ104" s="9"/>
      <c r="AK104" s="9"/>
      <c r="AL104" s="9"/>
    </row>
    <row r="105" spans="1:72" x14ac:dyDescent="0.3">
      <c r="Z105" s="9"/>
      <c r="AA105" s="9"/>
      <c r="AC105" s="9"/>
      <c r="AD105" s="9"/>
      <c r="AF105" s="9"/>
      <c r="AG105" s="9"/>
      <c r="AH105" s="9"/>
      <c r="AI105" s="9"/>
      <c r="AJ105" s="9"/>
      <c r="AK105" s="9"/>
      <c r="AL105" s="9"/>
    </row>
    <row r="106" spans="1:72" x14ac:dyDescent="0.3">
      <c r="Z106" s="9"/>
      <c r="AA106" s="9"/>
      <c r="AC106" s="9"/>
      <c r="AD106" s="9"/>
      <c r="AF106" s="9"/>
      <c r="AG106" s="9"/>
      <c r="AH106" s="9"/>
      <c r="AI106" s="9"/>
      <c r="AJ106" s="9"/>
      <c r="AK106" s="9"/>
      <c r="AL106" s="9"/>
    </row>
    <row r="107" spans="1:72" x14ac:dyDescent="0.3">
      <c r="Z107" s="9"/>
      <c r="AA107" s="9"/>
      <c r="AC107" s="9"/>
      <c r="AD107" s="9"/>
      <c r="AF107" s="9"/>
      <c r="AG107" s="9"/>
      <c r="AH107" s="9"/>
      <c r="AI107" s="9"/>
      <c r="AJ107" s="9"/>
      <c r="AK107" s="9"/>
      <c r="AL107" s="9"/>
    </row>
    <row r="108" spans="1:72" x14ac:dyDescent="0.3">
      <c r="Z108" s="9"/>
      <c r="AA108" s="9"/>
      <c r="AC108" s="9"/>
      <c r="AD108" s="9"/>
      <c r="AF108" s="9"/>
      <c r="AG108" s="9"/>
      <c r="AH108" s="9"/>
      <c r="AI108" s="9"/>
      <c r="AJ108" s="9"/>
      <c r="AK108" s="9"/>
      <c r="AL108" s="9"/>
    </row>
    <row r="109" spans="1:72" x14ac:dyDescent="0.3">
      <c r="Z109" s="9"/>
      <c r="AA109" s="9"/>
      <c r="AC109" s="9"/>
      <c r="AD109" s="9"/>
      <c r="AF109" s="9"/>
      <c r="AG109" s="9"/>
      <c r="AH109" s="9"/>
      <c r="AI109" s="9"/>
      <c r="AJ109" s="9"/>
      <c r="AK109" s="9"/>
      <c r="AL109" s="9"/>
    </row>
    <row r="110" spans="1:72" x14ac:dyDescent="0.3">
      <c r="Z110" s="9"/>
      <c r="AA110" s="9"/>
      <c r="AC110" s="9"/>
      <c r="AD110" s="9"/>
      <c r="AF110" s="9"/>
      <c r="AG110" s="9"/>
      <c r="AH110" s="9"/>
      <c r="AI110" s="9"/>
      <c r="AJ110" s="9"/>
      <c r="AK110" s="9"/>
      <c r="AL110" s="9"/>
    </row>
    <row r="111" spans="1:72" x14ac:dyDescent="0.3">
      <c r="Z111" s="9"/>
      <c r="AA111" s="9"/>
      <c r="AC111" s="9"/>
      <c r="AD111" s="9"/>
      <c r="AF111" s="9"/>
      <c r="AG111" s="9"/>
      <c r="AH111" s="9"/>
      <c r="AI111" s="9"/>
      <c r="AJ111" s="9"/>
      <c r="AK111" s="9"/>
      <c r="AL111" s="9"/>
    </row>
    <row r="112" spans="1:72" x14ac:dyDescent="0.3">
      <c r="Z112" s="9"/>
      <c r="AA112" s="9"/>
      <c r="AC112" s="9"/>
      <c r="AD112" s="9"/>
      <c r="AF112" s="9"/>
      <c r="AG112" s="9"/>
      <c r="AH112" s="9"/>
      <c r="AI112" s="9"/>
      <c r="AJ112" s="9"/>
      <c r="AK112" s="9"/>
      <c r="AL112" s="9"/>
    </row>
    <row r="113" spans="1:81" x14ac:dyDescent="0.3">
      <c r="Z113" s="9"/>
      <c r="AA113" s="9"/>
      <c r="AC113" s="9"/>
      <c r="AD113" s="9"/>
      <c r="AF113" s="9"/>
      <c r="AG113" s="9"/>
      <c r="AH113" s="9"/>
      <c r="AI113" s="9"/>
      <c r="AJ113" s="9"/>
      <c r="AK113" s="9"/>
      <c r="AL113" s="9"/>
    </row>
    <row r="114" spans="1:81" x14ac:dyDescent="0.3">
      <c r="Z114" s="9"/>
      <c r="AA114" s="9"/>
      <c r="AC114" s="9"/>
      <c r="AD114" s="9"/>
      <c r="AF114" s="9"/>
      <c r="AG114" s="9"/>
      <c r="AH114" s="9"/>
      <c r="AI114" s="9"/>
      <c r="AJ114" s="9"/>
      <c r="AK114" s="9"/>
      <c r="AL114" s="9"/>
    </row>
    <row r="115" spans="1:81" x14ac:dyDescent="0.3">
      <c r="Z115" s="9"/>
      <c r="AA115" s="9"/>
      <c r="AC115" s="9"/>
      <c r="AD115" s="9"/>
      <c r="AF115" s="9"/>
      <c r="AG115" s="9"/>
      <c r="AH115" s="9"/>
      <c r="AI115" s="9"/>
      <c r="AJ115" s="9"/>
      <c r="AK115" s="9"/>
      <c r="AL115" s="9"/>
    </row>
    <row r="116" spans="1:81" x14ac:dyDescent="0.3">
      <c r="Z116" s="9"/>
      <c r="AA116" s="9"/>
      <c r="AC116" s="9"/>
      <c r="AD116" s="9"/>
      <c r="AF116" s="9"/>
      <c r="AG116" s="9"/>
      <c r="AH116" s="9"/>
      <c r="AI116" s="9"/>
      <c r="AJ116" s="9"/>
      <c r="AK116" s="9"/>
      <c r="AL116" s="9"/>
    </row>
    <row r="117" spans="1:81" x14ac:dyDescent="0.3">
      <c r="Z117" s="9"/>
      <c r="AA117" s="9"/>
      <c r="AC117" s="9"/>
      <c r="AD117" s="9"/>
      <c r="AF117" s="9"/>
      <c r="AG117" s="9"/>
      <c r="AH117" s="9"/>
      <c r="AI117" s="9"/>
      <c r="AJ117" s="9"/>
      <c r="AK117" s="9"/>
      <c r="AL117" s="9"/>
    </row>
    <row r="118" spans="1:81" x14ac:dyDescent="0.3">
      <c r="Z118" s="9"/>
      <c r="AA118" s="9"/>
      <c r="AC118" s="9"/>
      <c r="AD118" s="9"/>
      <c r="AF118" s="9"/>
      <c r="AG118" s="9"/>
      <c r="AH118" s="9"/>
      <c r="AI118" s="9"/>
      <c r="AJ118" s="9"/>
      <c r="AK118" s="9"/>
      <c r="AL118" s="9"/>
    </row>
    <row r="119" spans="1:81" s="8" customFormat="1" ht="21" x14ac:dyDescent="0.4">
      <c r="A119" s="18" t="s">
        <v>32</v>
      </c>
      <c r="B119" s="18"/>
      <c r="C119" s="18"/>
      <c r="F119" s="11"/>
      <c r="I119" s="11"/>
      <c r="L119" s="11"/>
      <c r="O119" s="11"/>
      <c r="R119" s="11"/>
      <c r="U119" s="11"/>
      <c r="X119" s="11"/>
      <c r="Z119" s="9"/>
      <c r="AA119" s="9"/>
      <c r="AB119" s="13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</row>
    <row r="120" spans="1:81" ht="17.25" x14ac:dyDescent="0.35">
      <c r="A120" s="3"/>
      <c r="B120" s="17">
        <v>30.2</v>
      </c>
      <c r="C120" s="17"/>
      <c r="E120" s="17">
        <v>30.3</v>
      </c>
      <c r="F120" s="17"/>
      <c r="H120" s="17">
        <v>31.1</v>
      </c>
      <c r="I120" s="17"/>
      <c r="K120" s="9"/>
      <c r="L120" s="16"/>
      <c r="M120" s="9"/>
      <c r="N120" s="9"/>
      <c r="O120" s="16"/>
      <c r="P120" s="9"/>
      <c r="Q120" s="9"/>
      <c r="R120" s="16"/>
      <c r="S120" s="9"/>
      <c r="T120" s="9"/>
      <c r="U120" s="16"/>
      <c r="V120" s="9"/>
      <c r="W120" s="9"/>
      <c r="X120" s="16"/>
      <c r="Y120" s="9"/>
      <c r="Z120" s="9"/>
      <c r="AA120" s="9"/>
      <c r="AC120" s="9"/>
      <c r="AD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</row>
    <row r="121" spans="1:81" ht="17.25" x14ac:dyDescent="0.35">
      <c r="A121" s="6" t="s">
        <v>8</v>
      </c>
      <c r="B121" s="1" t="e">
        <f>AVERAGE(B127:B135)</f>
        <v>#DIV/0!</v>
      </c>
      <c r="E121" s="1" t="e">
        <f>AVERAGE(E127:E135)</f>
        <v>#DIV/0!</v>
      </c>
      <c r="H121" s="1" t="e">
        <f>AVERAGE(H127:H135)</f>
        <v>#DIV/0!</v>
      </c>
      <c r="K121" s="9"/>
      <c r="L121" s="16"/>
      <c r="M121" s="9"/>
      <c r="N121" s="9"/>
      <c r="O121" s="16"/>
      <c r="P121" s="9"/>
      <c r="Q121" s="9"/>
      <c r="R121" s="16"/>
      <c r="S121" s="9"/>
      <c r="T121" s="9"/>
      <c r="U121" s="16"/>
      <c r="V121" s="9"/>
      <c r="W121" s="9"/>
      <c r="X121" s="16"/>
      <c r="Y121" s="9"/>
      <c r="Z121" s="9"/>
      <c r="AA121" s="9"/>
      <c r="AC121" s="9"/>
      <c r="AD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</row>
    <row r="122" spans="1:81" ht="17.25" x14ac:dyDescent="0.35">
      <c r="A122" s="6" t="s">
        <v>9</v>
      </c>
      <c r="B122" s="1" t="e">
        <f>STDEV(B127:B135)</f>
        <v>#DIV/0!</v>
      </c>
      <c r="E122" s="1" t="e">
        <f>STDEV(E127:E135)</f>
        <v>#DIV/0!</v>
      </c>
      <c r="H122" s="1" t="e">
        <f>STDEV(H127:H135)</f>
        <v>#DIV/0!</v>
      </c>
      <c r="K122" s="9"/>
      <c r="L122" s="16"/>
      <c r="M122" s="9"/>
      <c r="N122" s="9"/>
      <c r="O122" s="16"/>
      <c r="P122" s="9"/>
      <c r="Q122" s="9"/>
      <c r="R122" s="16"/>
      <c r="S122" s="9"/>
      <c r="T122" s="9"/>
      <c r="U122" s="16"/>
      <c r="V122" s="9"/>
      <c r="W122" s="9"/>
      <c r="X122" s="16"/>
      <c r="Y122" s="9"/>
      <c r="Z122" s="9"/>
      <c r="AA122" s="9"/>
      <c r="AC122" s="9"/>
      <c r="AD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</row>
    <row r="123" spans="1:81" ht="17.25" x14ac:dyDescent="0.35">
      <c r="A123" s="6" t="s">
        <v>10</v>
      </c>
      <c r="B123" s="1">
        <f>MIN(B127:B135)</f>
        <v>0</v>
      </c>
      <c r="E123" s="1">
        <f>MIN(E127:E135)</f>
        <v>0</v>
      </c>
      <c r="H123" s="1">
        <f>MIN(H127:H135)</f>
        <v>0</v>
      </c>
      <c r="K123" s="9"/>
      <c r="L123" s="16"/>
      <c r="M123" s="9"/>
      <c r="N123" s="9"/>
      <c r="O123" s="16"/>
      <c r="P123" s="9"/>
      <c r="Q123" s="9"/>
      <c r="R123" s="16"/>
      <c r="S123" s="9"/>
      <c r="T123" s="9"/>
      <c r="U123" s="16"/>
      <c r="V123" s="9"/>
      <c r="W123" s="9"/>
      <c r="X123" s="16"/>
      <c r="Y123" s="9"/>
      <c r="Z123" s="9"/>
      <c r="AA123" s="9"/>
      <c r="AC123" s="9"/>
      <c r="AD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</row>
    <row r="124" spans="1:81" ht="17.25" x14ac:dyDescent="0.35">
      <c r="A124" s="6" t="s">
        <v>11</v>
      </c>
      <c r="B124" s="1">
        <f>MAX(B127:B135)</f>
        <v>0</v>
      </c>
      <c r="E124" s="1">
        <f>MAX(E127:E135)</f>
        <v>0</v>
      </c>
      <c r="H124" s="1">
        <f>MAX(H127:H135)</f>
        <v>0</v>
      </c>
      <c r="K124" s="9"/>
      <c r="L124" s="16"/>
      <c r="M124" s="9"/>
      <c r="N124" s="9"/>
      <c r="O124" s="16"/>
      <c r="P124" s="9"/>
      <c r="Q124" s="9"/>
      <c r="R124" s="16"/>
      <c r="S124" s="9"/>
      <c r="T124" s="9"/>
      <c r="U124" s="16"/>
      <c r="V124" s="9"/>
      <c r="W124" s="9"/>
      <c r="X124" s="16"/>
      <c r="Y124" s="9"/>
      <c r="Z124" s="9"/>
      <c r="AA124" s="9"/>
      <c r="AC124" s="9"/>
      <c r="AD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</row>
    <row r="125" spans="1:81" ht="17.25" x14ac:dyDescent="0.35">
      <c r="A125" s="6" t="s">
        <v>20</v>
      </c>
      <c r="B125" s="1" t="e">
        <f>MEDIAN(B127:B135)</f>
        <v>#NUM!</v>
      </c>
      <c r="E125" s="1" t="e">
        <f>MEDIAN(E127:E135)</f>
        <v>#NUM!</v>
      </c>
      <c r="H125" s="1" t="e">
        <f>MEDIAN(H127:H135)</f>
        <v>#NUM!</v>
      </c>
      <c r="K125" s="9"/>
      <c r="L125" s="16"/>
      <c r="M125" s="9"/>
      <c r="N125" s="9"/>
      <c r="O125" s="16"/>
      <c r="P125" s="9"/>
      <c r="Q125" s="9"/>
      <c r="R125" s="16"/>
      <c r="S125" s="9"/>
      <c r="T125" s="9"/>
      <c r="U125" s="16"/>
      <c r="V125" s="9"/>
      <c r="W125" s="9"/>
      <c r="X125" s="16"/>
      <c r="Y125" s="9"/>
      <c r="Z125" s="9"/>
      <c r="AA125" s="9"/>
      <c r="AC125" s="9"/>
      <c r="AD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</row>
    <row r="126" spans="1:81" s="8" customFormat="1" ht="6" customHeight="1" x14ac:dyDescent="0.3">
      <c r="C126" s="11"/>
      <c r="F126" s="11"/>
      <c r="I126" s="11"/>
      <c r="K126" s="9"/>
      <c r="L126" s="16"/>
      <c r="M126" s="9"/>
      <c r="N126" s="9"/>
      <c r="O126" s="16"/>
      <c r="P126" s="9"/>
      <c r="Q126" s="9"/>
      <c r="R126" s="16"/>
      <c r="S126" s="9"/>
      <c r="T126" s="9"/>
      <c r="U126" s="16"/>
      <c r="V126" s="9"/>
      <c r="W126" s="9"/>
      <c r="X126" s="16"/>
      <c r="Y126" s="9"/>
      <c r="Z126" s="9"/>
      <c r="AA126" s="9"/>
      <c r="AB126" s="13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</row>
    <row r="127" spans="1:81" x14ac:dyDescent="0.3">
      <c r="K127" s="9"/>
      <c r="L127" s="16"/>
      <c r="M127" s="9"/>
      <c r="N127" s="9"/>
      <c r="O127" s="16"/>
      <c r="P127" s="9"/>
      <c r="Q127" s="9"/>
      <c r="R127" s="16"/>
      <c r="S127" s="9"/>
      <c r="T127" s="9"/>
      <c r="U127" s="16"/>
      <c r="V127" s="9"/>
      <c r="W127" s="9"/>
      <c r="X127" s="16"/>
      <c r="Y127" s="9"/>
      <c r="Z127" s="9"/>
      <c r="AA127" s="9"/>
      <c r="AC127" s="9"/>
      <c r="AD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</row>
    <row r="128" spans="1:81" x14ac:dyDescent="0.3">
      <c r="K128" s="9"/>
      <c r="L128" s="16"/>
      <c r="M128" s="9"/>
      <c r="N128" s="9"/>
      <c r="O128" s="16"/>
      <c r="P128" s="9"/>
      <c r="Q128" s="9"/>
      <c r="R128" s="16"/>
      <c r="S128" s="9"/>
      <c r="T128" s="9"/>
      <c r="U128" s="16"/>
      <c r="V128" s="9"/>
      <c r="W128" s="9"/>
      <c r="X128" s="16"/>
      <c r="Y128" s="9"/>
      <c r="Z128" s="9"/>
      <c r="AA128" s="9"/>
      <c r="AC128" s="9"/>
      <c r="AD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</row>
    <row r="129" spans="11:54" x14ac:dyDescent="0.3">
      <c r="K129" s="9"/>
      <c r="L129" s="16"/>
      <c r="M129" s="9"/>
      <c r="N129" s="9"/>
      <c r="O129" s="16"/>
      <c r="P129" s="9"/>
      <c r="Q129" s="9"/>
      <c r="R129" s="16"/>
      <c r="S129" s="9"/>
      <c r="T129" s="9"/>
      <c r="U129" s="16"/>
      <c r="V129" s="9"/>
      <c r="W129" s="9"/>
      <c r="X129" s="16"/>
      <c r="Y129" s="9"/>
      <c r="Z129" s="9"/>
      <c r="AA129" s="9"/>
      <c r="AC129" s="9"/>
      <c r="AD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</row>
    <row r="130" spans="11:54" x14ac:dyDescent="0.3">
      <c r="K130" s="9"/>
      <c r="L130" s="16"/>
      <c r="M130" s="9"/>
      <c r="N130" s="9"/>
      <c r="O130" s="16"/>
      <c r="P130" s="9"/>
      <c r="Q130" s="9"/>
      <c r="R130" s="16"/>
      <c r="S130" s="9"/>
      <c r="T130" s="9"/>
      <c r="U130" s="16"/>
      <c r="V130" s="9"/>
      <c r="W130" s="9"/>
      <c r="X130" s="16"/>
      <c r="Y130" s="9"/>
      <c r="Z130" s="9"/>
      <c r="AA130" s="9"/>
      <c r="AC130" s="9"/>
      <c r="AD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</row>
    <row r="131" spans="11:54" x14ac:dyDescent="0.3">
      <c r="K131" s="9"/>
      <c r="L131" s="16"/>
      <c r="M131" s="9"/>
      <c r="N131" s="9"/>
      <c r="O131" s="16"/>
      <c r="P131" s="9"/>
      <c r="Q131" s="9"/>
      <c r="R131" s="16"/>
      <c r="S131" s="9"/>
      <c r="T131" s="9"/>
      <c r="U131" s="16"/>
      <c r="V131" s="9"/>
      <c r="W131" s="9"/>
      <c r="X131" s="16"/>
      <c r="Y131" s="9"/>
      <c r="Z131" s="9"/>
      <c r="AA131" s="9"/>
      <c r="AC131" s="9"/>
      <c r="AD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</row>
    <row r="132" spans="11:54" x14ac:dyDescent="0.3">
      <c r="K132" s="9"/>
      <c r="L132" s="16"/>
      <c r="M132" s="9"/>
      <c r="N132" s="9"/>
      <c r="O132" s="16"/>
      <c r="P132" s="9"/>
      <c r="Q132" s="9"/>
      <c r="R132" s="16"/>
      <c r="S132" s="9"/>
      <c r="T132" s="9"/>
      <c r="U132" s="16"/>
      <c r="V132" s="9"/>
      <c r="W132" s="9"/>
      <c r="X132" s="16"/>
      <c r="Y132" s="9"/>
      <c r="Z132" s="9"/>
      <c r="AA132" s="9"/>
      <c r="AC132" s="9"/>
      <c r="AD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</row>
    <row r="133" spans="11:54" x14ac:dyDescent="0.3">
      <c r="K133" s="9"/>
      <c r="L133" s="16"/>
      <c r="M133" s="9"/>
      <c r="N133" s="9"/>
      <c r="O133" s="16"/>
      <c r="P133" s="9"/>
      <c r="Q133" s="9"/>
      <c r="R133" s="16"/>
      <c r="S133" s="9"/>
      <c r="T133" s="9"/>
      <c r="U133" s="16"/>
      <c r="V133" s="9"/>
      <c r="W133" s="9"/>
      <c r="X133" s="16"/>
      <c r="Y133" s="9"/>
      <c r="Z133" s="9"/>
      <c r="AA133" s="9"/>
      <c r="AC133" s="9"/>
      <c r="AD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</row>
    <row r="134" spans="11:54" x14ac:dyDescent="0.3">
      <c r="K134" s="9"/>
      <c r="L134" s="16"/>
      <c r="M134" s="9"/>
      <c r="N134" s="9"/>
      <c r="O134" s="16"/>
      <c r="P134" s="9"/>
      <c r="Q134" s="9"/>
      <c r="R134" s="16"/>
      <c r="S134" s="9"/>
      <c r="T134" s="9"/>
      <c r="U134" s="16"/>
      <c r="V134" s="9"/>
      <c r="W134" s="9"/>
      <c r="X134" s="16"/>
      <c r="Y134" s="9"/>
      <c r="Z134" s="9"/>
      <c r="AA134" s="9"/>
      <c r="AC134" s="9"/>
      <c r="AD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</row>
    <row r="135" spans="11:54" x14ac:dyDescent="0.3">
      <c r="K135" s="9"/>
      <c r="L135" s="16"/>
      <c r="M135" s="9"/>
      <c r="N135" s="9"/>
      <c r="O135" s="16"/>
      <c r="P135" s="9"/>
      <c r="Q135" s="9"/>
      <c r="R135" s="16"/>
      <c r="S135" s="9"/>
      <c r="T135" s="9"/>
      <c r="U135" s="16"/>
      <c r="V135" s="9"/>
      <c r="W135" s="9"/>
      <c r="X135" s="16"/>
      <c r="Y135" s="9"/>
      <c r="Z135" s="9"/>
      <c r="AA135" s="9"/>
      <c r="AC135" s="9"/>
      <c r="AD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</row>
    <row r="136" spans="11:54" x14ac:dyDescent="0.3">
      <c r="K136" s="9"/>
      <c r="L136" s="16"/>
      <c r="M136" s="9"/>
      <c r="N136" s="9"/>
      <c r="O136" s="16"/>
      <c r="P136" s="9"/>
      <c r="Q136" s="9"/>
      <c r="R136" s="16"/>
      <c r="S136" s="9"/>
      <c r="T136" s="9"/>
      <c r="U136" s="16"/>
      <c r="V136" s="9"/>
      <c r="W136" s="9"/>
      <c r="X136" s="16"/>
      <c r="Y136" s="9"/>
      <c r="Z136" s="9"/>
      <c r="AA136" s="9"/>
      <c r="AC136" s="9"/>
      <c r="AD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</row>
    <row r="137" spans="11:54" x14ac:dyDescent="0.3">
      <c r="K137" s="9"/>
      <c r="L137" s="16"/>
      <c r="M137" s="9"/>
      <c r="N137" s="9"/>
      <c r="O137" s="16"/>
      <c r="P137" s="9"/>
      <c r="Q137" s="9"/>
      <c r="R137" s="16"/>
      <c r="S137" s="9"/>
      <c r="T137" s="9"/>
      <c r="U137" s="16"/>
      <c r="V137" s="9"/>
      <c r="W137" s="9"/>
      <c r="X137" s="16"/>
      <c r="Y137" s="9"/>
      <c r="Z137" s="9"/>
      <c r="AA137" s="9"/>
      <c r="AC137" s="9"/>
      <c r="AD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</row>
    <row r="138" spans="11:54" x14ac:dyDescent="0.3">
      <c r="K138" s="9"/>
      <c r="L138" s="16"/>
      <c r="M138" s="9"/>
      <c r="N138" s="9"/>
      <c r="O138" s="16"/>
      <c r="P138" s="9"/>
      <c r="Q138" s="9"/>
      <c r="R138" s="16"/>
      <c r="S138" s="9"/>
      <c r="T138" s="9"/>
      <c r="U138" s="16"/>
      <c r="V138" s="9"/>
      <c r="W138" s="9"/>
      <c r="X138" s="16"/>
      <c r="Y138" s="9"/>
      <c r="Z138" s="9"/>
      <c r="AA138" s="9"/>
      <c r="AC138" s="9"/>
      <c r="AD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</row>
    <row r="139" spans="11:54" x14ac:dyDescent="0.3">
      <c r="K139" s="9"/>
      <c r="L139" s="16"/>
      <c r="M139" s="9"/>
      <c r="N139" s="9"/>
      <c r="O139" s="16"/>
      <c r="P139" s="9"/>
      <c r="Q139" s="9"/>
      <c r="R139" s="16"/>
      <c r="S139" s="9"/>
      <c r="T139" s="9"/>
      <c r="U139" s="16"/>
      <c r="V139" s="9"/>
      <c r="W139" s="9"/>
      <c r="X139" s="16"/>
      <c r="Y139" s="9"/>
      <c r="Z139" s="9"/>
      <c r="AA139" s="9"/>
      <c r="AC139" s="9"/>
      <c r="AD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</row>
    <row r="140" spans="11:54" x14ac:dyDescent="0.3">
      <c r="K140" s="9"/>
      <c r="L140" s="16"/>
      <c r="M140" s="9"/>
      <c r="N140" s="9"/>
      <c r="O140" s="16"/>
      <c r="P140" s="9"/>
      <c r="Q140" s="9"/>
      <c r="R140" s="16"/>
      <c r="S140" s="9"/>
      <c r="T140" s="9"/>
      <c r="U140" s="16"/>
      <c r="V140" s="9"/>
      <c r="W140" s="9"/>
      <c r="X140" s="16"/>
      <c r="Y140" s="9"/>
      <c r="Z140" s="9"/>
      <c r="AA140" s="9"/>
      <c r="AC140" s="9"/>
      <c r="AD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</row>
    <row r="141" spans="11:54" x14ac:dyDescent="0.3">
      <c r="K141" s="9"/>
      <c r="L141" s="16"/>
      <c r="M141" s="9"/>
      <c r="N141" s="9"/>
      <c r="O141" s="16"/>
      <c r="P141" s="9"/>
      <c r="Q141" s="9"/>
      <c r="R141" s="16"/>
      <c r="S141" s="9"/>
      <c r="T141" s="9"/>
      <c r="U141" s="16"/>
      <c r="V141" s="9"/>
      <c r="W141" s="9"/>
      <c r="X141" s="16"/>
      <c r="Y141" s="9"/>
      <c r="Z141" s="9"/>
      <c r="AA141" s="9"/>
      <c r="AC141" s="9"/>
      <c r="AD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</row>
    <row r="142" spans="11:54" x14ac:dyDescent="0.3">
      <c r="K142" s="9"/>
      <c r="L142" s="16"/>
      <c r="M142" s="9"/>
      <c r="N142" s="9"/>
      <c r="O142" s="16"/>
      <c r="P142" s="9"/>
      <c r="Q142" s="9"/>
      <c r="R142" s="16"/>
      <c r="S142" s="9"/>
      <c r="T142" s="9"/>
      <c r="U142" s="16"/>
      <c r="V142" s="9"/>
      <c r="W142" s="9"/>
      <c r="X142" s="16"/>
      <c r="Y142" s="9"/>
      <c r="Z142" s="9"/>
      <c r="AA142" s="9"/>
      <c r="AC142" s="9"/>
      <c r="AD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</row>
    <row r="143" spans="11:54" x14ac:dyDescent="0.3">
      <c r="K143" s="9"/>
      <c r="L143" s="16"/>
      <c r="M143" s="9"/>
      <c r="N143" s="9"/>
      <c r="O143" s="16"/>
      <c r="P143" s="9"/>
      <c r="Q143" s="9"/>
      <c r="R143" s="16"/>
      <c r="S143" s="9"/>
      <c r="T143" s="9"/>
      <c r="U143" s="16"/>
      <c r="V143" s="9"/>
      <c r="W143" s="9"/>
      <c r="X143" s="16"/>
      <c r="Y143" s="9"/>
      <c r="Z143" s="9"/>
      <c r="AA143" s="9"/>
      <c r="AC143" s="9"/>
      <c r="AD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</row>
    <row r="144" spans="11:54" x14ac:dyDescent="0.3">
      <c r="K144" s="9"/>
      <c r="L144" s="16"/>
      <c r="M144" s="9"/>
      <c r="N144" s="9"/>
      <c r="O144" s="16"/>
      <c r="P144" s="9"/>
      <c r="Q144" s="9"/>
      <c r="R144" s="16"/>
      <c r="S144" s="9"/>
      <c r="T144" s="9"/>
      <c r="U144" s="16"/>
      <c r="V144" s="9"/>
      <c r="W144" s="9"/>
      <c r="X144" s="16"/>
      <c r="Y144" s="9"/>
      <c r="Z144" s="9"/>
      <c r="AA144" s="9"/>
      <c r="AC144" s="9"/>
      <c r="AD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</row>
    <row r="145" spans="11:54" x14ac:dyDescent="0.3">
      <c r="K145" s="9"/>
      <c r="L145" s="16"/>
      <c r="M145" s="9"/>
      <c r="N145" s="9"/>
      <c r="O145" s="16"/>
      <c r="P145" s="9"/>
      <c r="Q145" s="9"/>
      <c r="R145" s="16"/>
      <c r="S145" s="9"/>
      <c r="T145" s="9"/>
      <c r="U145" s="16"/>
      <c r="V145" s="9"/>
      <c r="W145" s="9"/>
      <c r="X145" s="16"/>
      <c r="Y145" s="9"/>
      <c r="Z145" s="9"/>
      <c r="AA145" s="9"/>
      <c r="AC145" s="9"/>
      <c r="AD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</row>
    <row r="146" spans="11:54" x14ac:dyDescent="0.3">
      <c r="K146" s="9"/>
      <c r="L146" s="16"/>
      <c r="M146" s="9"/>
      <c r="N146" s="9"/>
      <c r="O146" s="16"/>
      <c r="P146" s="9"/>
      <c r="Q146" s="9"/>
      <c r="R146" s="16"/>
      <c r="S146" s="9"/>
      <c r="T146" s="9"/>
      <c r="U146" s="16"/>
      <c r="V146" s="9"/>
      <c r="W146" s="9"/>
      <c r="X146" s="16"/>
      <c r="Y146" s="9"/>
      <c r="Z146" s="9"/>
      <c r="AA146" s="9"/>
      <c r="AC146" s="9"/>
      <c r="AD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</row>
    <row r="147" spans="11:54" x14ac:dyDescent="0.3">
      <c r="K147" s="9"/>
      <c r="L147" s="16"/>
      <c r="M147" s="9"/>
      <c r="N147" s="9"/>
      <c r="O147" s="16"/>
      <c r="P147" s="9"/>
      <c r="Q147" s="9"/>
      <c r="R147" s="16"/>
      <c r="S147" s="9"/>
      <c r="T147" s="9"/>
      <c r="U147" s="16"/>
      <c r="V147" s="9"/>
      <c r="W147" s="9"/>
      <c r="X147" s="16"/>
      <c r="Y147" s="9"/>
      <c r="Z147" s="9"/>
      <c r="AA147" s="9"/>
      <c r="AC147" s="9"/>
      <c r="AD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</row>
    <row r="148" spans="11:54" x14ac:dyDescent="0.3">
      <c r="K148" s="9"/>
      <c r="L148" s="16"/>
      <c r="M148" s="9"/>
      <c r="N148" s="9"/>
      <c r="O148" s="16"/>
      <c r="P148" s="9"/>
      <c r="Q148" s="9"/>
      <c r="R148" s="16"/>
      <c r="S148" s="9"/>
      <c r="T148" s="9"/>
      <c r="U148" s="16"/>
      <c r="V148" s="9"/>
      <c r="W148" s="9"/>
      <c r="X148" s="16"/>
      <c r="Y148" s="9"/>
      <c r="Z148" s="9"/>
      <c r="AA148" s="9"/>
      <c r="AC148" s="9"/>
      <c r="AD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</row>
    <row r="149" spans="11:54" x14ac:dyDescent="0.3">
      <c r="K149" s="9"/>
      <c r="L149" s="16"/>
      <c r="M149" s="9"/>
      <c r="N149" s="9"/>
      <c r="O149" s="16"/>
      <c r="P149" s="9"/>
      <c r="Q149" s="9"/>
      <c r="R149" s="16"/>
      <c r="S149" s="9"/>
      <c r="T149" s="9"/>
      <c r="U149" s="16"/>
      <c r="V149" s="9"/>
      <c r="W149" s="9"/>
      <c r="X149" s="16"/>
      <c r="Y149" s="9"/>
      <c r="Z149" s="9"/>
      <c r="AA149" s="9"/>
      <c r="AC149" s="9"/>
      <c r="AD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</row>
    <row r="150" spans="11:54" x14ac:dyDescent="0.3">
      <c r="K150" s="9"/>
      <c r="L150" s="16"/>
      <c r="M150" s="9"/>
      <c r="N150" s="9"/>
      <c r="O150" s="16"/>
      <c r="P150" s="9"/>
      <c r="Q150" s="9"/>
      <c r="R150" s="16"/>
      <c r="S150" s="9"/>
      <c r="T150" s="9"/>
      <c r="U150" s="16"/>
      <c r="V150" s="9"/>
      <c r="W150" s="9"/>
      <c r="X150" s="16"/>
      <c r="Y150" s="9"/>
      <c r="Z150" s="9"/>
      <c r="AA150" s="9"/>
      <c r="AC150" s="9"/>
      <c r="AD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</row>
    <row r="151" spans="11:54" x14ac:dyDescent="0.3">
      <c r="K151" s="9"/>
      <c r="L151" s="16"/>
      <c r="M151" s="9"/>
      <c r="N151" s="9"/>
      <c r="O151" s="16"/>
      <c r="P151" s="9"/>
      <c r="Q151" s="9"/>
      <c r="R151" s="16"/>
      <c r="S151" s="9"/>
      <c r="T151" s="9"/>
      <c r="U151" s="16"/>
      <c r="V151" s="9"/>
      <c r="W151" s="9"/>
      <c r="X151" s="16"/>
      <c r="Y151" s="9"/>
      <c r="Z151" s="9"/>
      <c r="AA151" s="9"/>
      <c r="AC151" s="9"/>
      <c r="AD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</row>
    <row r="152" spans="11:54" x14ac:dyDescent="0.3">
      <c r="K152" s="9"/>
      <c r="L152" s="16"/>
      <c r="M152" s="9"/>
      <c r="N152" s="9"/>
      <c r="O152" s="16"/>
      <c r="P152" s="9"/>
      <c r="Q152" s="9"/>
      <c r="R152" s="16"/>
      <c r="S152" s="9"/>
      <c r="T152" s="9"/>
      <c r="U152" s="16"/>
      <c r="V152" s="9"/>
      <c r="W152" s="9"/>
      <c r="X152" s="16"/>
      <c r="Y152" s="9"/>
      <c r="Z152" s="9"/>
      <c r="AA152" s="9"/>
      <c r="AC152" s="9"/>
      <c r="AD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</row>
    <row r="153" spans="11:54" x14ac:dyDescent="0.3">
      <c r="K153" s="9"/>
      <c r="L153" s="16"/>
      <c r="M153" s="9"/>
      <c r="N153" s="9"/>
      <c r="O153" s="16"/>
      <c r="P153" s="9"/>
      <c r="Q153" s="9"/>
      <c r="R153" s="16"/>
      <c r="S153" s="9"/>
      <c r="T153" s="9"/>
      <c r="U153" s="16"/>
      <c r="V153" s="9"/>
      <c r="W153" s="9"/>
      <c r="X153" s="16"/>
      <c r="Y153" s="9"/>
      <c r="Z153" s="9"/>
      <c r="AA153" s="9"/>
      <c r="AC153" s="9"/>
      <c r="AD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</row>
    <row r="154" spans="11:54" x14ac:dyDescent="0.3">
      <c r="K154" s="9"/>
      <c r="L154" s="16"/>
      <c r="M154" s="9"/>
      <c r="N154" s="9"/>
      <c r="O154" s="16"/>
      <c r="P154" s="9"/>
      <c r="Q154" s="9"/>
      <c r="R154" s="16"/>
      <c r="S154" s="9"/>
      <c r="T154" s="9"/>
      <c r="U154" s="16"/>
      <c r="V154" s="9"/>
      <c r="W154" s="9"/>
      <c r="X154" s="16"/>
      <c r="Y154" s="9"/>
      <c r="Z154" s="9"/>
      <c r="AA154" s="9"/>
      <c r="AC154" s="9"/>
      <c r="AD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</row>
    <row r="155" spans="11:54" x14ac:dyDescent="0.3">
      <c r="K155" s="9"/>
      <c r="L155" s="16"/>
      <c r="M155" s="9"/>
      <c r="N155" s="9"/>
      <c r="O155" s="16"/>
      <c r="P155" s="9"/>
      <c r="Q155" s="9"/>
      <c r="R155" s="16"/>
      <c r="S155" s="9"/>
      <c r="T155" s="9"/>
      <c r="U155" s="16"/>
      <c r="V155" s="9"/>
      <c r="W155" s="9"/>
      <c r="X155" s="16"/>
      <c r="Y155" s="9"/>
      <c r="Z155" s="9"/>
      <c r="AA155" s="9"/>
      <c r="AC155" s="9"/>
      <c r="AD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</row>
    <row r="156" spans="11:54" x14ac:dyDescent="0.3">
      <c r="K156" s="9"/>
      <c r="L156" s="16"/>
      <c r="M156" s="9"/>
      <c r="N156" s="9"/>
      <c r="O156" s="16"/>
      <c r="P156" s="9"/>
      <c r="Q156" s="9"/>
      <c r="R156" s="16"/>
      <c r="S156" s="9"/>
      <c r="T156" s="9"/>
      <c r="U156" s="16"/>
      <c r="V156" s="9"/>
      <c r="W156" s="9"/>
      <c r="X156" s="16"/>
      <c r="Y156" s="9"/>
      <c r="Z156" s="9"/>
      <c r="AA156" s="9"/>
      <c r="AC156" s="9"/>
      <c r="AD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</row>
    <row r="157" spans="11:54" x14ac:dyDescent="0.3">
      <c r="K157" s="9"/>
      <c r="L157" s="16"/>
      <c r="M157" s="9"/>
      <c r="N157" s="9"/>
      <c r="O157" s="16"/>
      <c r="P157" s="9"/>
      <c r="Q157" s="9"/>
      <c r="R157" s="16"/>
      <c r="S157" s="9"/>
      <c r="T157" s="9"/>
      <c r="U157" s="16"/>
      <c r="V157" s="9"/>
      <c r="W157" s="9"/>
      <c r="X157" s="16"/>
      <c r="Y157" s="9"/>
      <c r="Z157" s="9"/>
      <c r="AA157" s="9"/>
      <c r="AC157" s="9"/>
      <c r="AD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</row>
    <row r="158" spans="11:54" x14ac:dyDescent="0.3">
      <c r="K158" s="9"/>
      <c r="L158" s="16"/>
      <c r="M158" s="9"/>
      <c r="N158" s="9"/>
      <c r="O158" s="16"/>
      <c r="P158" s="9"/>
      <c r="Q158" s="9"/>
      <c r="R158" s="16"/>
      <c r="S158" s="9"/>
      <c r="T158" s="9"/>
      <c r="U158" s="16"/>
      <c r="V158" s="9"/>
      <c r="W158" s="9"/>
      <c r="X158" s="16"/>
      <c r="Y158" s="9"/>
      <c r="Z158" s="9"/>
      <c r="AA158" s="9"/>
      <c r="AC158" s="9"/>
      <c r="AD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</row>
    <row r="159" spans="11:54" x14ac:dyDescent="0.3">
      <c r="K159" s="9"/>
      <c r="L159" s="16"/>
      <c r="M159" s="9"/>
      <c r="N159" s="9"/>
      <c r="O159" s="16"/>
      <c r="P159" s="9"/>
      <c r="Q159" s="9"/>
      <c r="R159" s="16"/>
      <c r="S159" s="9"/>
      <c r="T159" s="9"/>
      <c r="U159" s="16"/>
      <c r="V159" s="9"/>
      <c r="W159" s="9"/>
      <c r="X159" s="16"/>
      <c r="Y159" s="9"/>
      <c r="Z159" s="9"/>
      <c r="AA159" s="9"/>
      <c r="AC159" s="9"/>
      <c r="AD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</row>
    <row r="160" spans="11:54" x14ac:dyDescent="0.3">
      <c r="K160" s="9"/>
      <c r="L160" s="16"/>
      <c r="M160" s="9"/>
      <c r="N160" s="9"/>
      <c r="O160" s="16"/>
      <c r="P160" s="9"/>
      <c r="Q160" s="9"/>
      <c r="R160" s="16"/>
      <c r="S160" s="9"/>
      <c r="T160" s="9"/>
      <c r="U160" s="16"/>
      <c r="V160" s="9"/>
      <c r="W160" s="9"/>
      <c r="X160" s="16"/>
      <c r="Y160" s="9"/>
      <c r="Z160" s="9"/>
      <c r="AA160" s="9"/>
      <c r="AC160" s="9"/>
      <c r="AD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</row>
    <row r="161" spans="11:54" x14ac:dyDescent="0.3">
      <c r="K161" s="9"/>
      <c r="L161" s="16"/>
      <c r="M161" s="9"/>
      <c r="N161" s="9"/>
      <c r="O161" s="16"/>
      <c r="P161" s="9"/>
      <c r="Q161" s="9"/>
      <c r="R161" s="16"/>
      <c r="S161" s="9"/>
      <c r="T161" s="9"/>
      <c r="U161" s="16"/>
      <c r="V161" s="9"/>
      <c r="W161" s="9"/>
      <c r="X161" s="16"/>
      <c r="Y161" s="9"/>
      <c r="Z161" s="9"/>
      <c r="AA161" s="9"/>
      <c r="AC161" s="9"/>
      <c r="AD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</row>
    <row r="162" spans="11:54" x14ac:dyDescent="0.3">
      <c r="K162" s="9"/>
      <c r="L162" s="16"/>
      <c r="M162" s="9"/>
      <c r="N162" s="9"/>
      <c r="O162" s="16"/>
      <c r="P162" s="9"/>
      <c r="Q162" s="9"/>
      <c r="R162" s="16"/>
      <c r="S162" s="9"/>
      <c r="T162" s="9"/>
      <c r="U162" s="16"/>
      <c r="V162" s="9"/>
      <c r="W162" s="9"/>
      <c r="X162" s="16"/>
      <c r="Y162" s="9"/>
      <c r="Z162" s="9"/>
      <c r="AA162" s="9"/>
      <c r="AC162" s="9"/>
      <c r="AD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</row>
    <row r="163" spans="11:54" x14ac:dyDescent="0.3">
      <c r="K163" s="9"/>
      <c r="L163" s="16"/>
      <c r="M163" s="9"/>
      <c r="N163" s="9"/>
      <c r="O163" s="16"/>
      <c r="P163" s="9"/>
      <c r="Q163" s="9"/>
      <c r="R163" s="16"/>
      <c r="S163" s="9"/>
      <c r="T163" s="9"/>
      <c r="U163" s="16"/>
      <c r="V163" s="9"/>
      <c r="W163" s="9"/>
      <c r="X163" s="16"/>
      <c r="Y163" s="9"/>
      <c r="Z163" s="9"/>
      <c r="AA163" s="9"/>
      <c r="AC163" s="9"/>
      <c r="AD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</row>
    <row r="164" spans="11:54" x14ac:dyDescent="0.3">
      <c r="K164" s="9"/>
      <c r="L164" s="16"/>
      <c r="M164" s="9"/>
      <c r="N164" s="9"/>
      <c r="O164" s="16"/>
      <c r="P164" s="9"/>
      <c r="Q164" s="9"/>
      <c r="R164" s="16"/>
      <c r="S164" s="9"/>
      <c r="T164" s="9"/>
      <c r="U164" s="16"/>
      <c r="V164" s="9"/>
      <c r="W164" s="9"/>
      <c r="X164" s="16"/>
      <c r="Y164" s="9"/>
      <c r="Z164" s="9"/>
      <c r="AA164" s="9"/>
      <c r="AC164" s="9"/>
      <c r="AD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</row>
    <row r="165" spans="11:54" x14ac:dyDescent="0.3">
      <c r="K165" s="9"/>
      <c r="L165" s="16"/>
      <c r="M165" s="9"/>
      <c r="N165" s="9"/>
      <c r="O165" s="16"/>
      <c r="P165" s="9"/>
      <c r="Q165" s="9"/>
      <c r="R165" s="16"/>
      <c r="S165" s="9"/>
      <c r="T165" s="9"/>
      <c r="U165" s="16"/>
      <c r="V165" s="9"/>
      <c r="W165" s="9"/>
      <c r="X165" s="16"/>
      <c r="Y165" s="9"/>
      <c r="Z165" s="9"/>
      <c r="AA165" s="9"/>
      <c r="AC165" s="9"/>
      <c r="AD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</row>
    <row r="166" spans="11:54" x14ac:dyDescent="0.3">
      <c r="K166" s="9"/>
      <c r="L166" s="16"/>
      <c r="M166" s="9"/>
      <c r="N166" s="9"/>
      <c r="O166" s="16"/>
      <c r="P166" s="9"/>
      <c r="Q166" s="9"/>
      <c r="R166" s="16"/>
      <c r="S166" s="9"/>
      <c r="T166" s="9"/>
      <c r="U166" s="16"/>
      <c r="V166" s="9"/>
      <c r="W166" s="9"/>
      <c r="X166" s="16"/>
      <c r="Y166" s="9"/>
      <c r="Z166" s="9"/>
      <c r="AA166" s="9"/>
      <c r="AC166" s="9"/>
      <c r="AD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</row>
    <row r="167" spans="11:54" x14ac:dyDescent="0.3">
      <c r="K167" s="9"/>
      <c r="L167" s="16"/>
      <c r="M167" s="9"/>
      <c r="N167" s="9"/>
      <c r="O167" s="16"/>
      <c r="P167" s="9"/>
      <c r="Q167" s="9"/>
      <c r="R167" s="16"/>
      <c r="S167" s="9"/>
      <c r="T167" s="9"/>
      <c r="U167" s="16"/>
      <c r="V167" s="9"/>
      <c r="W167" s="9"/>
      <c r="X167" s="16"/>
      <c r="Y167" s="9"/>
      <c r="Z167" s="9"/>
      <c r="AA167" s="9"/>
      <c r="AC167" s="9"/>
      <c r="AD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</row>
    <row r="168" spans="11:54" x14ac:dyDescent="0.3">
      <c r="K168" s="9"/>
      <c r="L168" s="16"/>
      <c r="M168" s="9"/>
      <c r="N168" s="9"/>
      <c r="O168" s="16"/>
      <c r="P168" s="9"/>
      <c r="Q168" s="9"/>
      <c r="R168" s="16"/>
      <c r="S168" s="9"/>
      <c r="T168" s="9"/>
      <c r="U168" s="16"/>
      <c r="V168" s="9"/>
      <c r="W168" s="9"/>
      <c r="X168" s="16"/>
      <c r="Y168" s="9"/>
      <c r="Z168" s="9"/>
      <c r="AA168" s="9"/>
      <c r="AC168" s="9"/>
      <c r="AD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</row>
    <row r="169" spans="11:54" x14ac:dyDescent="0.3">
      <c r="K169" s="9"/>
      <c r="L169" s="16"/>
      <c r="M169" s="9"/>
      <c r="N169" s="9"/>
      <c r="O169" s="16"/>
      <c r="P169" s="9"/>
      <c r="Q169" s="9"/>
      <c r="R169" s="16"/>
      <c r="S169" s="9"/>
      <c r="T169" s="9"/>
      <c r="U169" s="16"/>
      <c r="V169" s="9"/>
      <c r="W169" s="9"/>
      <c r="X169" s="16"/>
      <c r="Y169" s="9"/>
      <c r="Z169" s="9"/>
      <c r="AA169" s="9"/>
      <c r="AC169" s="9"/>
      <c r="AD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</row>
    <row r="170" spans="11:54" x14ac:dyDescent="0.3">
      <c r="K170" s="9"/>
      <c r="L170" s="16"/>
      <c r="M170" s="9"/>
      <c r="N170" s="9"/>
      <c r="O170" s="16"/>
      <c r="P170" s="9"/>
      <c r="Q170" s="9"/>
      <c r="R170" s="16"/>
      <c r="S170" s="9"/>
      <c r="T170" s="9"/>
      <c r="U170" s="16"/>
      <c r="V170" s="9"/>
      <c r="W170" s="9"/>
      <c r="X170" s="16"/>
      <c r="Y170" s="9"/>
      <c r="Z170" s="9"/>
      <c r="AA170" s="9"/>
      <c r="AC170" s="9"/>
      <c r="AD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</row>
    <row r="171" spans="11:54" x14ac:dyDescent="0.3">
      <c r="K171" s="9"/>
      <c r="L171" s="16"/>
      <c r="M171" s="9"/>
      <c r="N171" s="9"/>
      <c r="O171" s="16"/>
      <c r="P171" s="9"/>
      <c r="Q171" s="9"/>
      <c r="R171" s="16"/>
      <c r="S171" s="9"/>
      <c r="T171" s="9"/>
      <c r="U171" s="16"/>
      <c r="V171" s="9"/>
      <c r="W171" s="9"/>
      <c r="X171" s="16"/>
      <c r="Y171" s="9"/>
      <c r="Z171" s="9"/>
      <c r="AA171" s="9"/>
      <c r="AC171" s="9"/>
      <c r="AD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</row>
    <row r="172" spans="11:54" x14ac:dyDescent="0.3">
      <c r="K172" s="9"/>
      <c r="L172" s="16"/>
      <c r="M172" s="9"/>
      <c r="N172" s="9"/>
      <c r="O172" s="16"/>
      <c r="P172" s="9"/>
      <c r="Q172" s="9"/>
      <c r="R172" s="16"/>
      <c r="S172" s="9"/>
      <c r="T172" s="9"/>
      <c r="U172" s="16"/>
      <c r="V172" s="9"/>
      <c r="W172" s="9"/>
      <c r="X172" s="16"/>
      <c r="Y172" s="9"/>
      <c r="Z172" s="9"/>
      <c r="AA172" s="9"/>
      <c r="AC172" s="9"/>
      <c r="AD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</row>
    <row r="173" spans="11:54" x14ac:dyDescent="0.3">
      <c r="K173" s="9"/>
      <c r="L173" s="16"/>
      <c r="M173" s="9"/>
      <c r="N173" s="9"/>
      <c r="O173" s="16"/>
      <c r="P173" s="9"/>
      <c r="Q173" s="9"/>
      <c r="R173" s="16"/>
      <c r="S173" s="9"/>
      <c r="T173" s="9"/>
      <c r="U173" s="16"/>
      <c r="V173" s="9"/>
      <c r="W173" s="9"/>
      <c r="X173" s="16"/>
      <c r="Y173" s="9"/>
      <c r="Z173" s="9"/>
      <c r="AA173" s="9"/>
      <c r="AC173" s="9"/>
      <c r="AD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</row>
    <row r="174" spans="11:54" x14ac:dyDescent="0.3">
      <c r="K174" s="9"/>
      <c r="L174" s="16"/>
      <c r="M174" s="9"/>
      <c r="N174" s="9"/>
      <c r="O174" s="16"/>
      <c r="P174" s="9"/>
      <c r="Q174" s="9"/>
      <c r="R174" s="16"/>
      <c r="S174" s="9"/>
      <c r="T174" s="9"/>
      <c r="U174" s="16"/>
      <c r="V174" s="9"/>
      <c r="W174" s="9"/>
      <c r="X174" s="16"/>
      <c r="Y174" s="9"/>
      <c r="Z174" s="9"/>
      <c r="AA174" s="9"/>
      <c r="AC174" s="9"/>
      <c r="AD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</row>
    <row r="175" spans="11:54" x14ac:dyDescent="0.3">
      <c r="K175" s="9"/>
      <c r="L175" s="16"/>
      <c r="M175" s="9"/>
      <c r="N175" s="9"/>
      <c r="O175" s="16"/>
      <c r="P175" s="9"/>
      <c r="Q175" s="9"/>
      <c r="R175" s="16"/>
      <c r="S175" s="9"/>
      <c r="T175" s="9"/>
      <c r="U175" s="16"/>
      <c r="V175" s="9"/>
      <c r="W175" s="9"/>
      <c r="X175" s="16"/>
      <c r="Y175" s="9"/>
      <c r="Z175" s="9"/>
      <c r="AA175" s="9"/>
      <c r="AC175" s="9"/>
      <c r="AD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</row>
    <row r="176" spans="11:54" x14ac:dyDescent="0.3">
      <c r="K176" s="9"/>
      <c r="L176" s="16"/>
      <c r="M176" s="9"/>
      <c r="N176" s="9"/>
      <c r="O176" s="16"/>
      <c r="P176" s="9"/>
      <c r="Q176" s="9"/>
      <c r="R176" s="16"/>
      <c r="S176" s="9"/>
      <c r="T176" s="9"/>
      <c r="U176" s="16"/>
      <c r="V176" s="9"/>
      <c r="W176" s="9"/>
      <c r="X176" s="16"/>
      <c r="Y176" s="9"/>
      <c r="Z176" s="9"/>
      <c r="AA176" s="9"/>
      <c r="AC176" s="9"/>
      <c r="AD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</row>
    <row r="177" spans="11:54" x14ac:dyDescent="0.3">
      <c r="K177" s="9"/>
      <c r="L177" s="16"/>
      <c r="M177" s="9"/>
      <c r="N177" s="9"/>
      <c r="O177" s="16"/>
      <c r="P177" s="9"/>
      <c r="Q177" s="9"/>
      <c r="R177" s="16"/>
      <c r="S177" s="9"/>
      <c r="T177" s="9"/>
      <c r="U177" s="16"/>
      <c r="V177" s="9"/>
      <c r="W177" s="9"/>
      <c r="X177" s="16"/>
      <c r="Y177" s="9"/>
      <c r="Z177" s="9"/>
      <c r="AA177" s="9"/>
      <c r="AC177" s="9"/>
      <c r="AD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</row>
    <row r="178" spans="11:54" x14ac:dyDescent="0.3">
      <c r="K178" s="9"/>
      <c r="L178" s="16"/>
      <c r="M178" s="9"/>
      <c r="N178" s="9"/>
      <c r="O178" s="16"/>
      <c r="P178" s="9"/>
      <c r="Q178" s="9"/>
      <c r="R178" s="16"/>
      <c r="S178" s="9"/>
      <c r="T178" s="9"/>
      <c r="U178" s="16"/>
      <c r="V178" s="9"/>
      <c r="W178" s="9"/>
      <c r="X178" s="16"/>
      <c r="Y178" s="9"/>
      <c r="Z178" s="9"/>
      <c r="AA178" s="9"/>
      <c r="AC178" s="9"/>
      <c r="AD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</row>
    <row r="179" spans="11:54" x14ac:dyDescent="0.3">
      <c r="K179" s="9"/>
      <c r="L179" s="16"/>
      <c r="M179" s="9"/>
      <c r="N179" s="9"/>
      <c r="O179" s="16"/>
      <c r="P179" s="9"/>
      <c r="Q179" s="9"/>
      <c r="R179" s="16"/>
      <c r="S179" s="9"/>
      <c r="T179" s="9"/>
      <c r="U179" s="16"/>
      <c r="V179" s="9"/>
      <c r="W179" s="9"/>
      <c r="X179" s="16"/>
      <c r="Y179" s="9"/>
      <c r="Z179" s="9"/>
      <c r="AA179" s="9"/>
      <c r="AC179" s="9"/>
      <c r="AD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</row>
    <row r="180" spans="11:54" x14ac:dyDescent="0.3">
      <c r="K180" s="9"/>
      <c r="L180" s="16"/>
      <c r="M180" s="9"/>
      <c r="N180" s="9"/>
      <c r="O180" s="16"/>
      <c r="P180" s="9"/>
      <c r="Q180" s="9"/>
      <c r="R180" s="16"/>
      <c r="S180" s="9"/>
      <c r="T180" s="9"/>
      <c r="U180" s="16"/>
      <c r="V180" s="9"/>
      <c r="W180" s="9"/>
      <c r="X180" s="16"/>
      <c r="Y180" s="9"/>
      <c r="Z180" s="9"/>
      <c r="AA180" s="9"/>
      <c r="AC180" s="9"/>
      <c r="AD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</row>
    <row r="181" spans="11:54" x14ac:dyDescent="0.3">
      <c r="K181" s="9"/>
      <c r="L181" s="16"/>
      <c r="M181" s="9"/>
      <c r="N181" s="9"/>
      <c r="O181" s="16"/>
      <c r="P181" s="9"/>
      <c r="Q181" s="9"/>
      <c r="R181" s="16"/>
      <c r="S181" s="9"/>
      <c r="T181" s="9"/>
      <c r="U181" s="16"/>
      <c r="V181" s="9"/>
      <c r="W181" s="9"/>
      <c r="X181" s="16"/>
      <c r="Y181" s="9"/>
      <c r="Z181" s="9"/>
      <c r="AA181" s="9"/>
      <c r="AC181" s="9"/>
      <c r="AD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</row>
    <row r="182" spans="11:54" x14ac:dyDescent="0.3">
      <c r="K182" s="9"/>
      <c r="L182" s="16"/>
      <c r="M182" s="9"/>
      <c r="N182" s="9"/>
      <c r="O182" s="16"/>
      <c r="P182" s="9"/>
      <c r="Q182" s="9"/>
      <c r="R182" s="16"/>
      <c r="S182" s="9"/>
      <c r="T182" s="9"/>
      <c r="U182" s="16"/>
      <c r="V182" s="9"/>
      <c r="W182" s="9"/>
      <c r="X182" s="16"/>
      <c r="Y182" s="9"/>
      <c r="Z182" s="9"/>
      <c r="AA182" s="9"/>
      <c r="AC182" s="9"/>
      <c r="AD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</row>
    <row r="183" spans="11:54" x14ac:dyDescent="0.3">
      <c r="K183" s="9"/>
      <c r="L183" s="16"/>
      <c r="M183" s="9"/>
      <c r="N183" s="9"/>
      <c r="O183" s="16"/>
      <c r="P183" s="9"/>
      <c r="Q183" s="9"/>
      <c r="R183" s="16"/>
      <c r="S183" s="9"/>
      <c r="T183" s="9"/>
      <c r="U183" s="16"/>
      <c r="V183" s="9"/>
      <c r="W183" s="9"/>
      <c r="X183" s="16"/>
      <c r="Y183" s="9"/>
      <c r="Z183" s="9"/>
      <c r="AA183" s="9"/>
      <c r="AC183" s="9"/>
      <c r="AD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</row>
    <row r="184" spans="11:54" x14ac:dyDescent="0.3">
      <c r="K184" s="9"/>
      <c r="L184" s="16"/>
      <c r="M184" s="9"/>
      <c r="N184" s="9"/>
      <c r="O184" s="16"/>
      <c r="P184" s="9"/>
      <c r="Q184" s="9"/>
      <c r="R184" s="16"/>
      <c r="S184" s="9"/>
      <c r="T184" s="9"/>
      <c r="U184" s="16"/>
      <c r="V184" s="9"/>
      <c r="W184" s="9"/>
      <c r="X184" s="16"/>
      <c r="Y184" s="9"/>
      <c r="Z184" s="9"/>
      <c r="AA184" s="9"/>
      <c r="AC184" s="9"/>
      <c r="AD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</row>
    <row r="185" spans="11:54" x14ac:dyDescent="0.3">
      <c r="K185" s="9"/>
      <c r="L185" s="16"/>
      <c r="M185" s="9"/>
      <c r="N185" s="9"/>
      <c r="O185" s="16"/>
      <c r="P185" s="9"/>
      <c r="Q185" s="9"/>
      <c r="R185" s="16"/>
      <c r="S185" s="9"/>
      <c r="T185" s="9"/>
      <c r="U185" s="16"/>
      <c r="V185" s="9"/>
      <c r="W185" s="9"/>
      <c r="X185" s="16"/>
      <c r="Y185" s="9"/>
      <c r="Z185" s="9"/>
      <c r="AA185" s="9"/>
      <c r="AC185" s="9"/>
      <c r="AD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</row>
    <row r="186" spans="11:54" x14ac:dyDescent="0.3">
      <c r="K186" s="9"/>
      <c r="L186" s="16"/>
      <c r="M186" s="9"/>
      <c r="N186" s="9"/>
      <c r="O186" s="16"/>
      <c r="P186" s="9"/>
      <c r="Q186" s="9"/>
      <c r="R186" s="16"/>
      <c r="S186" s="9"/>
      <c r="T186" s="9"/>
      <c r="U186" s="16"/>
      <c r="V186" s="9"/>
      <c r="W186" s="9"/>
      <c r="X186" s="16"/>
      <c r="Y186" s="9"/>
      <c r="Z186" s="9"/>
      <c r="AA186" s="9"/>
      <c r="AC186" s="9"/>
      <c r="AD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</row>
    <row r="187" spans="11:54" x14ac:dyDescent="0.3">
      <c r="K187" s="9"/>
      <c r="L187" s="16"/>
      <c r="M187" s="9"/>
      <c r="N187" s="9"/>
      <c r="O187" s="16"/>
      <c r="P187" s="9"/>
      <c r="Q187" s="9"/>
      <c r="R187" s="16"/>
      <c r="S187" s="9"/>
      <c r="T187" s="9"/>
      <c r="U187" s="16"/>
      <c r="V187" s="9"/>
      <c r="W187" s="9"/>
      <c r="X187" s="16"/>
      <c r="Y187" s="9"/>
      <c r="Z187" s="9"/>
      <c r="AA187" s="9"/>
      <c r="AC187" s="9"/>
      <c r="AD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</row>
    <row r="188" spans="11:54" x14ac:dyDescent="0.3">
      <c r="K188" s="9"/>
      <c r="L188" s="16"/>
      <c r="M188" s="9"/>
      <c r="N188" s="9"/>
      <c r="O188" s="16"/>
      <c r="P188" s="9"/>
      <c r="Q188" s="9"/>
      <c r="R188" s="16"/>
      <c r="S188" s="9"/>
      <c r="T188" s="9"/>
      <c r="U188" s="16"/>
      <c r="V188" s="9"/>
      <c r="W188" s="9"/>
      <c r="X188" s="16"/>
      <c r="Y188" s="9"/>
      <c r="Z188" s="9"/>
      <c r="AA188" s="9"/>
      <c r="AC188" s="9"/>
      <c r="AD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</row>
    <row r="189" spans="11:54" x14ac:dyDescent="0.3">
      <c r="K189" s="9"/>
      <c r="L189" s="16"/>
      <c r="M189" s="9"/>
      <c r="N189" s="9"/>
      <c r="O189" s="16"/>
      <c r="P189" s="9"/>
      <c r="Q189" s="9"/>
      <c r="R189" s="16"/>
      <c r="S189" s="9"/>
      <c r="T189" s="9"/>
      <c r="U189" s="16"/>
      <c r="V189" s="9"/>
      <c r="W189" s="9"/>
      <c r="X189" s="16"/>
      <c r="Y189" s="9"/>
      <c r="Z189" s="9"/>
      <c r="AA189" s="9"/>
      <c r="AC189" s="9"/>
      <c r="AD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</row>
    <row r="190" spans="11:54" x14ac:dyDescent="0.3">
      <c r="K190" s="9"/>
      <c r="L190" s="16"/>
      <c r="M190" s="9"/>
      <c r="N190" s="9"/>
      <c r="O190" s="16"/>
      <c r="P190" s="9"/>
      <c r="Q190" s="9"/>
      <c r="R190" s="16"/>
      <c r="S190" s="9"/>
      <c r="T190" s="9"/>
      <c r="U190" s="16"/>
      <c r="V190" s="9"/>
      <c r="W190" s="9"/>
      <c r="X190" s="16"/>
      <c r="Y190" s="9"/>
      <c r="Z190" s="9"/>
      <c r="AA190" s="9"/>
      <c r="AC190" s="9"/>
      <c r="AD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</row>
    <row r="191" spans="11:54" x14ac:dyDescent="0.3">
      <c r="K191" s="9"/>
      <c r="L191" s="16"/>
      <c r="M191" s="9"/>
      <c r="N191" s="9"/>
      <c r="O191" s="16"/>
      <c r="P191" s="9"/>
      <c r="Q191" s="9"/>
      <c r="R191" s="16"/>
      <c r="S191" s="9"/>
      <c r="T191" s="9"/>
      <c r="U191" s="16"/>
      <c r="V191" s="9"/>
      <c r="W191" s="9"/>
      <c r="X191" s="16"/>
      <c r="Y191" s="9"/>
      <c r="Z191" s="9"/>
      <c r="AA191" s="9"/>
      <c r="AC191" s="9"/>
      <c r="AD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</row>
    <row r="192" spans="11:54" x14ac:dyDescent="0.3">
      <c r="K192" s="9"/>
      <c r="L192" s="16"/>
      <c r="M192" s="9"/>
      <c r="N192" s="9"/>
      <c r="O192" s="16"/>
      <c r="P192" s="9"/>
      <c r="Q192" s="9"/>
      <c r="R192" s="16"/>
      <c r="S192" s="9"/>
      <c r="T192" s="9"/>
      <c r="U192" s="16"/>
      <c r="V192" s="9"/>
      <c r="W192" s="9"/>
      <c r="X192" s="16"/>
      <c r="Y192" s="9"/>
      <c r="Z192" s="9"/>
      <c r="AA192" s="9"/>
      <c r="AC192" s="9"/>
      <c r="AD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</row>
    <row r="193" spans="11:54" x14ac:dyDescent="0.3">
      <c r="K193" s="9"/>
      <c r="L193" s="16"/>
      <c r="M193" s="9"/>
      <c r="N193" s="9"/>
      <c r="O193" s="16"/>
      <c r="P193" s="9"/>
      <c r="Q193" s="9"/>
      <c r="R193" s="16"/>
      <c r="S193" s="9"/>
      <c r="T193" s="9"/>
      <c r="U193" s="16"/>
      <c r="V193" s="9"/>
      <c r="W193" s="9"/>
      <c r="X193" s="16"/>
      <c r="Y193" s="9"/>
      <c r="Z193" s="9"/>
      <c r="AA193" s="9"/>
      <c r="AC193" s="9"/>
      <c r="AD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</row>
    <row r="194" spans="11:54" x14ac:dyDescent="0.3">
      <c r="K194" s="9"/>
      <c r="L194" s="16"/>
      <c r="M194" s="9"/>
      <c r="N194" s="9"/>
      <c r="O194" s="16"/>
      <c r="P194" s="9"/>
      <c r="Q194" s="9"/>
      <c r="R194" s="16"/>
      <c r="S194" s="9"/>
      <c r="T194" s="9"/>
      <c r="U194" s="16"/>
      <c r="V194" s="9"/>
      <c r="W194" s="9"/>
      <c r="X194" s="16"/>
      <c r="Y194" s="9"/>
      <c r="Z194" s="9"/>
      <c r="AA194" s="9"/>
      <c r="AC194" s="9"/>
      <c r="AD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</row>
    <row r="195" spans="11:54" x14ac:dyDescent="0.3">
      <c r="K195" s="9"/>
      <c r="L195" s="16"/>
      <c r="M195" s="9"/>
      <c r="N195" s="9"/>
      <c r="O195" s="16"/>
      <c r="P195" s="9"/>
      <c r="Q195" s="9"/>
      <c r="R195" s="16"/>
      <c r="S195" s="9"/>
      <c r="T195" s="9"/>
      <c r="U195" s="16"/>
      <c r="V195" s="9"/>
      <c r="W195" s="9"/>
      <c r="X195" s="16"/>
      <c r="Y195" s="9"/>
      <c r="Z195" s="9"/>
      <c r="AA195" s="9"/>
      <c r="AC195" s="9"/>
      <c r="AD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</row>
    <row r="196" spans="11:54" x14ac:dyDescent="0.3">
      <c r="K196" s="9"/>
      <c r="L196" s="16"/>
      <c r="M196" s="9"/>
      <c r="N196" s="9"/>
      <c r="O196" s="16"/>
      <c r="P196" s="9"/>
      <c r="Q196" s="9"/>
      <c r="R196" s="16"/>
      <c r="S196" s="9"/>
      <c r="T196" s="9"/>
      <c r="U196" s="16"/>
      <c r="V196" s="9"/>
      <c r="W196" s="9"/>
      <c r="X196" s="16"/>
      <c r="Y196" s="9"/>
      <c r="Z196" s="9"/>
      <c r="AA196" s="9"/>
      <c r="AC196" s="9"/>
      <c r="AD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</row>
    <row r="197" spans="11:54" x14ac:dyDescent="0.3">
      <c r="K197" s="9"/>
      <c r="L197" s="16"/>
      <c r="M197" s="9"/>
      <c r="N197" s="9"/>
      <c r="O197" s="16"/>
      <c r="P197" s="9"/>
      <c r="Q197" s="9"/>
      <c r="R197" s="16"/>
      <c r="S197" s="9"/>
      <c r="T197" s="9"/>
      <c r="U197" s="16"/>
      <c r="V197" s="9"/>
      <c r="W197" s="9"/>
      <c r="X197" s="16"/>
      <c r="Y197" s="9"/>
      <c r="Z197" s="9"/>
      <c r="AA197" s="9"/>
      <c r="AC197" s="9"/>
      <c r="AD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</row>
    <row r="198" spans="11:54" x14ac:dyDescent="0.3">
      <c r="K198" s="9"/>
      <c r="L198" s="16"/>
      <c r="M198" s="9"/>
      <c r="N198" s="9"/>
      <c r="O198" s="16"/>
      <c r="P198" s="9"/>
      <c r="Q198" s="9"/>
      <c r="R198" s="16"/>
      <c r="S198" s="9"/>
      <c r="T198" s="9"/>
      <c r="U198" s="16"/>
      <c r="V198" s="9"/>
      <c r="W198" s="9"/>
      <c r="X198" s="16"/>
      <c r="Y198" s="9"/>
      <c r="Z198" s="9"/>
      <c r="AA198" s="9"/>
      <c r="AC198" s="9"/>
      <c r="AD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</row>
    <row r="199" spans="11:54" x14ac:dyDescent="0.3">
      <c r="K199" s="9"/>
      <c r="L199" s="16"/>
      <c r="M199" s="9"/>
      <c r="N199" s="9"/>
      <c r="O199" s="16"/>
      <c r="P199" s="9"/>
      <c r="Q199" s="9"/>
      <c r="R199" s="16"/>
      <c r="S199" s="9"/>
      <c r="T199" s="9"/>
      <c r="U199" s="16"/>
      <c r="V199" s="9"/>
      <c r="W199" s="9"/>
      <c r="X199" s="16"/>
      <c r="Y199" s="9"/>
      <c r="Z199" s="9"/>
      <c r="AA199" s="9"/>
      <c r="AC199" s="9"/>
      <c r="AD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</row>
    <row r="200" spans="11:54" x14ac:dyDescent="0.3">
      <c r="K200" s="9"/>
      <c r="L200" s="16"/>
      <c r="M200" s="9"/>
      <c r="N200" s="9"/>
      <c r="O200" s="16"/>
      <c r="P200" s="9"/>
      <c r="Q200" s="9"/>
      <c r="R200" s="16"/>
      <c r="S200" s="9"/>
      <c r="T200" s="9"/>
      <c r="U200" s="16"/>
      <c r="V200" s="9"/>
      <c r="W200" s="9"/>
      <c r="X200" s="16"/>
      <c r="Y200" s="9"/>
      <c r="Z200" s="9"/>
      <c r="AA200" s="9"/>
      <c r="AC200" s="9"/>
      <c r="AD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</row>
    <row r="201" spans="11:54" x14ac:dyDescent="0.3">
      <c r="K201" s="9"/>
      <c r="L201" s="16"/>
      <c r="M201" s="9"/>
      <c r="N201" s="9"/>
      <c r="O201" s="16"/>
      <c r="P201" s="9"/>
      <c r="Q201" s="9"/>
      <c r="R201" s="16"/>
      <c r="S201" s="9"/>
      <c r="T201" s="9"/>
      <c r="U201" s="16"/>
      <c r="V201" s="9"/>
      <c r="W201" s="9"/>
      <c r="X201" s="16"/>
      <c r="Y201" s="9"/>
      <c r="Z201" s="9"/>
      <c r="AA201" s="9"/>
      <c r="AC201" s="9"/>
      <c r="AD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</row>
    <row r="202" spans="11:54" x14ac:dyDescent="0.3">
      <c r="K202" s="9"/>
      <c r="L202" s="16"/>
      <c r="M202" s="9"/>
      <c r="N202" s="9"/>
      <c r="O202" s="16"/>
      <c r="P202" s="9"/>
      <c r="Q202" s="9"/>
      <c r="R202" s="16"/>
      <c r="S202" s="9"/>
      <c r="T202" s="9"/>
      <c r="U202" s="16"/>
      <c r="V202" s="9"/>
      <c r="W202" s="9"/>
      <c r="X202" s="16"/>
      <c r="Y202" s="9"/>
      <c r="Z202" s="9"/>
      <c r="AA202" s="9"/>
      <c r="AC202" s="9"/>
      <c r="AD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</row>
    <row r="203" spans="11:54" x14ac:dyDescent="0.3">
      <c r="K203" s="9"/>
      <c r="L203" s="16"/>
      <c r="M203" s="9"/>
      <c r="N203" s="9"/>
      <c r="O203" s="16"/>
      <c r="P203" s="9"/>
      <c r="Q203" s="9"/>
      <c r="R203" s="16"/>
      <c r="S203" s="9"/>
      <c r="T203" s="9"/>
      <c r="U203" s="16"/>
      <c r="V203" s="9"/>
      <c r="W203" s="9"/>
      <c r="X203" s="16"/>
      <c r="Y203" s="9"/>
      <c r="Z203" s="9"/>
      <c r="AA203" s="9"/>
      <c r="AC203" s="9"/>
      <c r="AD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</row>
    <row r="204" spans="11:54" x14ac:dyDescent="0.3">
      <c r="K204" s="9"/>
      <c r="L204" s="16"/>
      <c r="M204" s="9"/>
      <c r="N204" s="9"/>
      <c r="O204" s="16"/>
      <c r="P204" s="9"/>
      <c r="Q204" s="9"/>
      <c r="R204" s="16"/>
      <c r="S204" s="9"/>
      <c r="T204" s="9"/>
      <c r="U204" s="16"/>
      <c r="V204" s="9"/>
      <c r="W204" s="9"/>
      <c r="X204" s="16"/>
      <c r="Y204" s="9"/>
      <c r="Z204" s="9"/>
      <c r="AA204" s="9"/>
      <c r="AC204" s="9"/>
      <c r="AD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</row>
    <row r="205" spans="11:54" x14ac:dyDescent="0.3">
      <c r="K205" s="9"/>
      <c r="L205" s="16"/>
      <c r="M205" s="9"/>
      <c r="N205" s="9"/>
      <c r="O205" s="16"/>
      <c r="P205" s="9"/>
      <c r="Q205" s="9"/>
      <c r="R205" s="16"/>
      <c r="S205" s="9"/>
      <c r="T205" s="9"/>
      <c r="U205" s="16"/>
      <c r="V205" s="9"/>
      <c r="W205" s="9"/>
      <c r="X205" s="16"/>
      <c r="Y205" s="9"/>
      <c r="Z205" s="9"/>
      <c r="AA205" s="9"/>
      <c r="AC205" s="9"/>
      <c r="AD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</row>
    <row r="206" spans="11:54" x14ac:dyDescent="0.3">
      <c r="K206" s="9"/>
      <c r="L206" s="16"/>
      <c r="M206" s="9"/>
      <c r="N206" s="9"/>
      <c r="O206" s="16"/>
      <c r="P206" s="9"/>
      <c r="Q206" s="9"/>
      <c r="R206" s="16"/>
      <c r="S206" s="9"/>
      <c r="T206" s="9"/>
      <c r="U206" s="16"/>
      <c r="V206" s="9"/>
      <c r="W206" s="9"/>
      <c r="X206" s="16"/>
      <c r="Y206" s="9"/>
      <c r="Z206" s="9"/>
      <c r="AA206" s="9"/>
      <c r="AC206" s="9"/>
      <c r="AD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</row>
    <row r="207" spans="11:54" x14ac:dyDescent="0.3">
      <c r="K207" s="9"/>
      <c r="L207" s="16"/>
      <c r="M207" s="9"/>
      <c r="N207" s="9"/>
      <c r="O207" s="16"/>
      <c r="P207" s="9"/>
      <c r="Q207" s="9"/>
      <c r="R207" s="16"/>
      <c r="S207" s="9"/>
      <c r="T207" s="9"/>
      <c r="U207" s="16"/>
      <c r="V207" s="9"/>
      <c r="W207" s="9"/>
      <c r="X207" s="16"/>
      <c r="Y207" s="9"/>
      <c r="Z207" s="9"/>
      <c r="AA207" s="9"/>
      <c r="AC207" s="9"/>
      <c r="AD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</row>
    <row r="208" spans="11:54" x14ac:dyDescent="0.3">
      <c r="K208" s="9"/>
      <c r="L208" s="16"/>
      <c r="M208" s="9"/>
      <c r="N208" s="9"/>
      <c r="O208" s="16"/>
      <c r="P208" s="9"/>
      <c r="Q208" s="9"/>
      <c r="R208" s="16"/>
      <c r="S208" s="9"/>
      <c r="T208" s="9"/>
      <c r="U208" s="16"/>
      <c r="V208" s="9"/>
      <c r="W208" s="9"/>
      <c r="X208" s="16"/>
      <c r="Y208" s="9"/>
      <c r="Z208" s="9"/>
      <c r="AA208" s="9"/>
      <c r="AC208" s="9"/>
      <c r="AD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</row>
    <row r="209" spans="11:54" x14ac:dyDescent="0.3">
      <c r="K209" s="9"/>
      <c r="L209" s="16"/>
      <c r="M209" s="9"/>
      <c r="N209" s="9"/>
      <c r="O209" s="16"/>
      <c r="P209" s="9"/>
      <c r="Q209" s="9"/>
      <c r="R209" s="16"/>
      <c r="S209" s="9"/>
      <c r="T209" s="9"/>
      <c r="U209" s="16"/>
      <c r="V209" s="9"/>
      <c r="W209" s="9"/>
      <c r="X209" s="16"/>
      <c r="Y209" s="9"/>
      <c r="Z209" s="9"/>
      <c r="AA209" s="9"/>
      <c r="AC209" s="9"/>
      <c r="AD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</row>
    <row r="210" spans="11:54" x14ac:dyDescent="0.3">
      <c r="K210" s="9"/>
      <c r="L210" s="16"/>
      <c r="M210" s="9"/>
      <c r="N210" s="9"/>
      <c r="O210" s="16"/>
      <c r="P210" s="9"/>
      <c r="Q210" s="9"/>
      <c r="R210" s="16"/>
      <c r="S210" s="9"/>
      <c r="T210" s="9"/>
      <c r="U210" s="16"/>
      <c r="V210" s="9"/>
      <c r="W210" s="9"/>
      <c r="X210" s="16"/>
      <c r="Y210" s="9"/>
      <c r="Z210" s="9"/>
      <c r="AA210" s="9"/>
      <c r="AC210" s="9"/>
      <c r="AD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</row>
    <row r="211" spans="11:54" x14ac:dyDescent="0.3">
      <c r="K211" s="9"/>
      <c r="L211" s="16"/>
      <c r="M211" s="9"/>
      <c r="N211" s="9"/>
      <c r="O211" s="16"/>
      <c r="P211" s="9"/>
      <c r="Q211" s="9"/>
      <c r="R211" s="16"/>
      <c r="S211" s="9"/>
      <c r="T211" s="9"/>
      <c r="U211" s="16"/>
      <c r="V211" s="9"/>
      <c r="W211" s="9"/>
      <c r="X211" s="16"/>
      <c r="Y211" s="9"/>
      <c r="Z211" s="9"/>
      <c r="AA211" s="9"/>
      <c r="AC211" s="9"/>
      <c r="AD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</row>
    <row r="212" spans="11:54" x14ac:dyDescent="0.3">
      <c r="K212" s="9"/>
      <c r="L212" s="16"/>
      <c r="M212" s="9"/>
      <c r="N212" s="9"/>
      <c r="O212" s="16"/>
      <c r="P212" s="9"/>
      <c r="Q212" s="9"/>
      <c r="R212" s="16"/>
      <c r="S212" s="9"/>
      <c r="T212" s="9"/>
      <c r="U212" s="16"/>
      <c r="V212" s="9"/>
      <c r="W212" s="9"/>
      <c r="X212" s="16"/>
      <c r="Y212" s="9"/>
      <c r="Z212" s="9"/>
      <c r="AA212" s="9"/>
      <c r="AC212" s="9"/>
      <c r="AD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</row>
    <row r="213" spans="11:54" x14ac:dyDescent="0.3">
      <c r="K213" s="9"/>
      <c r="L213" s="16"/>
      <c r="M213" s="9"/>
      <c r="N213" s="9"/>
      <c r="O213" s="16"/>
      <c r="P213" s="9"/>
      <c r="Q213" s="9"/>
      <c r="R213" s="16"/>
      <c r="S213" s="9"/>
      <c r="T213" s="9"/>
      <c r="U213" s="16"/>
      <c r="V213" s="9"/>
      <c r="W213" s="9"/>
      <c r="X213" s="16"/>
      <c r="Y213" s="9"/>
      <c r="Z213" s="9"/>
      <c r="AA213" s="9"/>
      <c r="AC213" s="9"/>
      <c r="AD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</row>
    <row r="214" spans="11:54" x14ac:dyDescent="0.3">
      <c r="K214" s="9"/>
      <c r="L214" s="16"/>
      <c r="M214" s="9"/>
      <c r="N214" s="9"/>
      <c r="O214" s="16"/>
      <c r="P214" s="9"/>
      <c r="Q214" s="9"/>
      <c r="R214" s="16"/>
      <c r="S214" s="9"/>
      <c r="T214" s="9"/>
      <c r="U214" s="16"/>
      <c r="V214" s="9"/>
      <c r="W214" s="9"/>
      <c r="X214" s="16"/>
      <c r="Y214" s="9"/>
      <c r="Z214" s="9"/>
      <c r="AA214" s="9"/>
      <c r="AC214" s="9"/>
      <c r="AD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</row>
    <row r="215" spans="11:54" x14ac:dyDescent="0.3">
      <c r="K215" s="9"/>
      <c r="L215" s="16"/>
      <c r="M215" s="9"/>
      <c r="N215" s="9"/>
      <c r="O215" s="16"/>
      <c r="P215" s="9"/>
      <c r="Q215" s="9"/>
      <c r="R215" s="16"/>
      <c r="S215" s="9"/>
      <c r="T215" s="9"/>
      <c r="U215" s="16"/>
      <c r="V215" s="9"/>
      <c r="W215" s="9"/>
      <c r="X215" s="16"/>
      <c r="Y215" s="9"/>
      <c r="Z215" s="9"/>
      <c r="AA215" s="9"/>
      <c r="AC215" s="9"/>
      <c r="AD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</row>
    <row r="216" spans="11:54" x14ac:dyDescent="0.3">
      <c r="K216" s="9"/>
      <c r="L216" s="16"/>
      <c r="M216" s="9"/>
      <c r="N216" s="9"/>
      <c r="O216" s="16"/>
      <c r="P216" s="9"/>
      <c r="Q216" s="9"/>
      <c r="R216" s="16"/>
      <c r="S216" s="9"/>
      <c r="T216" s="9"/>
      <c r="U216" s="16"/>
      <c r="V216" s="9"/>
      <c r="W216" s="9"/>
      <c r="X216" s="16"/>
      <c r="Y216" s="9"/>
      <c r="Z216" s="9"/>
      <c r="AA216" s="9"/>
      <c r="AC216" s="9"/>
      <c r="AD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</row>
    <row r="217" spans="11:54" x14ac:dyDescent="0.3">
      <c r="K217" s="9"/>
      <c r="L217" s="16"/>
      <c r="M217" s="9"/>
      <c r="N217" s="9"/>
      <c r="O217" s="16"/>
      <c r="P217" s="9"/>
      <c r="Q217" s="9"/>
      <c r="R217" s="16"/>
      <c r="S217" s="9"/>
      <c r="T217" s="9"/>
      <c r="U217" s="16"/>
      <c r="V217" s="9"/>
      <c r="W217" s="9"/>
      <c r="X217" s="16"/>
      <c r="Y217" s="9"/>
      <c r="Z217" s="9"/>
      <c r="AA217" s="9"/>
      <c r="AC217" s="9"/>
      <c r="AD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</row>
    <row r="218" spans="11:54" x14ac:dyDescent="0.3">
      <c r="K218" s="9"/>
      <c r="L218" s="16"/>
      <c r="M218" s="9"/>
      <c r="N218" s="9"/>
      <c r="O218" s="16"/>
      <c r="P218" s="9"/>
      <c r="Q218" s="9"/>
      <c r="R218" s="16"/>
      <c r="S218" s="9"/>
      <c r="T218" s="9"/>
      <c r="U218" s="16"/>
      <c r="V218" s="9"/>
      <c r="W218" s="9"/>
      <c r="X218" s="16"/>
      <c r="Y218" s="9"/>
      <c r="Z218" s="9"/>
      <c r="AA218" s="9"/>
      <c r="AC218" s="9"/>
      <c r="AD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</row>
    <row r="219" spans="11:54" x14ac:dyDescent="0.3">
      <c r="K219" s="9"/>
      <c r="L219" s="16"/>
      <c r="M219" s="9"/>
      <c r="N219" s="9"/>
      <c r="O219" s="16"/>
      <c r="P219" s="9"/>
      <c r="Q219" s="9"/>
      <c r="R219" s="16"/>
      <c r="S219" s="9"/>
      <c r="T219" s="9"/>
      <c r="U219" s="16"/>
      <c r="V219" s="9"/>
      <c r="W219" s="9"/>
      <c r="X219" s="16"/>
      <c r="Y219" s="9"/>
      <c r="Z219" s="9"/>
      <c r="AA219" s="9"/>
      <c r="AC219" s="9"/>
      <c r="AD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</row>
    <row r="220" spans="11:54" x14ac:dyDescent="0.3">
      <c r="K220" s="9"/>
      <c r="L220" s="16"/>
      <c r="M220" s="9"/>
      <c r="N220" s="9"/>
      <c r="O220" s="16"/>
      <c r="P220" s="9"/>
      <c r="Q220" s="9"/>
      <c r="R220" s="16"/>
      <c r="S220" s="9"/>
      <c r="T220" s="9"/>
      <c r="U220" s="16"/>
      <c r="V220" s="9"/>
      <c r="W220" s="9"/>
      <c r="X220" s="16"/>
      <c r="Y220" s="9"/>
      <c r="Z220" s="9"/>
      <c r="AA220" s="9"/>
      <c r="AC220" s="9"/>
      <c r="AD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</row>
    <row r="221" spans="11:54" x14ac:dyDescent="0.3">
      <c r="K221" s="9"/>
      <c r="L221" s="16"/>
      <c r="M221" s="9"/>
      <c r="N221" s="9"/>
      <c r="O221" s="16"/>
      <c r="P221" s="9"/>
      <c r="Q221" s="9"/>
      <c r="R221" s="16"/>
      <c r="S221" s="9"/>
      <c r="T221" s="9"/>
      <c r="U221" s="16"/>
      <c r="V221" s="9"/>
      <c r="W221" s="9"/>
      <c r="X221" s="16"/>
      <c r="Y221" s="9"/>
      <c r="Z221" s="9"/>
      <c r="AA221" s="9"/>
      <c r="AC221" s="9"/>
      <c r="AD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</row>
    <row r="222" spans="11:54" x14ac:dyDescent="0.3">
      <c r="K222" s="9"/>
      <c r="L222" s="16"/>
      <c r="M222" s="9"/>
      <c r="N222" s="9"/>
      <c r="O222" s="16"/>
      <c r="P222" s="9"/>
      <c r="Q222" s="9"/>
      <c r="R222" s="16"/>
      <c r="S222" s="9"/>
      <c r="T222" s="9"/>
      <c r="U222" s="16"/>
      <c r="V222" s="9"/>
      <c r="W222" s="9"/>
      <c r="X222" s="16"/>
      <c r="Y222" s="9"/>
      <c r="Z222" s="9"/>
      <c r="AA222" s="9"/>
      <c r="AC222" s="9"/>
      <c r="AD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</row>
    <row r="223" spans="11:54" x14ac:dyDescent="0.3">
      <c r="K223" s="9"/>
      <c r="L223" s="16"/>
      <c r="M223" s="9"/>
      <c r="N223" s="9"/>
      <c r="O223" s="16"/>
      <c r="P223" s="9"/>
      <c r="Q223" s="9"/>
      <c r="R223" s="16"/>
      <c r="S223" s="9"/>
      <c r="T223" s="9"/>
      <c r="U223" s="16"/>
      <c r="V223" s="9"/>
      <c r="W223" s="9"/>
      <c r="X223" s="16"/>
      <c r="Y223" s="9"/>
      <c r="Z223" s="9"/>
      <c r="AA223" s="9"/>
      <c r="AC223" s="9"/>
      <c r="AD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</row>
    <row r="224" spans="11:54" x14ac:dyDescent="0.3">
      <c r="K224" s="9"/>
      <c r="L224" s="16"/>
      <c r="M224" s="9"/>
      <c r="N224" s="9"/>
      <c r="O224" s="16"/>
      <c r="P224" s="9"/>
      <c r="Q224" s="9"/>
      <c r="R224" s="16"/>
      <c r="S224" s="9"/>
      <c r="T224" s="9"/>
      <c r="U224" s="16"/>
      <c r="V224" s="9"/>
      <c r="W224" s="9"/>
      <c r="X224" s="16"/>
      <c r="Y224" s="9"/>
      <c r="Z224" s="9"/>
      <c r="AA224" s="9"/>
      <c r="AC224" s="9"/>
      <c r="AD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</row>
    <row r="225" spans="11:54" x14ac:dyDescent="0.3">
      <c r="K225" s="9"/>
      <c r="L225" s="16"/>
      <c r="M225" s="9"/>
      <c r="N225" s="9"/>
      <c r="O225" s="16"/>
      <c r="P225" s="9"/>
      <c r="Q225" s="9"/>
      <c r="R225" s="16"/>
      <c r="S225" s="9"/>
      <c r="T225" s="9"/>
      <c r="U225" s="16"/>
      <c r="V225" s="9"/>
      <c r="W225" s="9"/>
      <c r="X225" s="16"/>
      <c r="Y225" s="9"/>
      <c r="Z225" s="9"/>
      <c r="AA225" s="9"/>
      <c r="AC225" s="9"/>
      <c r="AD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</row>
    <row r="226" spans="11:54" x14ac:dyDescent="0.3">
      <c r="K226" s="9"/>
      <c r="L226" s="16"/>
      <c r="M226" s="9"/>
      <c r="N226" s="9"/>
      <c r="O226" s="16"/>
      <c r="P226" s="9"/>
      <c r="Q226" s="9"/>
      <c r="R226" s="16"/>
      <c r="S226" s="9"/>
      <c r="T226" s="9"/>
      <c r="U226" s="16"/>
      <c r="V226" s="9"/>
      <c r="W226" s="9"/>
      <c r="X226" s="16"/>
      <c r="Y226" s="9"/>
      <c r="Z226" s="9"/>
      <c r="AA226" s="9"/>
      <c r="AC226" s="9"/>
      <c r="AD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</row>
    <row r="227" spans="11:54" x14ac:dyDescent="0.3">
      <c r="K227" s="9"/>
      <c r="L227" s="16"/>
      <c r="M227" s="9"/>
      <c r="N227" s="9"/>
      <c r="O227" s="16"/>
      <c r="P227" s="9"/>
      <c r="Q227" s="9"/>
      <c r="R227" s="16"/>
      <c r="S227" s="9"/>
      <c r="T227" s="9"/>
      <c r="U227" s="16"/>
      <c r="V227" s="9"/>
      <c r="W227" s="9"/>
      <c r="X227" s="16"/>
      <c r="Y227" s="9"/>
      <c r="Z227" s="9"/>
      <c r="AA227" s="9"/>
      <c r="AC227" s="9"/>
      <c r="AD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</row>
    <row r="228" spans="11:54" x14ac:dyDescent="0.3">
      <c r="K228" s="9"/>
      <c r="L228" s="16"/>
      <c r="M228" s="9"/>
      <c r="N228" s="9"/>
      <c r="O228" s="16"/>
      <c r="P228" s="9"/>
      <c r="Q228" s="9"/>
      <c r="R228" s="16"/>
      <c r="S228" s="9"/>
      <c r="T228" s="9"/>
      <c r="U228" s="16"/>
      <c r="V228" s="9"/>
      <c r="W228" s="9"/>
      <c r="X228" s="16"/>
      <c r="Y228" s="9"/>
      <c r="Z228" s="9"/>
      <c r="AA228" s="9"/>
      <c r="AC228" s="9"/>
      <c r="AD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</row>
    <row r="229" spans="11:54" x14ac:dyDescent="0.3">
      <c r="K229" s="9"/>
      <c r="L229" s="16"/>
      <c r="M229" s="9"/>
      <c r="N229" s="9"/>
      <c r="O229" s="16"/>
      <c r="P229" s="9"/>
      <c r="Q229" s="9"/>
      <c r="R229" s="16"/>
      <c r="S229" s="9"/>
      <c r="T229" s="9"/>
      <c r="U229" s="16"/>
      <c r="V229" s="9"/>
      <c r="W229" s="9"/>
      <c r="X229" s="16"/>
      <c r="Y229" s="9"/>
      <c r="Z229" s="9"/>
      <c r="AA229" s="9"/>
      <c r="AC229" s="9"/>
      <c r="AD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</row>
    <row r="230" spans="11:54" x14ac:dyDescent="0.3">
      <c r="K230" s="9"/>
      <c r="L230" s="16"/>
      <c r="M230" s="9"/>
      <c r="N230" s="9"/>
      <c r="O230" s="16"/>
      <c r="P230" s="9"/>
      <c r="Q230" s="9"/>
      <c r="R230" s="16"/>
      <c r="S230" s="9"/>
      <c r="T230" s="9"/>
      <c r="U230" s="16"/>
      <c r="V230" s="9"/>
      <c r="W230" s="9"/>
      <c r="X230" s="16"/>
      <c r="Y230" s="9"/>
      <c r="Z230" s="9"/>
      <c r="AA230" s="9"/>
      <c r="AC230" s="9"/>
      <c r="AD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</row>
    <row r="231" spans="11:54" x14ac:dyDescent="0.3">
      <c r="K231" s="9"/>
      <c r="L231" s="16"/>
      <c r="M231" s="9"/>
      <c r="N231" s="9"/>
      <c r="O231" s="16"/>
      <c r="P231" s="9"/>
      <c r="Q231" s="9"/>
      <c r="R231" s="16"/>
      <c r="S231" s="9"/>
      <c r="T231" s="9"/>
      <c r="U231" s="16"/>
      <c r="V231" s="9"/>
      <c r="W231" s="9"/>
      <c r="X231" s="16"/>
      <c r="Y231" s="9"/>
      <c r="Z231" s="9"/>
      <c r="AA231" s="9"/>
      <c r="AC231" s="9"/>
      <c r="AD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</row>
    <row r="232" spans="11:54" x14ac:dyDescent="0.3">
      <c r="K232" s="9"/>
      <c r="L232" s="16"/>
      <c r="M232" s="9"/>
      <c r="N232" s="9"/>
      <c r="O232" s="16"/>
      <c r="P232" s="9"/>
      <c r="Q232" s="9"/>
      <c r="R232" s="16"/>
      <c r="S232" s="9"/>
      <c r="T232" s="9"/>
      <c r="U232" s="16"/>
      <c r="V232" s="9"/>
      <c r="W232" s="9"/>
      <c r="X232" s="16"/>
      <c r="Y232" s="9"/>
      <c r="Z232" s="9"/>
      <c r="AA232" s="9"/>
      <c r="AC232" s="9"/>
      <c r="AD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</row>
    <row r="233" spans="11:54" x14ac:dyDescent="0.3">
      <c r="K233" s="9"/>
      <c r="L233" s="16"/>
      <c r="M233" s="9"/>
      <c r="N233" s="9"/>
      <c r="O233" s="16"/>
      <c r="P233" s="9"/>
      <c r="Q233" s="9"/>
      <c r="R233" s="16"/>
      <c r="S233" s="9"/>
      <c r="T233" s="9"/>
      <c r="U233" s="16"/>
      <c r="V233" s="9"/>
      <c r="W233" s="9"/>
      <c r="X233" s="16"/>
      <c r="Y233" s="9"/>
      <c r="Z233" s="9"/>
      <c r="AA233" s="9"/>
      <c r="AC233" s="9"/>
      <c r="AD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</row>
    <row r="234" spans="11:54" x14ac:dyDescent="0.3">
      <c r="K234" s="9"/>
      <c r="L234" s="16"/>
      <c r="M234" s="9"/>
      <c r="N234" s="9"/>
      <c r="O234" s="16"/>
      <c r="P234" s="9"/>
      <c r="Q234" s="9"/>
      <c r="R234" s="16"/>
      <c r="S234" s="9"/>
      <c r="T234" s="9"/>
      <c r="U234" s="16"/>
      <c r="V234" s="9"/>
      <c r="W234" s="9"/>
      <c r="X234" s="16"/>
      <c r="Y234" s="9"/>
      <c r="Z234" s="9"/>
      <c r="AA234" s="9"/>
      <c r="AC234" s="9"/>
      <c r="AD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</row>
    <row r="235" spans="11:54" x14ac:dyDescent="0.3">
      <c r="K235" s="9"/>
      <c r="L235" s="16"/>
      <c r="M235" s="9"/>
      <c r="N235" s="9"/>
      <c r="O235" s="16"/>
      <c r="P235" s="9"/>
      <c r="Q235" s="9"/>
      <c r="R235" s="16"/>
      <c r="S235" s="9"/>
      <c r="T235" s="9"/>
      <c r="U235" s="16"/>
      <c r="V235" s="9"/>
      <c r="W235" s="9"/>
      <c r="X235" s="16"/>
      <c r="Y235" s="9"/>
      <c r="Z235" s="9"/>
      <c r="AA235" s="9"/>
      <c r="AC235" s="9"/>
      <c r="AD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</row>
    <row r="236" spans="11:54" x14ac:dyDescent="0.3">
      <c r="K236" s="9"/>
      <c r="L236" s="16"/>
      <c r="M236" s="9"/>
      <c r="N236" s="9"/>
      <c r="O236" s="16"/>
      <c r="P236" s="9"/>
      <c r="Q236" s="9"/>
      <c r="R236" s="16"/>
      <c r="S236" s="9"/>
      <c r="T236" s="9"/>
      <c r="U236" s="16"/>
      <c r="V236" s="9"/>
      <c r="W236" s="9"/>
      <c r="X236" s="16"/>
      <c r="Y236" s="9"/>
      <c r="Z236" s="9"/>
      <c r="AA236" s="9"/>
      <c r="AC236" s="9"/>
      <c r="AD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</row>
    <row r="237" spans="11:54" x14ac:dyDescent="0.3">
      <c r="K237" s="9"/>
      <c r="L237" s="16"/>
      <c r="M237" s="9"/>
      <c r="N237" s="9"/>
      <c r="O237" s="16"/>
      <c r="P237" s="9"/>
      <c r="Q237" s="9"/>
      <c r="R237" s="16"/>
      <c r="S237" s="9"/>
      <c r="T237" s="9"/>
      <c r="U237" s="16"/>
      <c r="V237" s="9"/>
      <c r="W237" s="9"/>
      <c r="X237" s="16"/>
      <c r="Y237" s="9"/>
      <c r="Z237" s="9"/>
      <c r="AA237" s="9"/>
      <c r="AC237" s="9"/>
      <c r="AD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</row>
    <row r="238" spans="11:54" x14ac:dyDescent="0.3">
      <c r="K238" s="9"/>
      <c r="L238" s="16"/>
      <c r="M238" s="9"/>
      <c r="N238" s="9"/>
      <c r="O238" s="16"/>
      <c r="P238" s="9"/>
      <c r="Q238" s="9"/>
      <c r="R238" s="16"/>
      <c r="S238" s="9"/>
      <c r="T238" s="9"/>
      <c r="U238" s="16"/>
      <c r="V238" s="9"/>
      <c r="W238" s="9"/>
      <c r="X238" s="16"/>
      <c r="Y238" s="9"/>
      <c r="Z238" s="9"/>
      <c r="AA238" s="9"/>
      <c r="AC238" s="9"/>
      <c r="AD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</row>
    <row r="239" spans="11:54" x14ac:dyDescent="0.3">
      <c r="K239" s="9"/>
      <c r="L239" s="16"/>
      <c r="M239" s="9"/>
      <c r="N239" s="9"/>
      <c r="O239" s="16"/>
      <c r="P239" s="9"/>
      <c r="Q239" s="9"/>
      <c r="R239" s="16"/>
      <c r="S239" s="9"/>
      <c r="T239" s="9"/>
      <c r="U239" s="16"/>
      <c r="V239" s="9"/>
      <c r="W239" s="9"/>
      <c r="X239" s="16"/>
      <c r="Y239" s="9"/>
      <c r="Z239" s="9"/>
      <c r="AA239" s="9"/>
      <c r="AC239" s="9"/>
      <c r="AD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</row>
    <row r="240" spans="11:54" x14ac:dyDescent="0.3">
      <c r="K240" s="9"/>
      <c r="L240" s="16"/>
      <c r="M240" s="9"/>
      <c r="N240" s="9"/>
      <c r="O240" s="16"/>
      <c r="P240" s="9"/>
      <c r="Q240" s="9"/>
      <c r="R240" s="16"/>
      <c r="S240" s="9"/>
      <c r="T240" s="9"/>
      <c r="U240" s="16"/>
      <c r="V240" s="9"/>
      <c r="W240" s="9"/>
      <c r="X240" s="16"/>
      <c r="Y240" s="9"/>
      <c r="Z240" s="9"/>
      <c r="AA240" s="9"/>
      <c r="AC240" s="9"/>
      <c r="AD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</row>
    <row r="241" spans="11:54" x14ac:dyDescent="0.3">
      <c r="K241" s="9"/>
      <c r="L241" s="16"/>
      <c r="M241" s="9"/>
      <c r="N241" s="9"/>
      <c r="O241" s="16"/>
      <c r="P241" s="9"/>
      <c r="Q241" s="9"/>
      <c r="R241" s="16"/>
      <c r="S241" s="9"/>
      <c r="T241" s="9"/>
      <c r="U241" s="16"/>
      <c r="V241" s="9"/>
      <c r="W241" s="9"/>
      <c r="X241" s="16"/>
      <c r="Y241" s="9"/>
      <c r="Z241" s="9"/>
      <c r="AA241" s="9"/>
      <c r="AC241" s="9"/>
      <c r="AD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</row>
    <row r="242" spans="11:54" x14ac:dyDescent="0.3">
      <c r="K242" s="9"/>
      <c r="L242" s="16"/>
      <c r="M242" s="9"/>
      <c r="N242" s="9"/>
      <c r="O242" s="16"/>
      <c r="P242" s="9"/>
      <c r="Q242" s="9"/>
      <c r="R242" s="16"/>
      <c r="S242" s="9"/>
      <c r="T242" s="9"/>
      <c r="U242" s="16"/>
      <c r="V242" s="9"/>
      <c r="W242" s="9"/>
      <c r="X242" s="16"/>
      <c r="Y242" s="9"/>
      <c r="Z242" s="9"/>
      <c r="AA242" s="9"/>
      <c r="AC242" s="9"/>
      <c r="AD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</row>
    <row r="243" spans="11:54" x14ac:dyDescent="0.3">
      <c r="K243" s="9"/>
      <c r="L243" s="16"/>
      <c r="M243" s="9"/>
      <c r="N243" s="9"/>
      <c r="O243" s="16"/>
      <c r="P243" s="9"/>
      <c r="Q243" s="9"/>
      <c r="R243" s="16"/>
      <c r="S243" s="9"/>
      <c r="T243" s="9"/>
      <c r="U243" s="16"/>
      <c r="V243" s="9"/>
      <c r="W243" s="9"/>
      <c r="X243" s="16"/>
      <c r="Y243" s="9"/>
      <c r="Z243" s="9"/>
      <c r="AA243" s="9"/>
      <c r="AC243" s="9"/>
      <c r="AD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</row>
    <row r="244" spans="11:54" x14ac:dyDescent="0.3">
      <c r="K244" s="9"/>
      <c r="L244" s="16"/>
      <c r="M244" s="9"/>
      <c r="N244" s="9"/>
      <c r="O244" s="16"/>
      <c r="P244" s="9"/>
      <c r="Q244" s="9"/>
      <c r="R244" s="16"/>
      <c r="S244" s="9"/>
      <c r="T244" s="9"/>
      <c r="U244" s="16"/>
      <c r="V244" s="9"/>
      <c r="W244" s="9"/>
      <c r="X244" s="16"/>
      <c r="Y244" s="9"/>
      <c r="Z244" s="9"/>
      <c r="AA244" s="9"/>
      <c r="AC244" s="9"/>
      <c r="AD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</row>
    <row r="245" spans="11:54" x14ac:dyDescent="0.3">
      <c r="K245" s="9"/>
      <c r="L245" s="16"/>
      <c r="M245" s="9"/>
      <c r="N245" s="9"/>
      <c r="O245" s="16"/>
      <c r="P245" s="9"/>
      <c r="Q245" s="9"/>
      <c r="R245" s="16"/>
      <c r="S245" s="9"/>
      <c r="T245" s="9"/>
      <c r="U245" s="16"/>
      <c r="V245" s="9"/>
      <c r="W245" s="9"/>
      <c r="X245" s="16"/>
      <c r="Y245" s="9"/>
      <c r="Z245" s="9"/>
      <c r="AA245" s="9"/>
      <c r="AC245" s="9"/>
      <c r="AD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</row>
    <row r="246" spans="11:54" x14ac:dyDescent="0.3">
      <c r="K246" s="9"/>
      <c r="L246" s="16"/>
      <c r="M246" s="9"/>
      <c r="N246" s="9"/>
      <c r="O246" s="16"/>
      <c r="P246" s="9"/>
      <c r="Q246" s="9"/>
      <c r="R246" s="16"/>
      <c r="S246" s="9"/>
      <c r="T246" s="9"/>
      <c r="U246" s="16"/>
      <c r="V246" s="9"/>
      <c r="W246" s="9"/>
      <c r="X246" s="16"/>
      <c r="Y246" s="9"/>
      <c r="Z246" s="9"/>
      <c r="AA246" s="9"/>
      <c r="AC246" s="9"/>
      <c r="AD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</row>
    <row r="247" spans="11:54" x14ac:dyDescent="0.3">
      <c r="K247" s="9"/>
      <c r="L247" s="16"/>
      <c r="M247" s="9"/>
      <c r="N247" s="9"/>
      <c r="O247" s="16"/>
      <c r="P247" s="9"/>
      <c r="Q247" s="9"/>
      <c r="R247" s="16"/>
      <c r="S247" s="9"/>
      <c r="T247" s="9"/>
      <c r="U247" s="16"/>
      <c r="V247" s="9"/>
      <c r="W247" s="9"/>
      <c r="X247" s="16"/>
      <c r="Y247" s="9"/>
      <c r="Z247" s="9"/>
      <c r="AA247" s="9"/>
      <c r="AC247" s="9"/>
      <c r="AD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</row>
    <row r="248" spans="11:54" x14ac:dyDescent="0.3">
      <c r="K248" s="9"/>
      <c r="L248" s="16"/>
      <c r="M248" s="9"/>
      <c r="N248" s="9"/>
      <c r="O248" s="16"/>
      <c r="P248" s="9"/>
      <c r="Q248" s="9"/>
      <c r="R248" s="16"/>
      <c r="S248" s="9"/>
      <c r="T248" s="9"/>
      <c r="U248" s="16"/>
      <c r="V248" s="9"/>
      <c r="W248" s="9"/>
      <c r="X248" s="16"/>
      <c r="Y248" s="9"/>
      <c r="Z248" s="9"/>
      <c r="AA248" s="9"/>
      <c r="AC248" s="9"/>
      <c r="AD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</row>
    <row r="249" spans="11:54" x14ac:dyDescent="0.3">
      <c r="K249" s="9"/>
      <c r="L249" s="16"/>
      <c r="M249" s="9"/>
      <c r="N249" s="9"/>
      <c r="O249" s="16"/>
      <c r="P249" s="9"/>
      <c r="Q249" s="9"/>
      <c r="R249" s="16"/>
      <c r="S249" s="9"/>
      <c r="T249" s="9"/>
      <c r="U249" s="16"/>
      <c r="V249" s="9"/>
      <c r="W249" s="9"/>
      <c r="X249" s="16"/>
      <c r="Y249" s="9"/>
      <c r="Z249" s="9"/>
      <c r="AA249" s="9"/>
      <c r="AC249" s="9"/>
      <c r="AD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</row>
    <row r="250" spans="11:54" x14ac:dyDescent="0.3">
      <c r="K250" s="9"/>
      <c r="L250" s="16"/>
      <c r="M250" s="9"/>
      <c r="N250" s="9"/>
      <c r="O250" s="16"/>
      <c r="P250" s="9"/>
      <c r="Q250" s="9"/>
      <c r="R250" s="16"/>
      <c r="S250" s="9"/>
      <c r="T250" s="9"/>
      <c r="U250" s="16"/>
      <c r="V250" s="9"/>
      <c r="W250" s="9"/>
      <c r="X250" s="16"/>
      <c r="Y250" s="9"/>
      <c r="Z250" s="9"/>
      <c r="AA250" s="9"/>
      <c r="AC250" s="9"/>
      <c r="AD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</row>
    <row r="251" spans="11:54" x14ac:dyDescent="0.3">
      <c r="K251" s="9"/>
      <c r="L251" s="16"/>
      <c r="M251" s="9"/>
      <c r="N251" s="9"/>
      <c r="O251" s="16"/>
      <c r="P251" s="9"/>
      <c r="Q251" s="9"/>
      <c r="R251" s="16"/>
      <c r="S251" s="9"/>
      <c r="T251" s="9"/>
      <c r="U251" s="16"/>
      <c r="V251" s="9"/>
      <c r="W251" s="9"/>
      <c r="X251" s="16"/>
      <c r="Y251" s="9"/>
      <c r="Z251" s="9"/>
      <c r="AA251" s="9"/>
      <c r="AC251" s="9"/>
      <c r="AD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</row>
    <row r="252" spans="11:54" x14ac:dyDescent="0.3">
      <c r="K252" s="9"/>
      <c r="L252" s="16"/>
      <c r="M252" s="9"/>
      <c r="N252" s="9"/>
      <c r="O252" s="16"/>
      <c r="P252" s="9"/>
      <c r="Q252" s="9"/>
      <c r="R252" s="16"/>
      <c r="S252" s="9"/>
      <c r="T252" s="9"/>
      <c r="U252" s="16"/>
      <c r="V252" s="9"/>
      <c r="W252" s="9"/>
      <c r="X252" s="16"/>
      <c r="Y252" s="9"/>
      <c r="Z252" s="9"/>
      <c r="AA252" s="9"/>
      <c r="AC252" s="9"/>
      <c r="AD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</row>
    <row r="253" spans="11:54" x14ac:dyDescent="0.3">
      <c r="K253" s="9"/>
      <c r="L253" s="16"/>
      <c r="M253" s="9"/>
      <c r="N253" s="9"/>
      <c r="O253" s="16"/>
      <c r="P253" s="9"/>
      <c r="Q253" s="9"/>
      <c r="R253" s="16"/>
      <c r="S253" s="9"/>
      <c r="T253" s="9"/>
      <c r="U253" s="16"/>
      <c r="V253" s="9"/>
      <c r="W253" s="9"/>
      <c r="X253" s="16"/>
      <c r="Y253" s="9"/>
      <c r="Z253" s="9"/>
      <c r="AA253" s="9"/>
      <c r="AC253" s="9"/>
      <c r="AD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</row>
    <row r="254" spans="11:54" x14ac:dyDescent="0.3">
      <c r="K254" s="9"/>
      <c r="L254" s="16"/>
      <c r="M254" s="9"/>
      <c r="N254" s="9"/>
      <c r="O254" s="16"/>
      <c r="P254" s="9"/>
      <c r="Q254" s="9"/>
      <c r="R254" s="16"/>
      <c r="S254" s="9"/>
      <c r="T254" s="9"/>
      <c r="U254" s="16"/>
      <c r="V254" s="9"/>
      <c r="W254" s="9"/>
      <c r="X254" s="16"/>
      <c r="Y254" s="9"/>
      <c r="Z254" s="9"/>
      <c r="AA254" s="9"/>
      <c r="AC254" s="9"/>
      <c r="AD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</row>
    <row r="255" spans="11:54" x14ac:dyDescent="0.3">
      <c r="K255" s="9"/>
      <c r="L255" s="16"/>
      <c r="M255" s="9"/>
      <c r="N255" s="9"/>
      <c r="O255" s="16"/>
      <c r="P255" s="9"/>
      <c r="Q255" s="9"/>
      <c r="R255" s="16"/>
      <c r="S255" s="9"/>
      <c r="T255" s="9"/>
      <c r="U255" s="16"/>
      <c r="V255" s="9"/>
      <c r="W255" s="9"/>
      <c r="X255" s="16"/>
      <c r="Y255" s="9"/>
      <c r="Z255" s="9"/>
      <c r="AA255" s="9"/>
      <c r="AC255" s="9"/>
      <c r="AD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</row>
    <row r="256" spans="11:54" x14ac:dyDescent="0.3">
      <c r="K256" s="9"/>
      <c r="L256" s="16"/>
      <c r="M256" s="9"/>
      <c r="N256" s="9"/>
      <c r="O256" s="16"/>
      <c r="P256" s="9"/>
      <c r="Q256" s="9"/>
      <c r="R256" s="16"/>
      <c r="S256" s="9"/>
      <c r="T256" s="9"/>
      <c r="U256" s="16"/>
      <c r="V256" s="9"/>
      <c r="W256" s="9"/>
      <c r="X256" s="16"/>
      <c r="Y256" s="9"/>
      <c r="Z256" s="9"/>
      <c r="AA256" s="9"/>
      <c r="AC256" s="9"/>
      <c r="AD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</row>
    <row r="257" spans="11:54" x14ac:dyDescent="0.3">
      <c r="K257" s="9"/>
      <c r="L257" s="16"/>
      <c r="M257" s="9"/>
      <c r="N257" s="9"/>
      <c r="O257" s="16"/>
      <c r="P257" s="9"/>
      <c r="Q257" s="9"/>
      <c r="R257" s="16"/>
      <c r="S257" s="9"/>
      <c r="T257" s="9"/>
      <c r="U257" s="16"/>
      <c r="V257" s="9"/>
      <c r="W257" s="9"/>
      <c r="X257" s="16"/>
      <c r="Y257" s="9"/>
      <c r="Z257" s="9"/>
      <c r="AA257" s="9"/>
      <c r="AC257" s="9"/>
      <c r="AD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</row>
    <row r="258" spans="11:54" x14ac:dyDescent="0.3">
      <c r="K258" s="9"/>
      <c r="L258" s="16"/>
      <c r="M258" s="9"/>
      <c r="N258" s="9"/>
      <c r="O258" s="16"/>
      <c r="P258" s="9"/>
      <c r="Q258" s="9"/>
      <c r="R258" s="16"/>
      <c r="S258" s="9"/>
      <c r="T258" s="9"/>
      <c r="U258" s="16"/>
      <c r="V258" s="9"/>
      <c r="W258" s="9"/>
      <c r="X258" s="16"/>
      <c r="Y258" s="9"/>
      <c r="Z258" s="9"/>
      <c r="AA258" s="9"/>
      <c r="AC258" s="9"/>
      <c r="AD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</row>
    <row r="259" spans="11:54" x14ac:dyDescent="0.3">
      <c r="K259" s="9"/>
      <c r="L259" s="16"/>
      <c r="M259" s="9"/>
      <c r="N259" s="9"/>
      <c r="O259" s="16"/>
      <c r="P259" s="9"/>
      <c r="Q259" s="9"/>
      <c r="R259" s="16"/>
      <c r="S259" s="9"/>
      <c r="T259" s="9"/>
      <c r="U259" s="16"/>
      <c r="V259" s="9"/>
      <c r="W259" s="9"/>
      <c r="X259" s="16"/>
      <c r="Y259" s="9"/>
      <c r="Z259" s="9"/>
      <c r="AA259" s="9"/>
      <c r="AC259" s="9"/>
      <c r="AD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</row>
    <row r="260" spans="11:54" x14ac:dyDescent="0.3">
      <c r="K260" s="9"/>
      <c r="L260" s="16"/>
      <c r="M260" s="9"/>
      <c r="N260" s="9"/>
      <c r="O260" s="16"/>
      <c r="P260" s="9"/>
      <c r="Q260" s="9"/>
      <c r="R260" s="16"/>
      <c r="S260" s="9"/>
      <c r="T260" s="9"/>
      <c r="U260" s="16"/>
      <c r="V260" s="9"/>
      <c r="W260" s="9"/>
      <c r="X260" s="16"/>
      <c r="Y260" s="9"/>
      <c r="Z260" s="9"/>
      <c r="AA260" s="9"/>
      <c r="AC260" s="9"/>
      <c r="AD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</row>
    <row r="261" spans="11:54" x14ac:dyDescent="0.3">
      <c r="K261" s="9"/>
      <c r="L261" s="16"/>
      <c r="M261" s="9"/>
      <c r="N261" s="9"/>
      <c r="O261" s="16"/>
      <c r="P261" s="9"/>
      <c r="Q261" s="9"/>
      <c r="R261" s="16"/>
      <c r="S261" s="9"/>
      <c r="T261" s="9"/>
      <c r="U261" s="16"/>
      <c r="V261" s="9"/>
      <c r="W261" s="9"/>
      <c r="X261" s="16"/>
      <c r="Y261" s="9"/>
      <c r="Z261" s="9"/>
      <c r="AA261" s="9"/>
      <c r="AC261" s="9"/>
      <c r="AD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</row>
    <row r="262" spans="11:54" x14ac:dyDescent="0.3">
      <c r="K262" s="9"/>
      <c r="L262" s="16"/>
      <c r="M262" s="9"/>
      <c r="N262" s="9"/>
      <c r="O262" s="16"/>
      <c r="P262" s="9"/>
      <c r="Q262" s="9"/>
      <c r="R262" s="16"/>
      <c r="S262" s="9"/>
      <c r="T262" s="9"/>
      <c r="U262" s="16"/>
      <c r="V262" s="9"/>
      <c r="W262" s="9"/>
      <c r="X262" s="16"/>
      <c r="Y262" s="9"/>
      <c r="Z262" s="9"/>
      <c r="AA262" s="9"/>
      <c r="AC262" s="9"/>
      <c r="AD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</row>
    <row r="263" spans="11:54" x14ac:dyDescent="0.3">
      <c r="K263" s="9"/>
      <c r="L263" s="16"/>
      <c r="M263" s="9"/>
      <c r="N263" s="9"/>
      <c r="O263" s="16"/>
      <c r="P263" s="9"/>
      <c r="Q263" s="9"/>
      <c r="R263" s="16"/>
      <c r="S263" s="9"/>
      <c r="T263" s="9"/>
      <c r="U263" s="16"/>
      <c r="V263" s="9"/>
      <c r="W263" s="9"/>
      <c r="X263" s="16"/>
      <c r="Y263" s="9"/>
      <c r="Z263" s="9"/>
      <c r="AA263" s="9"/>
      <c r="AC263" s="9"/>
      <c r="AD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</row>
    <row r="264" spans="11:54" x14ac:dyDescent="0.3">
      <c r="K264" s="9"/>
      <c r="L264" s="16"/>
      <c r="M264" s="9"/>
      <c r="N264" s="9"/>
      <c r="O264" s="16"/>
      <c r="P264" s="9"/>
      <c r="Q264" s="9"/>
      <c r="R264" s="16"/>
      <c r="S264" s="9"/>
      <c r="T264" s="9"/>
      <c r="U264" s="16"/>
      <c r="V264" s="9"/>
      <c r="W264" s="9"/>
      <c r="X264" s="16"/>
      <c r="Y264" s="9"/>
      <c r="Z264" s="9"/>
      <c r="AA264" s="9"/>
      <c r="AC264" s="9"/>
      <c r="AD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</row>
    <row r="265" spans="11:54" x14ac:dyDescent="0.3">
      <c r="K265" s="9"/>
      <c r="L265" s="16"/>
      <c r="M265" s="9"/>
      <c r="N265" s="9"/>
      <c r="O265" s="16"/>
      <c r="P265" s="9"/>
      <c r="Q265" s="9"/>
      <c r="R265" s="16"/>
      <c r="S265" s="9"/>
      <c r="T265" s="9"/>
      <c r="U265" s="16"/>
      <c r="V265" s="9"/>
      <c r="W265" s="9"/>
      <c r="X265" s="16"/>
      <c r="Y265" s="9"/>
      <c r="Z265" s="9"/>
      <c r="AA265" s="9"/>
      <c r="AC265" s="9"/>
      <c r="AD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</row>
    <row r="266" spans="11:54" x14ac:dyDescent="0.3">
      <c r="K266" s="9"/>
      <c r="L266" s="16"/>
      <c r="M266" s="9"/>
      <c r="N266" s="9"/>
      <c r="O266" s="16"/>
      <c r="P266" s="9"/>
      <c r="Q266" s="9"/>
      <c r="R266" s="16"/>
      <c r="S266" s="9"/>
      <c r="T266" s="9"/>
      <c r="U266" s="16"/>
      <c r="V266" s="9"/>
      <c r="W266" s="9"/>
      <c r="X266" s="16"/>
      <c r="Y266" s="9"/>
      <c r="Z266" s="9"/>
      <c r="AA266" s="9"/>
      <c r="AC266" s="9"/>
      <c r="AD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</row>
    <row r="267" spans="11:54" x14ac:dyDescent="0.3">
      <c r="K267" s="9"/>
      <c r="L267" s="16"/>
      <c r="M267" s="9"/>
      <c r="N267" s="9"/>
      <c r="O267" s="16"/>
      <c r="P267" s="9"/>
      <c r="Q267" s="9"/>
      <c r="R267" s="16"/>
      <c r="S267" s="9"/>
      <c r="T267" s="9"/>
      <c r="U267" s="16"/>
      <c r="V267" s="9"/>
      <c r="W267" s="9"/>
      <c r="X267" s="16"/>
      <c r="Y267" s="9"/>
      <c r="Z267" s="9"/>
      <c r="AA267" s="9"/>
      <c r="AC267" s="9"/>
      <c r="AD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</row>
    <row r="268" spans="11:54" x14ac:dyDescent="0.3">
      <c r="K268" s="9"/>
      <c r="L268" s="16"/>
      <c r="M268" s="9"/>
      <c r="N268" s="9"/>
      <c r="O268" s="16"/>
      <c r="P268" s="9"/>
      <c r="Q268" s="9"/>
      <c r="R268" s="16"/>
      <c r="S268" s="9"/>
      <c r="T268" s="9"/>
      <c r="U268" s="16"/>
      <c r="V268" s="9"/>
      <c r="W268" s="9"/>
      <c r="X268" s="16"/>
      <c r="Y268" s="9"/>
      <c r="Z268" s="9"/>
      <c r="AA268" s="9"/>
      <c r="AC268" s="9"/>
      <c r="AD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</row>
    <row r="269" spans="11:54" x14ac:dyDescent="0.3">
      <c r="K269" s="9"/>
      <c r="L269" s="16"/>
      <c r="M269" s="9"/>
      <c r="N269" s="9"/>
      <c r="O269" s="16"/>
      <c r="P269" s="9"/>
      <c r="Q269" s="9"/>
      <c r="R269" s="16"/>
      <c r="S269" s="9"/>
      <c r="T269" s="9"/>
      <c r="U269" s="16"/>
      <c r="V269" s="9"/>
      <c r="W269" s="9"/>
      <c r="X269" s="16"/>
      <c r="Y269" s="9"/>
      <c r="Z269" s="9"/>
      <c r="AA269" s="9"/>
      <c r="AC269" s="9"/>
      <c r="AD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</row>
    <row r="270" spans="11:54" x14ac:dyDescent="0.3">
      <c r="K270" s="9"/>
      <c r="L270" s="16"/>
      <c r="M270" s="9"/>
      <c r="N270" s="9"/>
      <c r="O270" s="16"/>
      <c r="P270" s="9"/>
      <c r="Q270" s="9"/>
      <c r="R270" s="16"/>
      <c r="S270" s="9"/>
      <c r="T270" s="9"/>
      <c r="U270" s="16"/>
      <c r="V270" s="9"/>
      <c r="W270" s="9"/>
      <c r="X270" s="16"/>
      <c r="Y270" s="9"/>
      <c r="Z270" s="9"/>
      <c r="AA270" s="9"/>
      <c r="AC270" s="9"/>
      <c r="AD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</row>
    <row r="271" spans="11:54" x14ac:dyDescent="0.3">
      <c r="K271" s="9"/>
      <c r="L271" s="16"/>
      <c r="M271" s="9"/>
      <c r="N271" s="9"/>
      <c r="O271" s="16"/>
      <c r="P271" s="9"/>
      <c r="Q271" s="9"/>
      <c r="R271" s="16"/>
      <c r="S271" s="9"/>
      <c r="T271" s="9"/>
      <c r="U271" s="16"/>
      <c r="V271" s="9"/>
      <c r="W271" s="9"/>
      <c r="X271" s="16"/>
      <c r="Y271" s="9"/>
      <c r="Z271" s="9"/>
      <c r="AA271" s="9"/>
      <c r="AC271" s="9"/>
      <c r="AD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</row>
    <row r="272" spans="11:54" x14ac:dyDescent="0.3">
      <c r="K272" s="9"/>
      <c r="L272" s="16"/>
      <c r="M272" s="9"/>
      <c r="N272" s="9"/>
      <c r="O272" s="16"/>
      <c r="P272" s="9"/>
      <c r="Q272" s="9"/>
      <c r="R272" s="16"/>
      <c r="S272" s="9"/>
      <c r="T272" s="9"/>
      <c r="U272" s="16"/>
      <c r="V272" s="9"/>
      <c r="W272" s="9"/>
      <c r="X272" s="16"/>
      <c r="Y272" s="9"/>
      <c r="Z272" s="9"/>
      <c r="AA272" s="9"/>
      <c r="AC272" s="9"/>
      <c r="AD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</row>
    <row r="273" spans="11:54" x14ac:dyDescent="0.3">
      <c r="K273" s="9"/>
      <c r="L273" s="16"/>
      <c r="M273" s="9"/>
      <c r="N273" s="9"/>
      <c r="O273" s="16"/>
      <c r="P273" s="9"/>
      <c r="Q273" s="9"/>
      <c r="R273" s="16"/>
      <c r="S273" s="9"/>
      <c r="T273" s="9"/>
      <c r="U273" s="16"/>
      <c r="V273" s="9"/>
      <c r="W273" s="9"/>
      <c r="X273" s="16"/>
      <c r="Y273" s="9"/>
      <c r="Z273" s="9"/>
      <c r="AA273" s="9"/>
      <c r="AC273" s="9"/>
      <c r="AD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</row>
    <row r="274" spans="11:54" x14ac:dyDescent="0.3">
      <c r="K274" s="9"/>
      <c r="L274" s="16"/>
      <c r="M274" s="9"/>
      <c r="N274" s="9"/>
      <c r="O274" s="16"/>
      <c r="P274" s="9"/>
      <c r="Q274" s="9"/>
      <c r="R274" s="16"/>
      <c r="S274" s="9"/>
      <c r="T274" s="9"/>
      <c r="U274" s="16"/>
      <c r="V274" s="9"/>
      <c r="W274" s="9"/>
      <c r="X274" s="16"/>
      <c r="Y274" s="9"/>
      <c r="Z274" s="9"/>
      <c r="AA274" s="9"/>
      <c r="AC274" s="9"/>
      <c r="AD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</row>
    <row r="275" spans="11:54" x14ac:dyDescent="0.3">
      <c r="K275" s="9"/>
      <c r="L275" s="16"/>
      <c r="M275" s="9"/>
      <c r="N275" s="9"/>
      <c r="O275" s="16"/>
      <c r="P275" s="9"/>
      <c r="Q275" s="9"/>
      <c r="R275" s="16"/>
      <c r="S275" s="9"/>
      <c r="T275" s="9"/>
      <c r="U275" s="16"/>
      <c r="V275" s="9"/>
      <c r="W275" s="9"/>
      <c r="X275" s="16"/>
      <c r="Y275" s="9"/>
      <c r="Z275" s="9"/>
      <c r="AA275" s="9"/>
      <c r="AC275" s="9"/>
      <c r="AD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</row>
    <row r="276" spans="11:54" x14ac:dyDescent="0.3">
      <c r="K276" s="9"/>
      <c r="L276" s="16"/>
      <c r="M276" s="9"/>
      <c r="N276" s="9"/>
      <c r="O276" s="16"/>
      <c r="P276" s="9"/>
      <c r="Q276" s="9"/>
      <c r="R276" s="16"/>
      <c r="S276" s="9"/>
      <c r="T276" s="9"/>
      <c r="U276" s="16"/>
      <c r="V276" s="9"/>
      <c r="W276" s="9"/>
      <c r="X276" s="16"/>
      <c r="Y276" s="9"/>
      <c r="Z276" s="9"/>
      <c r="AA276" s="9"/>
      <c r="AC276" s="9"/>
      <c r="AD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</row>
    <row r="277" spans="11:54" x14ac:dyDescent="0.3">
      <c r="K277" s="9"/>
      <c r="L277" s="16"/>
      <c r="M277" s="9"/>
      <c r="N277" s="9"/>
      <c r="O277" s="16"/>
      <c r="P277" s="9"/>
      <c r="Q277" s="9"/>
      <c r="R277" s="16"/>
      <c r="S277" s="9"/>
      <c r="T277" s="9"/>
      <c r="U277" s="16"/>
      <c r="V277" s="9"/>
      <c r="W277" s="9"/>
      <c r="X277" s="16"/>
      <c r="Y277" s="9"/>
      <c r="Z277" s="9"/>
      <c r="AA277" s="9"/>
      <c r="AC277" s="9"/>
      <c r="AD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</row>
    <row r="278" spans="11:54" x14ac:dyDescent="0.3">
      <c r="K278" s="9"/>
      <c r="L278" s="16"/>
      <c r="M278" s="9"/>
      <c r="N278" s="9"/>
      <c r="O278" s="16"/>
      <c r="P278" s="9"/>
      <c r="Q278" s="9"/>
      <c r="R278" s="16"/>
      <c r="S278" s="9"/>
      <c r="T278" s="9"/>
      <c r="U278" s="16"/>
      <c r="V278" s="9"/>
      <c r="W278" s="9"/>
      <c r="X278" s="16"/>
      <c r="Y278" s="9"/>
      <c r="Z278" s="9"/>
      <c r="AA278" s="9"/>
      <c r="AC278" s="9"/>
      <c r="AD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</row>
    <row r="279" spans="11:54" x14ac:dyDescent="0.3">
      <c r="K279" s="9"/>
      <c r="L279" s="16"/>
      <c r="M279" s="9"/>
      <c r="N279" s="9"/>
      <c r="O279" s="16"/>
      <c r="P279" s="9"/>
      <c r="Q279" s="9"/>
      <c r="R279" s="16"/>
      <c r="S279" s="9"/>
      <c r="T279" s="9"/>
      <c r="U279" s="16"/>
      <c r="V279" s="9"/>
      <c r="W279" s="9"/>
      <c r="X279" s="16"/>
      <c r="Y279" s="9"/>
      <c r="Z279" s="9"/>
      <c r="AA279" s="9"/>
      <c r="AC279" s="9"/>
      <c r="AD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</row>
    <row r="280" spans="11:54" x14ac:dyDescent="0.3">
      <c r="K280" s="9"/>
      <c r="L280" s="16"/>
      <c r="M280" s="9"/>
      <c r="N280" s="9"/>
      <c r="O280" s="16"/>
      <c r="P280" s="9"/>
      <c r="Q280" s="9"/>
      <c r="R280" s="16"/>
      <c r="S280" s="9"/>
      <c r="T280" s="9"/>
      <c r="U280" s="16"/>
      <c r="V280" s="9"/>
      <c r="W280" s="9"/>
      <c r="X280" s="16"/>
      <c r="Y280" s="9"/>
      <c r="Z280" s="9"/>
      <c r="AA280" s="9"/>
      <c r="AC280" s="9"/>
      <c r="AD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</row>
    <row r="281" spans="11:54" x14ac:dyDescent="0.3">
      <c r="K281" s="9"/>
      <c r="L281" s="16"/>
      <c r="M281" s="9"/>
      <c r="N281" s="9"/>
      <c r="O281" s="16"/>
      <c r="P281" s="9"/>
      <c r="Q281" s="9"/>
      <c r="R281" s="16"/>
      <c r="S281" s="9"/>
      <c r="T281" s="9"/>
      <c r="U281" s="16"/>
      <c r="V281" s="9"/>
      <c r="W281" s="9"/>
      <c r="X281" s="16"/>
      <c r="Y281" s="9"/>
      <c r="Z281" s="9"/>
      <c r="AA281" s="9"/>
      <c r="AC281" s="9"/>
      <c r="AD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</row>
    <row r="282" spans="11:54" x14ac:dyDescent="0.3">
      <c r="K282" s="9"/>
      <c r="L282" s="16"/>
      <c r="M282" s="9"/>
      <c r="N282" s="9"/>
      <c r="O282" s="16"/>
      <c r="P282" s="9"/>
      <c r="Q282" s="9"/>
      <c r="R282" s="16"/>
      <c r="S282" s="9"/>
      <c r="T282" s="9"/>
      <c r="U282" s="16"/>
      <c r="V282" s="9"/>
      <c r="W282" s="9"/>
      <c r="X282" s="16"/>
      <c r="Y282" s="9"/>
      <c r="Z282" s="9"/>
      <c r="AA282" s="9"/>
      <c r="AC282" s="9"/>
      <c r="AD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</row>
    <row r="283" spans="11:54" x14ac:dyDescent="0.3">
      <c r="K283" s="9"/>
      <c r="L283" s="16"/>
      <c r="M283" s="9"/>
      <c r="N283" s="9"/>
      <c r="O283" s="16"/>
      <c r="P283" s="9"/>
      <c r="Q283" s="9"/>
      <c r="R283" s="16"/>
      <c r="S283" s="9"/>
      <c r="T283" s="9"/>
      <c r="U283" s="16"/>
      <c r="V283" s="9"/>
      <c r="W283" s="9"/>
      <c r="X283" s="16"/>
      <c r="Y283" s="9"/>
      <c r="Z283" s="9"/>
      <c r="AA283" s="9"/>
      <c r="AC283" s="9"/>
      <c r="AD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</row>
    <row r="284" spans="11:54" x14ac:dyDescent="0.3">
      <c r="K284" s="9"/>
      <c r="L284" s="16"/>
      <c r="M284" s="9"/>
      <c r="N284" s="9"/>
      <c r="O284" s="16"/>
      <c r="P284" s="9"/>
      <c r="Q284" s="9"/>
      <c r="R284" s="16"/>
      <c r="S284" s="9"/>
      <c r="T284" s="9"/>
      <c r="U284" s="16"/>
      <c r="V284" s="9"/>
      <c r="W284" s="9"/>
      <c r="X284" s="16"/>
      <c r="Y284" s="9"/>
      <c r="Z284" s="9"/>
      <c r="AA284" s="9"/>
      <c r="AC284" s="9"/>
      <c r="AD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</row>
    <row r="285" spans="11:54" x14ac:dyDescent="0.3">
      <c r="K285" s="9"/>
      <c r="L285" s="16"/>
      <c r="M285" s="9"/>
      <c r="N285" s="9"/>
      <c r="O285" s="16"/>
      <c r="P285" s="9"/>
      <c r="Q285" s="9"/>
      <c r="R285" s="16"/>
      <c r="S285" s="9"/>
      <c r="T285" s="9"/>
      <c r="U285" s="16"/>
      <c r="V285" s="9"/>
      <c r="W285" s="9"/>
      <c r="X285" s="16"/>
      <c r="Y285" s="9"/>
      <c r="Z285" s="9"/>
      <c r="AA285" s="9"/>
      <c r="AC285" s="9"/>
      <c r="AD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</row>
    <row r="286" spans="11:54" x14ac:dyDescent="0.3">
      <c r="K286" s="9"/>
      <c r="L286" s="16"/>
      <c r="M286" s="9"/>
      <c r="N286" s="9"/>
      <c r="O286" s="16"/>
      <c r="P286" s="9"/>
      <c r="Q286" s="9"/>
      <c r="R286" s="16"/>
      <c r="S286" s="9"/>
      <c r="T286" s="9"/>
      <c r="U286" s="16"/>
      <c r="V286" s="9"/>
      <c r="W286" s="9"/>
      <c r="X286" s="16"/>
      <c r="Y286" s="9"/>
      <c r="Z286" s="9"/>
      <c r="AA286" s="9"/>
      <c r="AC286" s="9"/>
      <c r="AD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</row>
    <row r="287" spans="11:54" x14ac:dyDescent="0.3">
      <c r="K287" s="9"/>
      <c r="L287" s="16"/>
      <c r="M287" s="9"/>
      <c r="N287" s="9"/>
      <c r="O287" s="16"/>
      <c r="P287" s="9"/>
      <c r="Q287" s="9"/>
      <c r="R287" s="16"/>
      <c r="S287" s="9"/>
      <c r="T287" s="9"/>
      <c r="U287" s="16"/>
      <c r="V287" s="9"/>
      <c r="W287" s="9"/>
      <c r="X287" s="16"/>
      <c r="Y287" s="9"/>
      <c r="Z287" s="9"/>
      <c r="AA287" s="9"/>
      <c r="AC287" s="9"/>
      <c r="AD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</row>
    <row r="288" spans="11:54" x14ac:dyDescent="0.3">
      <c r="K288" s="9"/>
      <c r="L288" s="16"/>
      <c r="M288" s="9"/>
      <c r="N288" s="9"/>
      <c r="O288" s="16"/>
      <c r="P288" s="9"/>
      <c r="Q288" s="9"/>
      <c r="R288" s="16"/>
      <c r="S288" s="9"/>
      <c r="T288" s="9"/>
      <c r="U288" s="16"/>
      <c r="V288" s="9"/>
      <c r="W288" s="9"/>
      <c r="X288" s="16"/>
      <c r="Y288" s="9"/>
      <c r="Z288" s="9"/>
      <c r="AA288" s="9"/>
      <c r="AC288" s="9"/>
      <c r="AD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</row>
    <row r="289" spans="11:54" x14ac:dyDescent="0.3">
      <c r="K289" s="9"/>
      <c r="L289" s="16"/>
      <c r="M289" s="9"/>
      <c r="N289" s="9"/>
      <c r="O289" s="16"/>
      <c r="P289" s="9"/>
      <c r="Q289" s="9"/>
      <c r="R289" s="16"/>
      <c r="S289" s="9"/>
      <c r="T289" s="9"/>
      <c r="U289" s="16"/>
      <c r="V289" s="9"/>
      <c r="W289" s="9"/>
      <c r="X289" s="16"/>
      <c r="Y289" s="9"/>
      <c r="Z289" s="9"/>
      <c r="AA289" s="9"/>
      <c r="AC289" s="9"/>
      <c r="AD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</row>
    <row r="290" spans="11:54" x14ac:dyDescent="0.3">
      <c r="K290" s="9"/>
      <c r="L290" s="16"/>
      <c r="M290" s="9"/>
      <c r="N290" s="9"/>
      <c r="O290" s="16"/>
      <c r="P290" s="9"/>
      <c r="Q290" s="9"/>
      <c r="R290" s="16"/>
      <c r="S290" s="9"/>
      <c r="T290" s="9"/>
      <c r="U290" s="16"/>
      <c r="V290" s="9"/>
      <c r="W290" s="9"/>
      <c r="X290" s="16"/>
      <c r="Y290" s="9"/>
      <c r="Z290" s="9"/>
      <c r="AA290" s="9"/>
      <c r="AC290" s="9"/>
      <c r="AD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</row>
    <row r="291" spans="11:54" x14ac:dyDescent="0.3">
      <c r="K291" s="9"/>
      <c r="L291" s="16"/>
      <c r="M291" s="9"/>
      <c r="N291" s="9"/>
      <c r="O291" s="16"/>
      <c r="P291" s="9"/>
      <c r="Q291" s="9"/>
      <c r="R291" s="16"/>
      <c r="S291" s="9"/>
      <c r="T291" s="9"/>
      <c r="U291" s="16"/>
      <c r="V291" s="9"/>
      <c r="W291" s="9"/>
      <c r="X291" s="16"/>
      <c r="Y291" s="9"/>
      <c r="Z291" s="9"/>
      <c r="AA291" s="9"/>
      <c r="AC291" s="9"/>
      <c r="AD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</row>
    <row r="292" spans="11:54" x14ac:dyDescent="0.3">
      <c r="K292" s="9"/>
      <c r="L292" s="16"/>
      <c r="M292" s="9"/>
      <c r="N292" s="9"/>
      <c r="O292" s="16"/>
      <c r="P292" s="9"/>
      <c r="Q292" s="9"/>
      <c r="R292" s="16"/>
      <c r="S292" s="9"/>
      <c r="T292" s="9"/>
      <c r="U292" s="16"/>
      <c r="V292" s="9"/>
      <c r="W292" s="9"/>
      <c r="X292" s="16"/>
      <c r="Y292" s="9"/>
      <c r="Z292" s="9"/>
      <c r="AA292" s="9"/>
      <c r="AC292" s="9"/>
      <c r="AD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</row>
    <row r="293" spans="11:54" x14ac:dyDescent="0.3">
      <c r="K293" s="9"/>
      <c r="L293" s="16"/>
      <c r="M293" s="9"/>
      <c r="N293" s="9"/>
      <c r="O293" s="16"/>
      <c r="P293" s="9"/>
      <c r="Q293" s="9"/>
      <c r="R293" s="16"/>
      <c r="S293" s="9"/>
      <c r="T293" s="9"/>
      <c r="U293" s="16"/>
      <c r="V293" s="9"/>
      <c r="W293" s="9"/>
      <c r="X293" s="16"/>
      <c r="Y293" s="9"/>
      <c r="Z293" s="9"/>
      <c r="AA293" s="9"/>
      <c r="AC293" s="9"/>
      <c r="AD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</row>
    <row r="294" spans="11:54" x14ac:dyDescent="0.3">
      <c r="K294" s="9"/>
      <c r="L294" s="16"/>
      <c r="M294" s="9"/>
      <c r="N294" s="9"/>
      <c r="O294" s="16"/>
      <c r="P294" s="9"/>
      <c r="Q294" s="9"/>
      <c r="R294" s="16"/>
      <c r="S294" s="9"/>
      <c r="T294" s="9"/>
      <c r="U294" s="16"/>
      <c r="V294" s="9"/>
      <c r="W294" s="9"/>
      <c r="X294" s="16"/>
      <c r="Y294" s="9"/>
      <c r="Z294" s="9"/>
      <c r="AA294" s="9"/>
      <c r="AC294" s="9"/>
      <c r="AD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</row>
    <row r="295" spans="11:54" x14ac:dyDescent="0.3">
      <c r="K295" s="9"/>
      <c r="L295" s="16"/>
      <c r="M295" s="9"/>
      <c r="N295" s="9"/>
      <c r="O295" s="16"/>
      <c r="P295" s="9"/>
      <c r="Q295" s="9"/>
      <c r="R295" s="16"/>
      <c r="S295" s="9"/>
      <c r="T295" s="9"/>
      <c r="U295" s="16"/>
      <c r="V295" s="9"/>
      <c r="W295" s="9"/>
      <c r="X295" s="16"/>
      <c r="Y295" s="9"/>
      <c r="Z295" s="9"/>
      <c r="AA295" s="9"/>
      <c r="AC295" s="9"/>
      <c r="AD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</row>
    <row r="296" spans="11:54" x14ac:dyDescent="0.3">
      <c r="K296" s="9"/>
      <c r="L296" s="16"/>
      <c r="M296" s="9"/>
      <c r="N296" s="9"/>
      <c r="O296" s="16"/>
      <c r="P296" s="9"/>
      <c r="Q296" s="9"/>
      <c r="R296" s="16"/>
      <c r="S296" s="9"/>
      <c r="T296" s="9"/>
      <c r="U296" s="16"/>
      <c r="V296" s="9"/>
      <c r="W296" s="9"/>
      <c r="X296" s="16"/>
      <c r="Y296" s="9"/>
      <c r="Z296" s="9"/>
      <c r="AA296" s="9"/>
      <c r="AC296" s="9"/>
      <c r="AD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</row>
    <row r="297" spans="11:54" x14ac:dyDescent="0.3">
      <c r="K297" s="9"/>
      <c r="L297" s="16"/>
      <c r="M297" s="9"/>
      <c r="N297" s="9"/>
      <c r="O297" s="16"/>
      <c r="P297" s="9"/>
      <c r="Q297" s="9"/>
      <c r="R297" s="16"/>
      <c r="S297" s="9"/>
      <c r="T297" s="9"/>
      <c r="U297" s="16"/>
      <c r="V297" s="9"/>
      <c r="W297" s="9"/>
      <c r="X297" s="16"/>
      <c r="Y297" s="9"/>
      <c r="Z297" s="9"/>
      <c r="AA297" s="9"/>
      <c r="AC297" s="9"/>
      <c r="AD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</row>
    <row r="298" spans="11:54" x14ac:dyDescent="0.3">
      <c r="N298" s="9"/>
      <c r="O298" s="16"/>
      <c r="P298" s="9"/>
      <c r="Q298" s="9"/>
      <c r="R298" s="16"/>
      <c r="S298" s="9"/>
      <c r="T298" s="9"/>
      <c r="U298" s="16"/>
      <c r="V298" s="9"/>
      <c r="W298" s="9"/>
      <c r="X298" s="16"/>
      <c r="Y298" s="9"/>
      <c r="Z298" s="9"/>
      <c r="AA298" s="9"/>
      <c r="AC298" s="9"/>
      <c r="AD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</row>
    <row r="299" spans="11:54" x14ac:dyDescent="0.3">
      <c r="N299" s="9"/>
      <c r="O299" s="16"/>
      <c r="P299" s="9"/>
      <c r="Q299" s="9"/>
      <c r="R299" s="16"/>
      <c r="S299" s="9"/>
      <c r="T299" s="9"/>
      <c r="U299" s="16"/>
      <c r="V299" s="9"/>
      <c r="W299" s="9"/>
      <c r="X299" s="16"/>
      <c r="Y299" s="9"/>
      <c r="Z299" s="9"/>
      <c r="AA299" s="9"/>
      <c r="AC299" s="9"/>
      <c r="AD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</row>
    <row r="300" spans="11:54" x14ac:dyDescent="0.3">
      <c r="N300" s="9"/>
      <c r="O300" s="16"/>
      <c r="P300" s="9"/>
      <c r="Q300" s="9"/>
      <c r="R300" s="16"/>
      <c r="S300" s="9"/>
      <c r="T300" s="9"/>
      <c r="U300" s="16"/>
      <c r="V300" s="9"/>
      <c r="W300" s="9"/>
      <c r="X300" s="16"/>
      <c r="Y300" s="9"/>
      <c r="Z300" s="9"/>
      <c r="AA300" s="9"/>
      <c r="AC300" s="9"/>
      <c r="AD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</row>
    <row r="301" spans="11:54" x14ac:dyDescent="0.3">
      <c r="N301" s="9"/>
      <c r="O301" s="16"/>
      <c r="P301" s="9"/>
      <c r="Q301" s="9"/>
      <c r="R301" s="16"/>
      <c r="S301" s="9"/>
      <c r="T301" s="9"/>
      <c r="U301" s="16"/>
      <c r="V301" s="9"/>
      <c r="W301" s="9"/>
      <c r="X301" s="16"/>
      <c r="Y301" s="9"/>
      <c r="Z301" s="9"/>
      <c r="AA301" s="9"/>
      <c r="AC301" s="9"/>
      <c r="AD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</row>
    <row r="302" spans="11:54" x14ac:dyDescent="0.3">
      <c r="N302" s="9"/>
      <c r="O302" s="16"/>
      <c r="P302" s="9"/>
      <c r="Q302" s="9"/>
      <c r="R302" s="16"/>
      <c r="S302" s="9"/>
      <c r="T302" s="9"/>
      <c r="U302" s="16"/>
      <c r="V302" s="9"/>
      <c r="W302" s="9"/>
      <c r="X302" s="16"/>
      <c r="Y302" s="9"/>
      <c r="Z302" s="9"/>
      <c r="AA302" s="9"/>
      <c r="AC302" s="9"/>
      <c r="AD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</row>
    <row r="303" spans="11:54" x14ac:dyDescent="0.3">
      <c r="N303" s="9"/>
      <c r="O303" s="16"/>
      <c r="P303" s="9"/>
      <c r="Q303" s="9"/>
      <c r="R303" s="16"/>
      <c r="S303" s="9"/>
      <c r="T303" s="9"/>
      <c r="U303" s="16"/>
      <c r="V303" s="9"/>
      <c r="W303" s="9"/>
      <c r="X303" s="16"/>
      <c r="Y303" s="9"/>
      <c r="Z303" s="9"/>
      <c r="AA303" s="9"/>
      <c r="AC303" s="9"/>
      <c r="AD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</row>
    <row r="304" spans="11:54" x14ac:dyDescent="0.3">
      <c r="N304" s="9"/>
      <c r="O304" s="16"/>
      <c r="P304" s="9"/>
      <c r="Q304" s="9"/>
      <c r="R304" s="16"/>
      <c r="S304" s="9"/>
      <c r="T304" s="9"/>
      <c r="U304" s="16"/>
      <c r="V304" s="9"/>
      <c r="W304" s="9"/>
      <c r="X304" s="16"/>
      <c r="Y304" s="9"/>
      <c r="Z304" s="9"/>
      <c r="AA304" s="9"/>
      <c r="AC304" s="9"/>
      <c r="AD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</row>
    <row r="305" spans="14:54" x14ac:dyDescent="0.3">
      <c r="N305" s="9"/>
      <c r="O305" s="16"/>
      <c r="P305" s="9"/>
      <c r="Q305" s="9"/>
      <c r="R305" s="16"/>
      <c r="S305" s="9"/>
      <c r="T305" s="9"/>
      <c r="U305" s="16"/>
      <c r="V305" s="9"/>
      <c r="W305" s="9"/>
      <c r="X305" s="16"/>
      <c r="Y305" s="9"/>
      <c r="Z305" s="9"/>
      <c r="AA305" s="9"/>
      <c r="AC305" s="9"/>
      <c r="AD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</row>
    <row r="306" spans="14:54" x14ac:dyDescent="0.3">
      <c r="N306" s="9"/>
      <c r="O306" s="16"/>
      <c r="P306" s="9"/>
      <c r="Q306" s="9"/>
      <c r="R306" s="16"/>
      <c r="S306" s="9"/>
      <c r="T306" s="9"/>
      <c r="U306" s="16"/>
      <c r="V306" s="9"/>
      <c r="W306" s="9"/>
      <c r="X306" s="16"/>
      <c r="Y306" s="9"/>
      <c r="Z306" s="9"/>
      <c r="AA306" s="9"/>
      <c r="AC306" s="9"/>
      <c r="AD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</row>
    <row r="307" spans="14:54" x14ac:dyDescent="0.3">
      <c r="N307" s="9"/>
      <c r="O307" s="16"/>
      <c r="P307" s="9"/>
      <c r="Q307" s="9"/>
      <c r="R307" s="16"/>
      <c r="S307" s="9"/>
      <c r="T307" s="9"/>
      <c r="U307" s="16"/>
      <c r="V307" s="9"/>
      <c r="W307" s="9"/>
      <c r="X307" s="16"/>
      <c r="Y307" s="9"/>
      <c r="Z307" s="9"/>
      <c r="AA307" s="9"/>
      <c r="AC307" s="9"/>
      <c r="AD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</row>
    <row r="308" spans="14:54" x14ac:dyDescent="0.3">
      <c r="N308" s="9"/>
      <c r="O308" s="16"/>
      <c r="P308" s="9"/>
      <c r="Q308" s="9"/>
      <c r="R308" s="16"/>
      <c r="S308" s="9"/>
      <c r="T308" s="9"/>
      <c r="U308" s="16"/>
      <c r="V308" s="9"/>
      <c r="W308" s="9"/>
      <c r="X308" s="16"/>
      <c r="Y308" s="9"/>
      <c r="Z308" s="9"/>
      <c r="AA308" s="9"/>
      <c r="AC308" s="9"/>
      <c r="AD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</row>
    <row r="309" spans="14:54" x14ac:dyDescent="0.3">
      <c r="N309" s="9"/>
      <c r="O309" s="16"/>
      <c r="P309" s="9"/>
      <c r="Q309" s="9"/>
      <c r="R309" s="16"/>
      <c r="S309" s="9"/>
      <c r="T309" s="9"/>
      <c r="U309" s="16"/>
      <c r="V309" s="9"/>
      <c r="W309" s="9"/>
      <c r="X309" s="16"/>
      <c r="Y309" s="9"/>
      <c r="Z309" s="9"/>
      <c r="AA309" s="9"/>
      <c r="AC309" s="9"/>
      <c r="AD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</row>
    <row r="310" spans="14:54" x14ac:dyDescent="0.3">
      <c r="N310" s="9"/>
      <c r="O310" s="16"/>
      <c r="P310" s="9"/>
      <c r="Q310" s="9"/>
      <c r="R310" s="16"/>
      <c r="S310" s="9"/>
      <c r="T310" s="9"/>
      <c r="U310" s="16"/>
      <c r="V310" s="9"/>
      <c r="W310" s="9"/>
      <c r="X310" s="16"/>
      <c r="Y310" s="9"/>
      <c r="Z310" s="9"/>
      <c r="AA310" s="9"/>
      <c r="AC310" s="9"/>
      <c r="AD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</row>
    <row r="311" spans="14:54" x14ac:dyDescent="0.3">
      <c r="N311" s="9"/>
      <c r="O311" s="16"/>
      <c r="P311" s="9"/>
      <c r="Q311" s="9"/>
      <c r="R311" s="16"/>
      <c r="S311" s="9"/>
      <c r="T311" s="9"/>
      <c r="U311" s="16"/>
      <c r="V311" s="9"/>
      <c r="W311" s="9"/>
      <c r="X311" s="16"/>
      <c r="Y311" s="9"/>
      <c r="Z311" s="9"/>
      <c r="AA311" s="9"/>
      <c r="AC311" s="9"/>
      <c r="AD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</row>
    <row r="312" spans="14:54" x14ac:dyDescent="0.3">
      <c r="N312" s="9"/>
      <c r="O312" s="16"/>
      <c r="P312" s="9"/>
      <c r="Q312" s="9"/>
      <c r="R312" s="16"/>
      <c r="S312" s="9"/>
      <c r="T312" s="9"/>
      <c r="U312" s="16"/>
      <c r="V312" s="9"/>
      <c r="W312" s="9"/>
      <c r="X312" s="16"/>
      <c r="Y312" s="9"/>
      <c r="Z312" s="9"/>
      <c r="AA312" s="9"/>
      <c r="AC312" s="9"/>
      <c r="AD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</row>
    <row r="313" spans="14:54" x14ac:dyDescent="0.3">
      <c r="N313" s="9"/>
      <c r="O313" s="16"/>
      <c r="P313" s="9"/>
      <c r="Q313" s="9"/>
      <c r="R313" s="16"/>
      <c r="S313" s="9"/>
      <c r="T313" s="9"/>
      <c r="U313" s="16"/>
      <c r="V313" s="9"/>
      <c r="W313" s="9"/>
      <c r="X313" s="16"/>
      <c r="Y313" s="9"/>
      <c r="Z313" s="9"/>
      <c r="AA313" s="9"/>
      <c r="AC313" s="9"/>
      <c r="AD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</row>
    <row r="314" spans="14:54" x14ac:dyDescent="0.3">
      <c r="N314" s="9"/>
      <c r="O314" s="16"/>
      <c r="P314" s="9"/>
      <c r="Q314" s="9"/>
      <c r="R314" s="16"/>
      <c r="S314" s="9"/>
      <c r="T314" s="9"/>
      <c r="U314" s="16"/>
      <c r="V314" s="9"/>
      <c r="W314" s="9"/>
      <c r="X314" s="16"/>
      <c r="Y314" s="9"/>
      <c r="Z314" s="9"/>
      <c r="AA314" s="9"/>
      <c r="AC314" s="9"/>
      <c r="AD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</row>
    <row r="315" spans="14:54" x14ac:dyDescent="0.3">
      <c r="N315" s="9"/>
      <c r="O315" s="16"/>
      <c r="P315" s="9"/>
      <c r="Q315" s="9"/>
      <c r="R315" s="16"/>
      <c r="S315" s="9"/>
      <c r="T315" s="9"/>
      <c r="U315" s="16"/>
      <c r="V315" s="9"/>
      <c r="W315" s="9"/>
      <c r="X315" s="16"/>
      <c r="Y315" s="9"/>
      <c r="Z315" s="9"/>
      <c r="AA315" s="9"/>
      <c r="AC315" s="9"/>
      <c r="AD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</row>
    <row r="316" spans="14:54" x14ac:dyDescent="0.3">
      <c r="N316" s="9"/>
      <c r="O316" s="16"/>
      <c r="P316" s="9"/>
      <c r="Q316" s="9"/>
      <c r="R316" s="16"/>
      <c r="S316" s="9"/>
      <c r="T316" s="9"/>
      <c r="U316" s="16"/>
      <c r="V316" s="9"/>
      <c r="W316" s="9"/>
      <c r="X316" s="16"/>
      <c r="Y316" s="9"/>
      <c r="Z316" s="9"/>
      <c r="AA316" s="9"/>
      <c r="AC316" s="9"/>
      <c r="AD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</row>
    <row r="317" spans="14:54" x14ac:dyDescent="0.3">
      <c r="N317" s="9"/>
      <c r="O317" s="16"/>
      <c r="P317" s="9"/>
      <c r="Q317" s="9"/>
      <c r="R317" s="16"/>
      <c r="S317" s="9"/>
      <c r="T317" s="9"/>
      <c r="U317" s="16"/>
      <c r="V317" s="9"/>
      <c r="W317" s="9"/>
      <c r="X317" s="16"/>
      <c r="Y317" s="9"/>
      <c r="Z317" s="9"/>
      <c r="AA317" s="9"/>
      <c r="AC317" s="9"/>
      <c r="AD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</row>
    <row r="318" spans="14:54" x14ac:dyDescent="0.3">
      <c r="N318" s="9"/>
      <c r="O318" s="16"/>
      <c r="P318" s="9"/>
      <c r="Q318" s="9"/>
      <c r="R318" s="16"/>
      <c r="S318" s="9"/>
      <c r="T318" s="9"/>
      <c r="U318" s="16"/>
      <c r="V318" s="9"/>
      <c r="W318" s="9"/>
      <c r="X318" s="16"/>
      <c r="Y318" s="9"/>
      <c r="Z318" s="9"/>
      <c r="AA318" s="9"/>
      <c r="AC318" s="9"/>
      <c r="AD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</row>
    <row r="319" spans="14:54" x14ac:dyDescent="0.3">
      <c r="N319" s="9"/>
      <c r="O319" s="16"/>
      <c r="P319" s="9"/>
      <c r="Q319" s="9"/>
      <c r="R319" s="16"/>
      <c r="S319" s="9"/>
      <c r="T319" s="9"/>
      <c r="U319" s="16"/>
      <c r="V319" s="9"/>
      <c r="W319" s="9"/>
      <c r="X319" s="16"/>
      <c r="Y319" s="9"/>
      <c r="Z319" s="9"/>
      <c r="AA319" s="9"/>
      <c r="AC319" s="9"/>
      <c r="AD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</row>
    <row r="320" spans="14:54" x14ac:dyDescent="0.3">
      <c r="N320" s="9"/>
      <c r="O320" s="16"/>
      <c r="P320" s="9"/>
      <c r="Q320" s="9"/>
      <c r="R320" s="16"/>
      <c r="S320" s="9"/>
      <c r="T320" s="9"/>
      <c r="U320" s="16"/>
      <c r="V320" s="9"/>
      <c r="W320" s="9"/>
      <c r="X320" s="16"/>
      <c r="Y320" s="9"/>
      <c r="Z320" s="9"/>
      <c r="AA320" s="9"/>
      <c r="AC320" s="9"/>
      <c r="AD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</row>
    <row r="321" spans="14:54" x14ac:dyDescent="0.3">
      <c r="N321" s="9"/>
      <c r="O321" s="16"/>
      <c r="P321" s="9"/>
      <c r="Q321" s="9"/>
      <c r="R321" s="16"/>
      <c r="S321" s="9"/>
      <c r="T321" s="9"/>
      <c r="U321" s="16"/>
      <c r="V321" s="9"/>
      <c r="W321" s="9"/>
      <c r="X321" s="16"/>
      <c r="Y321" s="9"/>
      <c r="Z321" s="9"/>
      <c r="AA321" s="9"/>
      <c r="AC321" s="9"/>
      <c r="AD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</row>
    <row r="322" spans="14:54" x14ac:dyDescent="0.3">
      <c r="N322" s="9"/>
      <c r="O322" s="16"/>
      <c r="P322" s="9"/>
      <c r="Q322" s="9"/>
      <c r="R322" s="16"/>
      <c r="S322" s="9"/>
      <c r="T322" s="9"/>
      <c r="U322" s="16"/>
      <c r="V322" s="9"/>
      <c r="W322" s="9"/>
      <c r="X322" s="16"/>
      <c r="Y322" s="9"/>
      <c r="Z322" s="9"/>
      <c r="AA322" s="9"/>
      <c r="AC322" s="9"/>
      <c r="AD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</row>
    <row r="323" spans="14:54" x14ac:dyDescent="0.3">
      <c r="N323" s="9"/>
      <c r="O323" s="16"/>
      <c r="P323" s="9"/>
      <c r="Q323" s="9"/>
      <c r="R323" s="16"/>
      <c r="S323" s="9"/>
      <c r="T323" s="9"/>
      <c r="U323" s="16"/>
      <c r="V323" s="9"/>
      <c r="W323" s="9"/>
      <c r="X323" s="16"/>
      <c r="Y323" s="9"/>
      <c r="Z323" s="9"/>
      <c r="AA323" s="9"/>
      <c r="AC323" s="9"/>
      <c r="AD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</row>
    <row r="324" spans="14:54" x14ac:dyDescent="0.3">
      <c r="N324" s="9"/>
      <c r="O324" s="16"/>
      <c r="P324" s="9"/>
      <c r="Q324" s="9"/>
      <c r="R324" s="16"/>
      <c r="S324" s="9"/>
      <c r="T324" s="9"/>
      <c r="U324" s="16"/>
      <c r="V324" s="9"/>
      <c r="W324" s="9"/>
      <c r="X324" s="16"/>
      <c r="Y324" s="9"/>
      <c r="Z324" s="9"/>
      <c r="AA324" s="9"/>
      <c r="AC324" s="9"/>
      <c r="AD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</row>
    <row r="325" spans="14:54" x14ac:dyDescent="0.3">
      <c r="N325" s="9"/>
      <c r="O325" s="16"/>
      <c r="P325" s="9"/>
      <c r="Q325" s="9"/>
      <c r="R325" s="16"/>
      <c r="S325" s="9"/>
      <c r="T325" s="9"/>
      <c r="U325" s="16"/>
      <c r="V325" s="9"/>
      <c r="W325" s="9"/>
      <c r="X325" s="16"/>
      <c r="Y325" s="9"/>
      <c r="Z325" s="9"/>
      <c r="AA325" s="9"/>
      <c r="AC325" s="9"/>
      <c r="AD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</row>
    <row r="326" spans="14:54" x14ac:dyDescent="0.3">
      <c r="N326" s="9"/>
      <c r="O326" s="16"/>
      <c r="P326" s="9"/>
      <c r="Q326" s="9"/>
      <c r="R326" s="16"/>
      <c r="S326" s="9"/>
      <c r="T326" s="9"/>
      <c r="U326" s="16"/>
      <c r="V326" s="9"/>
      <c r="W326" s="9"/>
      <c r="X326" s="16"/>
      <c r="Y326" s="9"/>
      <c r="Z326" s="9"/>
      <c r="AA326" s="9"/>
      <c r="AC326" s="9"/>
      <c r="AD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</row>
    <row r="327" spans="14:54" x14ac:dyDescent="0.3">
      <c r="N327" s="9"/>
      <c r="O327" s="16"/>
      <c r="P327" s="9"/>
      <c r="Q327" s="9"/>
      <c r="R327" s="16"/>
      <c r="S327" s="9"/>
      <c r="T327" s="9"/>
      <c r="U327" s="16"/>
      <c r="V327" s="9"/>
      <c r="W327" s="9"/>
      <c r="X327" s="16"/>
      <c r="Y327" s="9"/>
      <c r="Z327" s="9"/>
      <c r="AA327" s="9"/>
      <c r="AC327" s="9"/>
      <c r="AD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</row>
    <row r="328" spans="14:54" x14ac:dyDescent="0.3">
      <c r="N328" s="9"/>
      <c r="O328" s="16"/>
      <c r="P328" s="9"/>
      <c r="Q328" s="9"/>
      <c r="R328" s="16"/>
      <c r="S328" s="9"/>
      <c r="T328" s="9"/>
      <c r="U328" s="16"/>
      <c r="V328" s="9"/>
      <c r="W328" s="9"/>
      <c r="X328" s="16"/>
      <c r="Y328" s="9"/>
      <c r="Z328" s="9"/>
      <c r="AA328" s="9"/>
      <c r="AC328" s="9"/>
      <c r="AD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</row>
    <row r="329" spans="14:54" x14ac:dyDescent="0.3">
      <c r="N329" s="9"/>
      <c r="O329" s="16"/>
      <c r="P329" s="9"/>
      <c r="Q329" s="9"/>
      <c r="R329" s="16"/>
      <c r="S329" s="9"/>
      <c r="T329" s="9"/>
      <c r="U329" s="16"/>
      <c r="V329" s="9"/>
      <c r="W329" s="9"/>
      <c r="X329" s="16"/>
      <c r="Y329" s="9"/>
      <c r="Z329" s="9"/>
      <c r="AA329" s="9"/>
      <c r="AC329" s="9"/>
      <c r="AD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</row>
    <row r="330" spans="14:54" x14ac:dyDescent="0.3">
      <c r="N330" s="9"/>
      <c r="O330" s="16"/>
      <c r="P330" s="9"/>
      <c r="Q330" s="9"/>
      <c r="R330" s="16"/>
      <c r="S330" s="9"/>
      <c r="T330" s="9"/>
      <c r="U330" s="16"/>
      <c r="V330" s="9"/>
      <c r="W330" s="9"/>
      <c r="X330" s="16"/>
      <c r="Y330" s="9"/>
      <c r="Z330" s="9"/>
      <c r="AA330" s="9"/>
      <c r="AC330" s="9"/>
      <c r="AD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</row>
    <row r="331" spans="14:54" x14ac:dyDescent="0.3">
      <c r="N331" s="9"/>
      <c r="O331" s="16"/>
      <c r="P331" s="9"/>
      <c r="Q331" s="9"/>
      <c r="R331" s="16"/>
      <c r="S331" s="9"/>
      <c r="T331" s="9"/>
      <c r="U331" s="16"/>
      <c r="V331" s="9"/>
      <c r="W331" s="9"/>
      <c r="X331" s="16"/>
      <c r="Y331" s="9"/>
      <c r="Z331" s="9"/>
      <c r="AA331" s="9"/>
      <c r="AC331" s="9"/>
      <c r="AD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</row>
    <row r="332" spans="14:54" x14ac:dyDescent="0.3">
      <c r="N332" s="9"/>
      <c r="O332" s="16"/>
      <c r="P332" s="9"/>
      <c r="Q332" s="9"/>
      <c r="R332" s="16"/>
      <c r="S332" s="9"/>
      <c r="T332" s="9"/>
      <c r="U332" s="16"/>
      <c r="V332" s="9"/>
      <c r="W332" s="9"/>
      <c r="X332" s="16"/>
      <c r="Y332" s="9"/>
      <c r="Z332" s="9"/>
      <c r="AA332" s="9"/>
      <c r="AC332" s="9"/>
      <c r="AD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</row>
    <row r="333" spans="14:54" x14ac:dyDescent="0.3">
      <c r="N333" s="9"/>
      <c r="O333" s="16"/>
      <c r="P333" s="9"/>
      <c r="Q333" s="9"/>
      <c r="R333" s="16"/>
      <c r="S333" s="9"/>
      <c r="T333" s="9"/>
      <c r="U333" s="16"/>
      <c r="V333" s="9"/>
      <c r="W333" s="9"/>
      <c r="X333" s="16"/>
      <c r="Y333" s="9"/>
      <c r="Z333" s="9"/>
      <c r="AA333" s="9"/>
      <c r="AC333" s="9"/>
      <c r="AD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</row>
    <row r="334" spans="14:54" x14ac:dyDescent="0.3">
      <c r="N334" s="9"/>
      <c r="O334" s="16"/>
      <c r="P334" s="9"/>
      <c r="Q334" s="9"/>
      <c r="R334" s="16"/>
      <c r="S334" s="9"/>
      <c r="T334" s="9"/>
      <c r="U334" s="16"/>
      <c r="V334" s="9"/>
      <c r="W334" s="9"/>
      <c r="X334" s="16"/>
      <c r="Y334" s="9"/>
      <c r="Z334" s="9"/>
      <c r="AA334" s="9"/>
      <c r="AC334" s="9"/>
      <c r="AD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</row>
    <row r="335" spans="14:54" x14ac:dyDescent="0.3">
      <c r="N335" s="9"/>
      <c r="O335" s="16"/>
      <c r="P335" s="9"/>
      <c r="Q335" s="9"/>
      <c r="R335" s="16"/>
      <c r="S335" s="9"/>
      <c r="T335" s="9"/>
      <c r="U335" s="16"/>
      <c r="V335" s="9"/>
      <c r="W335" s="9"/>
      <c r="X335" s="16"/>
      <c r="Y335" s="9"/>
      <c r="Z335" s="9"/>
      <c r="AA335" s="9"/>
      <c r="AC335" s="9"/>
      <c r="AD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</row>
    <row r="336" spans="14:54" x14ac:dyDescent="0.3">
      <c r="N336" s="9"/>
      <c r="O336" s="16"/>
      <c r="P336" s="9"/>
      <c r="Q336" s="9"/>
      <c r="R336" s="16"/>
      <c r="S336" s="9"/>
      <c r="T336" s="9"/>
      <c r="U336" s="16"/>
      <c r="V336" s="9"/>
      <c r="W336" s="9"/>
      <c r="X336" s="16"/>
      <c r="Y336" s="9"/>
      <c r="Z336" s="9"/>
      <c r="AA336" s="9"/>
      <c r="AC336" s="9"/>
      <c r="AD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</row>
    <row r="337" spans="14:54" x14ac:dyDescent="0.3">
      <c r="N337" s="9"/>
      <c r="O337" s="16"/>
      <c r="P337" s="9"/>
      <c r="Q337" s="9"/>
      <c r="R337" s="16"/>
      <c r="S337" s="9"/>
      <c r="T337" s="9"/>
      <c r="U337" s="16"/>
      <c r="V337" s="9"/>
      <c r="W337" s="9"/>
      <c r="X337" s="16"/>
      <c r="Y337" s="9"/>
      <c r="Z337" s="9"/>
      <c r="AA337" s="9"/>
      <c r="AC337" s="9"/>
      <c r="AD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</row>
    <row r="338" spans="14:54" x14ac:dyDescent="0.3">
      <c r="N338" s="9"/>
      <c r="O338" s="16"/>
      <c r="P338" s="9"/>
      <c r="Q338" s="9"/>
      <c r="R338" s="16"/>
      <c r="S338" s="9"/>
      <c r="T338" s="9"/>
      <c r="U338" s="16"/>
      <c r="V338" s="9"/>
      <c r="W338" s="9"/>
      <c r="X338" s="16"/>
      <c r="Y338" s="9"/>
      <c r="Z338" s="9"/>
      <c r="AA338" s="9"/>
      <c r="AC338" s="9"/>
      <c r="AD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</row>
    <row r="339" spans="14:54" x14ac:dyDescent="0.3">
      <c r="N339" s="9"/>
      <c r="O339" s="16"/>
      <c r="P339" s="9"/>
      <c r="Q339" s="9"/>
      <c r="R339" s="16"/>
      <c r="S339" s="9"/>
      <c r="T339" s="9"/>
      <c r="U339" s="16"/>
      <c r="V339" s="9"/>
      <c r="W339" s="9"/>
      <c r="X339" s="16"/>
      <c r="Y339" s="9"/>
      <c r="Z339" s="9"/>
      <c r="AA339" s="9"/>
      <c r="AC339" s="9"/>
      <c r="AD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</row>
    <row r="340" spans="14:54" x14ac:dyDescent="0.3">
      <c r="N340" s="9"/>
      <c r="O340" s="16"/>
      <c r="P340" s="9"/>
      <c r="Q340" s="9"/>
      <c r="R340" s="16"/>
      <c r="S340" s="9"/>
      <c r="T340" s="9"/>
      <c r="U340" s="16"/>
      <c r="V340" s="9"/>
      <c r="W340" s="9"/>
      <c r="X340" s="16"/>
      <c r="Y340" s="9"/>
      <c r="Z340" s="9"/>
      <c r="AA340" s="9"/>
      <c r="AC340" s="9"/>
      <c r="AD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</row>
    <row r="341" spans="14:54" x14ac:dyDescent="0.3">
      <c r="N341" s="9"/>
      <c r="O341" s="16"/>
      <c r="P341" s="9"/>
      <c r="Q341" s="9"/>
      <c r="R341" s="16"/>
      <c r="S341" s="9"/>
      <c r="T341" s="9"/>
      <c r="U341" s="16"/>
      <c r="V341" s="9"/>
      <c r="W341" s="9"/>
      <c r="X341" s="16"/>
      <c r="Y341" s="9"/>
      <c r="Z341" s="9"/>
      <c r="AA341" s="9"/>
      <c r="AC341" s="9"/>
      <c r="AD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</row>
    <row r="342" spans="14:54" x14ac:dyDescent="0.3">
      <c r="N342" s="9"/>
      <c r="O342" s="16"/>
      <c r="P342" s="9"/>
      <c r="Q342" s="9"/>
      <c r="R342" s="16"/>
      <c r="S342" s="9"/>
      <c r="T342" s="9"/>
      <c r="U342" s="16"/>
      <c r="V342" s="9"/>
      <c r="W342" s="9"/>
      <c r="X342" s="16"/>
      <c r="Y342" s="9"/>
      <c r="Z342" s="9"/>
      <c r="AA342" s="9"/>
      <c r="AC342" s="9"/>
      <c r="AD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</row>
    <row r="343" spans="14:54" x14ac:dyDescent="0.3">
      <c r="N343" s="9"/>
      <c r="O343" s="16"/>
      <c r="P343" s="9"/>
      <c r="Q343" s="9"/>
      <c r="R343" s="16"/>
      <c r="S343" s="9"/>
      <c r="T343" s="9"/>
      <c r="U343" s="16"/>
      <c r="V343" s="9"/>
      <c r="W343" s="9"/>
      <c r="X343" s="16"/>
      <c r="Y343" s="9"/>
      <c r="Z343" s="9"/>
      <c r="AA343" s="9"/>
      <c r="AC343" s="9"/>
      <c r="AD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</row>
    <row r="344" spans="14:54" x14ac:dyDescent="0.3">
      <c r="N344" s="9"/>
      <c r="O344" s="16"/>
      <c r="P344" s="9"/>
      <c r="Q344" s="9"/>
      <c r="R344" s="16"/>
      <c r="S344" s="9"/>
      <c r="T344" s="9"/>
      <c r="U344" s="16"/>
      <c r="V344" s="9"/>
      <c r="W344" s="9"/>
      <c r="X344" s="16"/>
      <c r="Y344" s="9"/>
      <c r="Z344" s="9"/>
      <c r="AA344" s="9"/>
      <c r="AC344" s="9"/>
      <c r="AD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</row>
    <row r="345" spans="14:54" x14ac:dyDescent="0.3">
      <c r="N345" s="9"/>
      <c r="O345" s="16"/>
      <c r="P345" s="9"/>
      <c r="Q345" s="9"/>
      <c r="R345" s="16"/>
      <c r="S345" s="9"/>
      <c r="T345" s="9"/>
      <c r="U345" s="16"/>
      <c r="V345" s="9"/>
      <c r="W345" s="9"/>
      <c r="X345" s="16"/>
      <c r="Y345" s="9"/>
      <c r="Z345" s="9"/>
      <c r="AA345" s="9"/>
      <c r="AC345" s="9"/>
      <c r="AD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</row>
    <row r="346" spans="14:54" x14ac:dyDescent="0.3">
      <c r="N346" s="9"/>
      <c r="O346" s="16"/>
      <c r="P346" s="9"/>
      <c r="Q346" s="9"/>
      <c r="R346" s="16"/>
      <c r="S346" s="9"/>
      <c r="T346" s="9"/>
      <c r="U346" s="16"/>
      <c r="V346" s="9"/>
      <c r="W346" s="9"/>
      <c r="X346" s="16"/>
      <c r="Y346" s="9"/>
      <c r="Z346" s="9"/>
      <c r="AA346" s="9"/>
      <c r="AC346" s="9"/>
      <c r="AD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</row>
    <row r="347" spans="14:54" x14ac:dyDescent="0.3">
      <c r="N347" s="9"/>
      <c r="O347" s="16"/>
      <c r="P347" s="9"/>
      <c r="Q347" s="9"/>
      <c r="R347" s="16"/>
      <c r="S347" s="9"/>
      <c r="T347" s="9"/>
      <c r="U347" s="16"/>
      <c r="V347" s="9"/>
      <c r="W347" s="9"/>
      <c r="X347" s="16"/>
      <c r="Y347" s="9"/>
      <c r="Z347" s="9"/>
      <c r="AA347" s="9"/>
      <c r="AC347" s="9"/>
      <c r="AD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</row>
    <row r="348" spans="14:54" x14ac:dyDescent="0.3">
      <c r="N348" s="9"/>
      <c r="O348" s="16"/>
      <c r="P348" s="9"/>
      <c r="Q348" s="9"/>
      <c r="R348" s="16"/>
      <c r="S348" s="9"/>
      <c r="T348" s="9"/>
      <c r="U348" s="16"/>
      <c r="V348" s="9"/>
      <c r="W348" s="9"/>
      <c r="X348" s="16"/>
      <c r="Y348" s="9"/>
      <c r="Z348" s="9"/>
      <c r="AA348" s="9"/>
      <c r="AC348" s="9"/>
      <c r="AD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</row>
    <row r="349" spans="14:54" x14ac:dyDescent="0.3">
      <c r="N349" s="9"/>
      <c r="O349" s="16"/>
      <c r="P349" s="9"/>
      <c r="Q349" s="9"/>
      <c r="R349" s="16"/>
      <c r="S349" s="9"/>
      <c r="T349" s="9"/>
      <c r="U349" s="16"/>
      <c r="V349" s="9"/>
      <c r="W349" s="9"/>
      <c r="X349" s="16"/>
      <c r="Y349" s="9"/>
      <c r="Z349" s="9"/>
      <c r="AA349" s="9"/>
      <c r="AC349" s="9"/>
      <c r="AD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</row>
    <row r="350" spans="14:54" x14ac:dyDescent="0.3">
      <c r="N350" s="9"/>
      <c r="O350" s="16"/>
      <c r="P350" s="9"/>
      <c r="Q350" s="9"/>
      <c r="R350" s="16"/>
      <c r="S350" s="9"/>
      <c r="T350" s="9"/>
      <c r="U350" s="16"/>
      <c r="V350" s="9"/>
      <c r="W350" s="9"/>
      <c r="X350" s="16"/>
      <c r="Y350" s="9"/>
      <c r="Z350" s="9"/>
      <c r="AA350" s="9"/>
      <c r="AC350" s="9"/>
      <c r="AD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</row>
    <row r="351" spans="14:54" x14ac:dyDescent="0.3">
      <c r="N351" s="9"/>
      <c r="O351" s="16"/>
      <c r="P351" s="9"/>
      <c r="Q351" s="9"/>
      <c r="R351" s="16"/>
      <c r="S351" s="9"/>
      <c r="T351" s="9"/>
      <c r="U351" s="16"/>
      <c r="V351" s="9"/>
      <c r="W351" s="9"/>
      <c r="X351" s="16"/>
      <c r="Y351" s="9"/>
      <c r="Z351" s="9"/>
      <c r="AA351" s="9"/>
      <c r="AC351" s="9"/>
      <c r="AD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</row>
    <row r="352" spans="14:54" x14ac:dyDescent="0.3">
      <c r="N352" s="9"/>
      <c r="O352" s="16"/>
      <c r="P352" s="9"/>
      <c r="Q352" s="9"/>
      <c r="R352" s="16"/>
      <c r="S352" s="9"/>
      <c r="T352" s="9"/>
      <c r="U352" s="16"/>
      <c r="V352" s="9"/>
      <c r="W352" s="9"/>
      <c r="X352" s="16"/>
      <c r="Y352" s="9"/>
      <c r="Z352" s="9"/>
      <c r="AA352" s="9"/>
      <c r="AC352" s="9"/>
      <c r="AD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</row>
    <row r="353" spans="14:54" x14ac:dyDescent="0.3">
      <c r="N353" s="9"/>
      <c r="O353" s="16"/>
      <c r="P353" s="9"/>
      <c r="Q353" s="9"/>
      <c r="R353" s="16"/>
      <c r="S353" s="9"/>
      <c r="T353" s="9"/>
      <c r="U353" s="16"/>
      <c r="V353" s="9"/>
      <c r="W353" s="9"/>
      <c r="X353" s="16"/>
      <c r="Y353" s="9"/>
      <c r="Z353" s="9"/>
      <c r="AA353" s="9"/>
      <c r="AC353" s="9"/>
      <c r="AD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</row>
    <row r="354" spans="14:54" x14ac:dyDescent="0.3">
      <c r="N354" s="9"/>
      <c r="O354" s="16"/>
      <c r="P354" s="9"/>
      <c r="Q354" s="9"/>
      <c r="R354" s="16"/>
      <c r="S354" s="9"/>
      <c r="T354" s="9"/>
      <c r="U354" s="16"/>
      <c r="V354" s="9"/>
      <c r="W354" s="9"/>
      <c r="X354" s="16"/>
      <c r="Y354" s="9"/>
      <c r="Z354" s="9"/>
      <c r="AA354" s="9"/>
      <c r="AC354" s="9"/>
      <c r="AD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</row>
    <row r="355" spans="14:54" x14ac:dyDescent="0.3">
      <c r="N355" s="9"/>
      <c r="O355" s="16"/>
      <c r="P355" s="9"/>
      <c r="Q355" s="9"/>
      <c r="R355" s="16"/>
      <c r="S355" s="9"/>
      <c r="T355" s="9"/>
      <c r="U355" s="16"/>
      <c r="V355" s="9"/>
      <c r="W355" s="9"/>
      <c r="X355" s="16"/>
      <c r="Y355" s="9"/>
      <c r="Z355" s="9"/>
      <c r="AA355" s="9"/>
      <c r="AC355" s="9"/>
      <c r="AD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</row>
    <row r="356" spans="14:54" x14ac:dyDescent="0.3">
      <c r="N356" s="9"/>
      <c r="O356" s="16"/>
      <c r="P356" s="9"/>
      <c r="Q356" s="9"/>
      <c r="R356" s="16"/>
      <c r="S356" s="9"/>
      <c r="T356" s="9"/>
      <c r="U356" s="16"/>
      <c r="V356" s="9"/>
      <c r="W356" s="9"/>
      <c r="X356" s="16"/>
      <c r="Y356" s="9"/>
      <c r="Z356" s="9"/>
      <c r="AA356" s="9"/>
      <c r="AC356" s="9"/>
      <c r="AD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</row>
    <row r="357" spans="14:54" x14ac:dyDescent="0.3">
      <c r="N357" s="9"/>
      <c r="O357" s="16"/>
      <c r="P357" s="9"/>
      <c r="Q357" s="9"/>
      <c r="R357" s="16"/>
      <c r="S357" s="9"/>
      <c r="T357" s="9"/>
      <c r="U357" s="16"/>
      <c r="V357" s="9"/>
      <c r="W357" s="9"/>
      <c r="X357" s="16"/>
      <c r="Y357" s="9"/>
      <c r="Z357" s="9"/>
      <c r="AA357" s="9"/>
      <c r="AC357" s="9"/>
      <c r="AD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</row>
    <row r="358" spans="14:54" x14ac:dyDescent="0.3">
      <c r="N358" s="9"/>
      <c r="O358" s="16"/>
      <c r="P358" s="9"/>
      <c r="Q358" s="9"/>
      <c r="R358" s="16"/>
      <c r="S358" s="9"/>
      <c r="T358" s="9"/>
      <c r="U358" s="16"/>
      <c r="V358" s="9"/>
      <c r="W358" s="9"/>
      <c r="X358" s="16"/>
      <c r="Y358" s="9"/>
      <c r="Z358" s="9"/>
      <c r="AA358" s="9"/>
      <c r="AC358" s="9"/>
      <c r="AD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</row>
    <row r="359" spans="14:54" x14ac:dyDescent="0.3">
      <c r="N359" s="9"/>
      <c r="O359" s="16"/>
      <c r="P359" s="9"/>
      <c r="Q359" s="9"/>
      <c r="R359" s="16"/>
      <c r="S359" s="9"/>
      <c r="T359" s="9"/>
      <c r="U359" s="16"/>
      <c r="V359" s="9"/>
      <c r="W359" s="9"/>
      <c r="X359" s="16"/>
      <c r="Y359" s="9"/>
      <c r="Z359" s="9"/>
      <c r="AA359" s="9"/>
      <c r="AC359" s="9"/>
      <c r="AD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</row>
    <row r="360" spans="14:54" x14ac:dyDescent="0.3">
      <c r="N360" s="9"/>
      <c r="O360" s="16"/>
      <c r="P360" s="9"/>
      <c r="Q360" s="9"/>
      <c r="R360" s="16"/>
      <c r="S360" s="9"/>
      <c r="T360" s="9"/>
      <c r="U360" s="16"/>
      <c r="V360" s="9"/>
      <c r="W360" s="9"/>
      <c r="X360" s="16"/>
      <c r="Y360" s="9"/>
      <c r="Z360" s="9"/>
      <c r="AA360" s="9"/>
      <c r="AC360" s="9"/>
      <c r="AD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</row>
    <row r="361" spans="14:54" x14ac:dyDescent="0.3">
      <c r="N361" s="9"/>
      <c r="O361" s="16"/>
      <c r="P361" s="9"/>
      <c r="Q361" s="9"/>
      <c r="R361" s="16"/>
      <c r="S361" s="9"/>
      <c r="T361" s="9"/>
      <c r="U361" s="16"/>
      <c r="V361" s="9"/>
      <c r="W361" s="9"/>
      <c r="X361" s="16"/>
      <c r="Y361" s="9"/>
      <c r="Z361" s="9"/>
      <c r="AA361" s="9"/>
      <c r="AC361" s="9"/>
      <c r="AD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</row>
    <row r="362" spans="14:54" x14ac:dyDescent="0.3">
      <c r="N362" s="9"/>
      <c r="O362" s="16"/>
      <c r="P362" s="9"/>
      <c r="Q362" s="9"/>
      <c r="R362" s="16"/>
      <c r="S362" s="9"/>
      <c r="T362" s="9"/>
      <c r="U362" s="16"/>
      <c r="V362" s="9"/>
      <c r="W362" s="9"/>
      <c r="X362" s="16"/>
      <c r="Y362" s="9"/>
      <c r="Z362" s="9"/>
      <c r="AA362" s="9"/>
      <c r="AC362" s="9"/>
      <c r="AD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</row>
    <row r="363" spans="14:54" x14ac:dyDescent="0.3">
      <c r="N363" s="9"/>
      <c r="O363" s="16"/>
      <c r="P363" s="9"/>
      <c r="Q363" s="9"/>
      <c r="R363" s="16"/>
      <c r="S363" s="9"/>
      <c r="T363" s="9"/>
      <c r="U363" s="16"/>
      <c r="V363" s="9"/>
      <c r="W363" s="9"/>
      <c r="X363" s="16"/>
      <c r="Y363" s="9"/>
      <c r="Z363" s="9"/>
      <c r="AA363" s="9"/>
      <c r="AC363" s="9"/>
      <c r="AD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</row>
    <row r="364" spans="14:54" x14ac:dyDescent="0.3">
      <c r="N364" s="9"/>
      <c r="O364" s="16"/>
      <c r="P364" s="9"/>
      <c r="Q364" s="9"/>
      <c r="R364" s="16"/>
      <c r="S364" s="9"/>
      <c r="T364" s="9"/>
      <c r="U364" s="16"/>
      <c r="V364" s="9"/>
      <c r="W364" s="9"/>
      <c r="X364" s="16"/>
      <c r="Y364" s="9"/>
      <c r="Z364" s="9"/>
      <c r="AA364" s="9"/>
      <c r="AC364" s="9"/>
      <c r="AD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</row>
    <row r="365" spans="14:54" x14ac:dyDescent="0.3">
      <c r="N365" s="9"/>
      <c r="O365" s="16"/>
      <c r="P365" s="9"/>
      <c r="Q365" s="9"/>
      <c r="R365" s="16"/>
      <c r="S365" s="9"/>
      <c r="T365" s="9"/>
      <c r="U365" s="16"/>
      <c r="V365" s="9"/>
      <c r="W365" s="9"/>
      <c r="X365" s="16"/>
      <c r="Y365" s="9"/>
      <c r="Z365" s="9"/>
      <c r="AA365" s="9"/>
      <c r="AC365" s="9"/>
      <c r="AD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</row>
    <row r="366" spans="14:54" x14ac:dyDescent="0.3">
      <c r="N366" s="9"/>
      <c r="O366" s="16"/>
      <c r="P366" s="9"/>
      <c r="Q366" s="9"/>
      <c r="R366" s="16"/>
      <c r="S366" s="9"/>
      <c r="T366" s="9"/>
      <c r="U366" s="16"/>
      <c r="V366" s="9"/>
      <c r="W366" s="9"/>
      <c r="X366" s="16"/>
      <c r="Y366" s="9"/>
      <c r="Z366" s="9"/>
      <c r="AA366" s="9"/>
      <c r="AC366" s="9"/>
      <c r="AD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</row>
    <row r="367" spans="14:54" x14ac:dyDescent="0.3">
      <c r="N367" s="9"/>
      <c r="O367" s="16"/>
      <c r="P367" s="9"/>
      <c r="Q367" s="9"/>
      <c r="R367" s="16"/>
      <c r="S367" s="9"/>
      <c r="T367" s="9"/>
      <c r="U367" s="16"/>
      <c r="V367" s="9"/>
      <c r="W367" s="9"/>
      <c r="X367" s="16"/>
      <c r="Y367" s="9"/>
      <c r="Z367" s="9"/>
      <c r="AA367" s="9"/>
      <c r="AC367" s="9"/>
      <c r="AD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</row>
    <row r="368" spans="14:54" x14ac:dyDescent="0.3">
      <c r="N368" s="9"/>
      <c r="O368" s="16"/>
      <c r="P368" s="9"/>
      <c r="Q368" s="9"/>
      <c r="R368" s="16"/>
      <c r="S368" s="9"/>
      <c r="T368" s="9"/>
      <c r="U368" s="16"/>
      <c r="V368" s="9"/>
      <c r="W368" s="9"/>
      <c r="X368" s="16"/>
      <c r="Y368" s="9"/>
      <c r="Z368" s="9"/>
      <c r="AA368" s="9"/>
      <c r="AC368" s="9"/>
      <c r="AD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</row>
    <row r="369" spans="14:54" x14ac:dyDescent="0.3">
      <c r="N369" s="9"/>
      <c r="O369" s="16"/>
      <c r="P369" s="9"/>
      <c r="Q369" s="9"/>
      <c r="R369" s="16"/>
      <c r="S369" s="9"/>
      <c r="T369" s="9"/>
      <c r="U369" s="16"/>
      <c r="V369" s="9"/>
      <c r="W369" s="9"/>
      <c r="X369" s="16"/>
      <c r="Y369" s="9"/>
      <c r="Z369" s="9"/>
      <c r="AA369" s="9"/>
      <c r="AC369" s="9"/>
      <c r="AD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</row>
    <row r="370" spans="14:54" x14ac:dyDescent="0.3">
      <c r="N370" s="9"/>
      <c r="O370" s="16"/>
      <c r="P370" s="9"/>
      <c r="Q370" s="9"/>
      <c r="R370" s="16"/>
      <c r="S370" s="9"/>
      <c r="T370" s="9"/>
      <c r="U370" s="16"/>
      <c r="V370" s="9"/>
      <c r="W370" s="9"/>
      <c r="X370" s="16"/>
      <c r="Y370" s="9"/>
      <c r="Z370" s="9"/>
      <c r="AA370" s="9"/>
      <c r="AC370" s="9"/>
      <c r="AD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</row>
    <row r="371" spans="14:54" x14ac:dyDescent="0.3">
      <c r="N371" s="9"/>
      <c r="O371" s="16"/>
      <c r="P371" s="9"/>
      <c r="Q371" s="9"/>
      <c r="R371" s="16"/>
      <c r="S371" s="9"/>
      <c r="T371" s="9"/>
      <c r="U371" s="16"/>
      <c r="V371" s="9"/>
      <c r="W371" s="9"/>
      <c r="X371" s="16"/>
      <c r="Y371" s="9"/>
      <c r="Z371" s="9"/>
      <c r="AA371" s="9"/>
      <c r="AC371" s="9"/>
      <c r="AD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</row>
    <row r="372" spans="14:54" x14ac:dyDescent="0.3">
      <c r="N372" s="9"/>
      <c r="O372" s="16"/>
      <c r="P372" s="9"/>
      <c r="Q372" s="9"/>
      <c r="R372" s="16"/>
      <c r="S372" s="9"/>
      <c r="T372" s="9"/>
      <c r="U372" s="16"/>
      <c r="V372" s="9"/>
      <c r="W372" s="9"/>
      <c r="X372" s="16"/>
      <c r="Y372" s="9"/>
      <c r="Z372" s="9"/>
      <c r="AA372" s="9"/>
      <c r="AC372" s="9"/>
      <c r="AD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</row>
    <row r="373" spans="14:54" x14ac:dyDescent="0.3">
      <c r="N373" s="9"/>
      <c r="O373" s="16"/>
      <c r="P373" s="9"/>
      <c r="Q373" s="9"/>
      <c r="R373" s="16"/>
      <c r="S373" s="9"/>
      <c r="T373" s="9"/>
      <c r="U373" s="16"/>
      <c r="V373" s="9"/>
      <c r="W373" s="9"/>
      <c r="X373" s="16"/>
      <c r="Y373" s="9"/>
      <c r="Z373" s="9"/>
      <c r="AA373" s="9"/>
      <c r="AC373" s="9"/>
      <c r="AD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</row>
    <row r="374" spans="14:54" x14ac:dyDescent="0.3">
      <c r="N374" s="9"/>
      <c r="O374" s="16"/>
      <c r="P374" s="9"/>
      <c r="Q374" s="9"/>
      <c r="R374" s="16"/>
      <c r="S374" s="9"/>
      <c r="T374" s="9"/>
      <c r="U374" s="16"/>
      <c r="V374" s="9"/>
      <c r="W374" s="9"/>
      <c r="X374" s="16"/>
      <c r="Y374" s="9"/>
      <c r="Z374" s="9"/>
      <c r="AA374" s="9"/>
      <c r="AC374" s="9"/>
      <c r="AD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</row>
    <row r="375" spans="14:54" x14ac:dyDescent="0.3">
      <c r="N375" s="9"/>
      <c r="O375" s="16"/>
      <c r="P375" s="9"/>
      <c r="Q375" s="9"/>
      <c r="R375" s="16"/>
      <c r="S375" s="9"/>
      <c r="T375" s="9"/>
      <c r="U375" s="16"/>
      <c r="V375" s="9"/>
      <c r="W375" s="9"/>
      <c r="X375" s="16"/>
      <c r="Y375" s="9"/>
      <c r="Z375" s="9"/>
      <c r="AA375" s="9"/>
      <c r="AC375" s="9"/>
      <c r="AD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</row>
    <row r="376" spans="14:54" x14ac:dyDescent="0.3">
      <c r="N376" s="9"/>
      <c r="O376" s="16"/>
      <c r="P376" s="9"/>
      <c r="Q376" s="9"/>
      <c r="R376" s="16"/>
      <c r="S376" s="9"/>
      <c r="T376" s="9"/>
      <c r="U376" s="16"/>
      <c r="V376" s="9"/>
      <c r="W376" s="9"/>
      <c r="X376" s="16"/>
      <c r="Y376" s="9"/>
      <c r="Z376" s="9"/>
      <c r="AA376" s="9"/>
      <c r="AC376" s="9"/>
      <c r="AD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</row>
    <row r="377" spans="14:54" x14ac:dyDescent="0.3">
      <c r="N377" s="9"/>
      <c r="O377" s="16"/>
      <c r="P377" s="9"/>
      <c r="Q377" s="9"/>
      <c r="R377" s="16"/>
      <c r="S377" s="9"/>
      <c r="T377" s="9"/>
      <c r="U377" s="16"/>
      <c r="V377" s="9"/>
      <c r="W377" s="9"/>
      <c r="X377" s="16"/>
      <c r="Y377" s="9"/>
      <c r="Z377" s="9"/>
      <c r="AA377" s="9"/>
      <c r="AC377" s="9"/>
      <c r="AD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</row>
    <row r="378" spans="14:54" x14ac:dyDescent="0.3">
      <c r="N378" s="9"/>
      <c r="O378" s="16"/>
      <c r="P378" s="9"/>
      <c r="Q378" s="9"/>
      <c r="R378" s="16"/>
      <c r="S378" s="9"/>
      <c r="T378" s="9"/>
      <c r="U378" s="16"/>
      <c r="V378" s="9"/>
      <c r="W378" s="9"/>
      <c r="X378" s="16"/>
      <c r="Y378" s="9"/>
      <c r="Z378" s="9"/>
      <c r="AA378" s="9"/>
      <c r="AC378" s="9"/>
      <c r="AD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</row>
    <row r="379" spans="14:54" x14ac:dyDescent="0.3">
      <c r="N379" s="9"/>
      <c r="O379" s="16"/>
      <c r="P379" s="9"/>
      <c r="Q379" s="9"/>
      <c r="R379" s="16"/>
      <c r="S379" s="9"/>
      <c r="T379" s="9"/>
      <c r="U379" s="16"/>
      <c r="V379" s="9"/>
      <c r="W379" s="9"/>
      <c r="X379" s="16"/>
      <c r="Y379" s="9"/>
      <c r="Z379" s="9"/>
      <c r="AA379" s="9"/>
      <c r="AC379" s="9"/>
      <c r="AD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</row>
    <row r="380" spans="14:54" x14ac:dyDescent="0.3">
      <c r="N380" s="9"/>
      <c r="O380" s="16"/>
      <c r="P380" s="9"/>
      <c r="Q380" s="9"/>
      <c r="R380" s="16"/>
      <c r="S380" s="9"/>
      <c r="T380" s="9"/>
      <c r="U380" s="16"/>
      <c r="V380" s="9"/>
      <c r="W380" s="9"/>
      <c r="X380" s="16"/>
      <c r="Y380" s="9"/>
      <c r="Z380" s="9"/>
      <c r="AA380" s="9"/>
      <c r="AC380" s="9"/>
      <c r="AD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</row>
    <row r="381" spans="14:54" x14ac:dyDescent="0.3">
      <c r="N381" s="9"/>
      <c r="O381" s="16"/>
      <c r="P381" s="9"/>
      <c r="Q381" s="9"/>
      <c r="R381" s="16"/>
      <c r="S381" s="9"/>
      <c r="T381" s="9"/>
      <c r="U381" s="16"/>
      <c r="V381" s="9"/>
      <c r="W381" s="9"/>
      <c r="X381" s="16"/>
      <c r="Y381" s="9"/>
      <c r="Z381" s="9"/>
      <c r="AA381" s="9"/>
      <c r="AC381" s="9"/>
      <c r="AD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</row>
    <row r="382" spans="14:54" x14ac:dyDescent="0.3">
      <c r="N382" s="9"/>
      <c r="O382" s="16"/>
      <c r="P382" s="9"/>
      <c r="Q382" s="9"/>
      <c r="R382" s="16"/>
      <c r="S382" s="9"/>
      <c r="T382" s="9"/>
      <c r="U382" s="16"/>
      <c r="V382" s="9"/>
      <c r="W382" s="9"/>
      <c r="X382" s="16"/>
      <c r="Y382" s="9"/>
      <c r="Z382" s="9"/>
      <c r="AA382" s="9"/>
      <c r="AC382" s="9"/>
      <c r="AD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</row>
    <row r="383" spans="14:54" x14ac:dyDescent="0.3">
      <c r="N383" s="9"/>
      <c r="O383" s="16"/>
      <c r="P383" s="9"/>
      <c r="Q383" s="9"/>
      <c r="R383" s="16"/>
      <c r="S383" s="9"/>
      <c r="T383" s="9"/>
      <c r="U383" s="16"/>
      <c r="V383" s="9"/>
      <c r="W383" s="9"/>
      <c r="X383" s="16"/>
      <c r="Y383" s="9"/>
      <c r="Z383" s="9"/>
      <c r="AA383" s="9"/>
      <c r="AC383" s="9"/>
      <c r="AD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</row>
    <row r="384" spans="14:54" x14ac:dyDescent="0.3">
      <c r="N384" s="9"/>
      <c r="O384" s="16"/>
      <c r="P384" s="9"/>
      <c r="Q384" s="9"/>
      <c r="R384" s="16"/>
      <c r="S384" s="9"/>
      <c r="T384" s="9"/>
      <c r="U384" s="16"/>
      <c r="V384" s="9"/>
      <c r="W384" s="9"/>
      <c r="X384" s="16"/>
      <c r="Y384" s="9"/>
      <c r="Z384" s="9"/>
      <c r="AA384" s="9"/>
      <c r="AC384" s="9"/>
      <c r="AD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</row>
    <row r="385" spans="14:54" x14ac:dyDescent="0.3">
      <c r="N385" s="9"/>
      <c r="O385" s="16"/>
      <c r="P385" s="9"/>
      <c r="Q385" s="9"/>
      <c r="R385" s="16"/>
      <c r="S385" s="9"/>
      <c r="T385" s="9"/>
      <c r="U385" s="16"/>
      <c r="V385" s="9"/>
      <c r="W385" s="9"/>
      <c r="X385" s="16"/>
      <c r="Y385" s="9"/>
      <c r="Z385" s="9"/>
      <c r="AA385" s="9"/>
      <c r="AC385" s="9"/>
      <c r="AD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</row>
    <row r="386" spans="14:54" x14ac:dyDescent="0.3">
      <c r="N386" s="9"/>
      <c r="O386" s="16"/>
      <c r="P386" s="9"/>
      <c r="Q386" s="9"/>
      <c r="R386" s="16"/>
      <c r="S386" s="9"/>
      <c r="T386" s="9"/>
      <c r="U386" s="16"/>
      <c r="V386" s="9"/>
      <c r="W386" s="9"/>
      <c r="X386" s="16"/>
      <c r="Y386" s="9"/>
      <c r="Z386" s="9"/>
      <c r="AA386" s="9"/>
      <c r="AC386" s="9"/>
      <c r="AD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</row>
    <row r="387" spans="14:54" x14ac:dyDescent="0.3">
      <c r="N387" s="9"/>
      <c r="O387" s="16"/>
      <c r="P387" s="9"/>
      <c r="Q387" s="9"/>
      <c r="R387" s="16"/>
      <c r="S387" s="9"/>
      <c r="T387" s="9"/>
      <c r="U387" s="16"/>
      <c r="V387" s="9"/>
      <c r="W387" s="9"/>
      <c r="X387" s="16"/>
      <c r="Y387" s="9"/>
      <c r="Z387" s="9"/>
      <c r="AA387" s="9"/>
      <c r="AC387" s="9"/>
      <c r="AD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</row>
    <row r="388" spans="14:54" x14ac:dyDescent="0.3">
      <c r="N388" s="9"/>
      <c r="O388" s="16"/>
      <c r="P388" s="9"/>
      <c r="Q388" s="9"/>
      <c r="R388" s="16"/>
      <c r="S388" s="9"/>
      <c r="T388" s="9"/>
      <c r="U388" s="16"/>
      <c r="V388" s="9"/>
      <c r="W388" s="9"/>
      <c r="X388" s="16"/>
      <c r="Y388" s="9"/>
      <c r="Z388" s="9"/>
      <c r="AA388" s="9"/>
      <c r="AC388" s="9"/>
      <c r="AD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</row>
    <row r="389" spans="14:54" x14ac:dyDescent="0.3">
      <c r="N389" s="9"/>
      <c r="O389" s="16"/>
      <c r="P389" s="9"/>
      <c r="Q389" s="9"/>
      <c r="R389" s="16"/>
      <c r="S389" s="9"/>
      <c r="T389" s="9"/>
      <c r="U389" s="16"/>
      <c r="V389" s="9"/>
      <c r="W389" s="9"/>
      <c r="X389" s="16"/>
      <c r="Y389" s="9"/>
      <c r="Z389" s="9"/>
      <c r="AA389" s="9"/>
      <c r="AC389" s="9"/>
      <c r="AD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</row>
    <row r="390" spans="14:54" x14ac:dyDescent="0.3">
      <c r="N390" s="9"/>
      <c r="O390" s="16"/>
      <c r="P390" s="9"/>
      <c r="Q390" s="9"/>
      <c r="R390" s="16"/>
      <c r="S390" s="9"/>
      <c r="T390" s="9"/>
      <c r="U390" s="16"/>
      <c r="V390" s="9"/>
      <c r="W390" s="9"/>
      <c r="X390" s="16"/>
      <c r="Y390" s="9"/>
      <c r="Z390" s="9"/>
      <c r="AA390" s="9"/>
      <c r="AC390" s="9"/>
      <c r="AD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</row>
    <row r="391" spans="14:54" x14ac:dyDescent="0.3">
      <c r="N391" s="9"/>
      <c r="O391" s="16"/>
      <c r="P391" s="9"/>
      <c r="Q391" s="9"/>
      <c r="R391" s="16"/>
      <c r="S391" s="9"/>
      <c r="T391" s="9"/>
      <c r="U391" s="16"/>
      <c r="V391" s="9"/>
      <c r="W391" s="9"/>
      <c r="X391" s="16"/>
      <c r="Y391" s="9"/>
      <c r="Z391" s="9"/>
      <c r="AA391" s="9"/>
      <c r="AC391" s="9"/>
      <c r="AD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</row>
    <row r="392" spans="14:54" x14ac:dyDescent="0.3">
      <c r="N392" s="9"/>
      <c r="O392" s="16"/>
      <c r="P392" s="9"/>
      <c r="Q392" s="9"/>
      <c r="R392" s="16"/>
      <c r="S392" s="9"/>
      <c r="T392" s="9"/>
      <c r="U392" s="16"/>
      <c r="V392" s="9"/>
      <c r="W392" s="9"/>
      <c r="X392" s="16"/>
      <c r="Y392" s="9"/>
      <c r="Z392" s="9"/>
      <c r="AA392" s="9"/>
      <c r="AC392" s="9"/>
      <c r="AD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</row>
    <row r="393" spans="14:54" x14ac:dyDescent="0.3">
      <c r="N393" s="9"/>
      <c r="O393" s="16"/>
      <c r="P393" s="9"/>
      <c r="Q393" s="9"/>
      <c r="R393" s="16"/>
      <c r="S393" s="9"/>
      <c r="T393" s="9"/>
      <c r="U393" s="16"/>
      <c r="V393" s="9"/>
      <c r="W393" s="9"/>
      <c r="X393" s="16"/>
      <c r="Y393" s="9"/>
      <c r="Z393" s="9"/>
      <c r="AA393" s="9"/>
      <c r="AC393" s="9"/>
      <c r="AD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</row>
    <row r="394" spans="14:54" x14ac:dyDescent="0.3">
      <c r="N394" s="9"/>
      <c r="O394" s="16"/>
      <c r="P394" s="9"/>
      <c r="Q394" s="9"/>
      <c r="R394" s="16"/>
      <c r="S394" s="9"/>
      <c r="T394" s="9"/>
      <c r="U394" s="16"/>
      <c r="V394" s="9"/>
      <c r="W394" s="9"/>
      <c r="X394" s="16"/>
      <c r="Y394" s="9"/>
      <c r="Z394" s="9"/>
      <c r="AA394" s="9"/>
      <c r="AC394" s="9"/>
      <c r="AD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</row>
    <row r="395" spans="14:54" x14ac:dyDescent="0.3">
      <c r="N395" s="9"/>
      <c r="O395" s="16"/>
      <c r="P395" s="9"/>
      <c r="Q395" s="9"/>
      <c r="R395" s="16"/>
      <c r="S395" s="9"/>
      <c r="T395" s="9"/>
      <c r="U395" s="16"/>
      <c r="V395" s="9"/>
      <c r="W395" s="9"/>
      <c r="X395" s="16"/>
      <c r="Y395" s="9"/>
      <c r="Z395" s="9"/>
      <c r="AA395" s="9"/>
      <c r="AC395" s="9"/>
      <c r="AD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</row>
    <row r="396" spans="14:54" x14ac:dyDescent="0.3">
      <c r="N396" s="9"/>
      <c r="O396" s="16"/>
      <c r="P396" s="9"/>
      <c r="Q396" s="9"/>
      <c r="R396" s="16"/>
      <c r="S396" s="9"/>
      <c r="T396" s="9"/>
      <c r="U396" s="16"/>
      <c r="V396" s="9"/>
      <c r="W396" s="9"/>
      <c r="X396" s="16"/>
      <c r="Y396" s="9"/>
      <c r="Z396" s="9"/>
      <c r="AA396" s="9"/>
      <c r="AC396" s="9"/>
      <c r="AD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</row>
    <row r="397" spans="14:54" x14ac:dyDescent="0.3">
      <c r="N397" s="9"/>
      <c r="O397" s="16"/>
      <c r="P397" s="9"/>
      <c r="Q397" s="9"/>
      <c r="R397" s="16"/>
      <c r="S397" s="9"/>
      <c r="T397" s="9"/>
      <c r="U397" s="16"/>
      <c r="V397" s="9"/>
      <c r="W397" s="9"/>
      <c r="X397" s="16"/>
      <c r="Y397" s="9"/>
      <c r="Z397" s="9"/>
      <c r="AA397" s="9"/>
      <c r="AC397" s="9"/>
      <c r="AD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</row>
    <row r="398" spans="14:54" x14ac:dyDescent="0.3">
      <c r="N398" s="9"/>
      <c r="O398" s="16"/>
      <c r="P398" s="9"/>
      <c r="Q398" s="9"/>
      <c r="R398" s="16"/>
      <c r="S398" s="9"/>
      <c r="T398" s="9"/>
      <c r="U398" s="16"/>
      <c r="V398" s="9"/>
      <c r="W398" s="9"/>
      <c r="X398" s="16"/>
      <c r="Y398" s="9"/>
      <c r="Z398" s="9"/>
      <c r="AA398" s="9"/>
      <c r="AC398" s="9"/>
      <c r="AD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</row>
    <row r="399" spans="14:54" x14ac:dyDescent="0.3">
      <c r="N399" s="9"/>
      <c r="O399" s="16"/>
      <c r="P399" s="9"/>
      <c r="Q399" s="9"/>
      <c r="R399" s="16"/>
      <c r="S399" s="9"/>
      <c r="T399" s="9"/>
      <c r="U399" s="16"/>
      <c r="V399" s="9"/>
      <c r="W399" s="9"/>
      <c r="X399" s="16"/>
      <c r="Y399" s="9"/>
      <c r="Z399" s="9"/>
      <c r="AA399" s="9"/>
      <c r="AC399" s="9"/>
      <c r="AD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</row>
    <row r="400" spans="14:54" x14ac:dyDescent="0.3">
      <c r="N400" s="9"/>
      <c r="O400" s="16"/>
      <c r="P400" s="9"/>
      <c r="Q400" s="9"/>
      <c r="R400" s="16"/>
      <c r="S400" s="9"/>
      <c r="T400" s="9"/>
      <c r="U400" s="16"/>
      <c r="V400" s="9"/>
      <c r="W400" s="9"/>
      <c r="X400" s="16"/>
      <c r="Y400" s="9"/>
      <c r="Z400" s="9"/>
      <c r="AA400" s="9"/>
      <c r="AC400" s="9"/>
      <c r="AD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</row>
    <row r="401" spans="14:54" x14ac:dyDescent="0.3">
      <c r="N401" s="9"/>
      <c r="O401" s="16"/>
      <c r="P401" s="9"/>
      <c r="Q401" s="9"/>
      <c r="R401" s="16"/>
      <c r="S401" s="9"/>
      <c r="T401" s="9"/>
      <c r="U401" s="16"/>
      <c r="V401" s="9"/>
      <c r="W401" s="9"/>
      <c r="X401" s="16"/>
      <c r="Y401" s="9"/>
      <c r="Z401" s="9"/>
      <c r="AA401" s="9"/>
      <c r="AC401" s="9"/>
      <c r="AD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</row>
    <row r="402" spans="14:54" x14ac:dyDescent="0.3">
      <c r="N402" s="9"/>
      <c r="O402" s="16"/>
      <c r="P402" s="9"/>
      <c r="Q402" s="9"/>
      <c r="R402" s="16"/>
      <c r="S402" s="9"/>
      <c r="T402" s="9"/>
      <c r="U402" s="16"/>
      <c r="V402" s="9"/>
      <c r="W402" s="9"/>
      <c r="X402" s="16"/>
      <c r="Y402" s="9"/>
      <c r="Z402" s="9"/>
      <c r="AA402" s="9"/>
      <c r="AC402" s="9"/>
      <c r="AD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</row>
    <row r="403" spans="14:54" x14ac:dyDescent="0.3">
      <c r="N403" s="9"/>
      <c r="O403" s="16"/>
      <c r="P403" s="9"/>
      <c r="Q403" s="9"/>
      <c r="R403" s="16"/>
      <c r="S403" s="9"/>
      <c r="T403" s="9"/>
      <c r="U403" s="16"/>
      <c r="V403" s="9"/>
      <c r="W403" s="9"/>
      <c r="X403" s="16"/>
      <c r="Y403" s="9"/>
      <c r="Z403" s="9"/>
      <c r="AA403" s="9"/>
      <c r="AC403" s="9"/>
      <c r="AD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</row>
    <row r="404" spans="14:54" x14ac:dyDescent="0.3">
      <c r="N404" s="9"/>
      <c r="O404" s="16"/>
      <c r="P404" s="9"/>
      <c r="Q404" s="9"/>
      <c r="R404" s="16"/>
      <c r="S404" s="9"/>
      <c r="T404" s="9"/>
      <c r="U404" s="16"/>
      <c r="V404" s="9"/>
      <c r="W404" s="9"/>
      <c r="X404" s="16"/>
      <c r="Y404" s="9"/>
      <c r="Z404" s="9"/>
      <c r="AA404" s="9"/>
      <c r="AC404" s="9"/>
      <c r="AD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</row>
    <row r="405" spans="14:54" x14ac:dyDescent="0.3">
      <c r="N405" s="9"/>
      <c r="O405" s="16"/>
      <c r="P405" s="9"/>
      <c r="Q405" s="9"/>
      <c r="R405" s="16"/>
      <c r="S405" s="9"/>
      <c r="T405" s="9"/>
      <c r="U405" s="16"/>
      <c r="V405" s="9"/>
      <c r="W405" s="9"/>
      <c r="X405" s="16"/>
      <c r="Y405" s="9"/>
      <c r="Z405" s="9"/>
      <c r="AA405" s="9"/>
      <c r="AC405" s="9"/>
      <c r="AD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</row>
    <row r="406" spans="14:54" x14ac:dyDescent="0.3">
      <c r="N406" s="9"/>
      <c r="O406" s="16"/>
      <c r="P406" s="9"/>
      <c r="Q406" s="9"/>
      <c r="R406" s="16"/>
      <c r="S406" s="9"/>
      <c r="T406" s="9"/>
      <c r="U406" s="16"/>
      <c r="V406" s="9"/>
      <c r="W406" s="9"/>
      <c r="X406" s="16"/>
      <c r="Y406" s="9"/>
      <c r="Z406" s="9"/>
      <c r="AA406" s="9"/>
      <c r="AC406" s="9"/>
      <c r="AD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</row>
    <row r="407" spans="14:54" x14ac:dyDescent="0.3">
      <c r="N407" s="9"/>
      <c r="O407" s="16"/>
      <c r="P407" s="9"/>
      <c r="Q407" s="9"/>
      <c r="R407" s="16"/>
      <c r="S407" s="9"/>
      <c r="T407" s="9"/>
      <c r="U407" s="16"/>
      <c r="V407" s="9"/>
      <c r="W407" s="9"/>
      <c r="X407" s="16"/>
      <c r="Y407" s="9"/>
      <c r="Z407" s="9"/>
      <c r="AA407" s="9"/>
      <c r="AC407" s="9"/>
      <c r="AD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</row>
    <row r="408" spans="14:54" x14ac:dyDescent="0.3">
      <c r="N408" s="9"/>
      <c r="O408" s="16"/>
      <c r="P408" s="9"/>
      <c r="Q408" s="9"/>
      <c r="R408" s="16"/>
      <c r="S408" s="9"/>
      <c r="T408" s="9"/>
      <c r="U408" s="16"/>
      <c r="V408" s="9"/>
      <c r="W408" s="9"/>
      <c r="X408" s="16"/>
      <c r="Y408" s="9"/>
      <c r="Z408" s="9"/>
      <c r="AA408" s="9"/>
      <c r="AC408" s="9"/>
      <c r="AD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</row>
    <row r="409" spans="14:54" x14ac:dyDescent="0.3">
      <c r="N409" s="9"/>
      <c r="O409" s="16"/>
      <c r="P409" s="9"/>
      <c r="Q409" s="9"/>
      <c r="R409" s="16"/>
      <c r="S409" s="9"/>
      <c r="T409" s="9"/>
      <c r="U409" s="16"/>
      <c r="V409" s="9"/>
      <c r="W409" s="9"/>
      <c r="X409" s="16"/>
      <c r="Y409" s="9"/>
      <c r="Z409" s="9"/>
      <c r="AA409" s="9"/>
      <c r="AC409" s="9"/>
      <c r="AD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</row>
    <row r="410" spans="14:54" x14ac:dyDescent="0.3">
      <c r="N410" s="9"/>
      <c r="O410" s="16"/>
      <c r="P410" s="9"/>
      <c r="Q410" s="9"/>
      <c r="R410" s="16"/>
      <c r="S410" s="9"/>
      <c r="T410" s="9"/>
      <c r="U410" s="16"/>
      <c r="V410" s="9"/>
      <c r="W410" s="9"/>
      <c r="X410" s="16"/>
      <c r="Y410" s="9"/>
      <c r="Z410" s="9"/>
      <c r="AA410" s="9"/>
      <c r="AC410" s="9"/>
      <c r="AD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</row>
    <row r="411" spans="14:54" x14ac:dyDescent="0.3">
      <c r="N411" s="9"/>
      <c r="O411" s="16"/>
      <c r="P411" s="9"/>
      <c r="Q411" s="9"/>
      <c r="R411" s="16"/>
      <c r="S411" s="9"/>
      <c r="T411" s="9"/>
      <c r="U411" s="16"/>
      <c r="V411" s="9"/>
      <c r="W411" s="9"/>
      <c r="X411" s="16"/>
      <c r="Y411" s="9"/>
      <c r="Z411" s="9"/>
      <c r="AA411" s="9"/>
      <c r="AC411" s="9"/>
      <c r="AD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</row>
    <row r="412" spans="14:54" x14ac:dyDescent="0.3">
      <c r="N412" s="9"/>
      <c r="O412" s="16"/>
      <c r="P412" s="9"/>
      <c r="Q412" s="9"/>
      <c r="R412" s="16"/>
      <c r="S412" s="9"/>
      <c r="T412" s="9"/>
      <c r="U412" s="16"/>
      <c r="V412" s="9"/>
      <c r="W412" s="9"/>
      <c r="X412" s="16"/>
      <c r="Y412" s="9"/>
      <c r="Z412" s="9"/>
      <c r="AA412" s="9"/>
      <c r="AC412" s="9"/>
      <c r="AD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</row>
    <row r="413" spans="14:54" x14ac:dyDescent="0.3">
      <c r="N413" s="9"/>
      <c r="O413" s="16"/>
      <c r="P413" s="9"/>
      <c r="Q413" s="9"/>
      <c r="R413" s="16"/>
      <c r="S413" s="9"/>
      <c r="T413" s="9"/>
      <c r="U413" s="16"/>
      <c r="V413" s="9"/>
      <c r="W413" s="9"/>
      <c r="X413" s="16"/>
      <c r="Y413" s="9"/>
      <c r="Z413" s="9"/>
      <c r="AA413" s="9"/>
      <c r="AC413" s="9"/>
      <c r="AD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</row>
    <row r="414" spans="14:54" x14ac:dyDescent="0.3">
      <c r="N414" s="9"/>
      <c r="O414" s="16"/>
      <c r="P414" s="9"/>
      <c r="Q414" s="9"/>
      <c r="R414" s="16"/>
      <c r="S414" s="9"/>
      <c r="T414" s="9"/>
      <c r="U414" s="16"/>
      <c r="V414" s="9"/>
      <c r="W414" s="9"/>
      <c r="X414" s="16"/>
      <c r="Y414" s="9"/>
      <c r="Z414" s="9"/>
      <c r="AA414" s="9"/>
      <c r="AC414" s="9"/>
      <c r="AD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</row>
    <row r="415" spans="14:54" x14ac:dyDescent="0.3">
      <c r="N415" s="9"/>
      <c r="O415" s="16"/>
      <c r="P415" s="9"/>
      <c r="Q415" s="9"/>
      <c r="R415" s="16"/>
      <c r="S415" s="9"/>
      <c r="T415" s="9"/>
      <c r="U415" s="16"/>
      <c r="V415" s="9"/>
      <c r="W415" s="9"/>
      <c r="X415" s="16"/>
      <c r="Y415" s="9"/>
      <c r="Z415" s="9"/>
      <c r="AA415" s="9"/>
      <c r="AC415" s="9"/>
      <c r="AD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</row>
    <row r="416" spans="14:54" x14ac:dyDescent="0.3">
      <c r="N416" s="9"/>
      <c r="O416" s="16"/>
      <c r="P416" s="9"/>
      <c r="Q416" s="9"/>
      <c r="R416" s="16"/>
      <c r="S416" s="9"/>
      <c r="T416" s="9"/>
      <c r="U416" s="16"/>
      <c r="V416" s="9"/>
      <c r="W416" s="9"/>
      <c r="X416" s="16"/>
      <c r="Y416" s="9"/>
      <c r="Z416" s="9"/>
      <c r="AA416" s="9"/>
      <c r="AC416" s="9"/>
      <c r="AD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</row>
    <row r="417" spans="14:54" x14ac:dyDescent="0.3">
      <c r="N417" s="9"/>
      <c r="O417" s="16"/>
      <c r="P417" s="9"/>
      <c r="Q417" s="9"/>
      <c r="R417" s="16"/>
      <c r="S417" s="9"/>
      <c r="T417" s="9"/>
      <c r="U417" s="16"/>
      <c r="V417" s="9"/>
      <c r="W417" s="9"/>
      <c r="X417" s="16"/>
      <c r="Y417" s="9"/>
      <c r="Z417" s="9"/>
      <c r="AA417" s="9"/>
      <c r="AC417" s="9"/>
      <c r="AD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</row>
    <row r="418" spans="14:54" x14ac:dyDescent="0.3">
      <c r="N418" s="9"/>
      <c r="O418" s="16"/>
      <c r="P418" s="9"/>
      <c r="Q418" s="9"/>
      <c r="R418" s="16"/>
      <c r="S418" s="9"/>
      <c r="T418" s="9"/>
      <c r="U418" s="16"/>
      <c r="V418" s="9"/>
      <c r="W418" s="9"/>
      <c r="X418" s="16"/>
      <c r="Y418" s="9"/>
      <c r="Z418" s="9"/>
      <c r="AA418" s="9"/>
      <c r="AC418" s="9"/>
      <c r="AD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</row>
    <row r="419" spans="14:54" x14ac:dyDescent="0.3">
      <c r="N419" s="9"/>
      <c r="O419" s="16"/>
      <c r="P419" s="9"/>
      <c r="Q419" s="9"/>
      <c r="R419" s="16"/>
      <c r="S419" s="9"/>
      <c r="T419" s="9"/>
      <c r="U419" s="16"/>
      <c r="V419" s="9"/>
      <c r="W419" s="9"/>
      <c r="X419" s="16"/>
      <c r="Y419" s="9"/>
      <c r="Z419" s="9"/>
      <c r="AA419" s="9"/>
      <c r="AC419" s="9"/>
      <c r="AD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</row>
    <row r="420" spans="14:54" x14ac:dyDescent="0.3">
      <c r="N420" s="9"/>
      <c r="O420" s="16"/>
      <c r="P420" s="9"/>
      <c r="Q420" s="9"/>
      <c r="R420" s="16"/>
      <c r="S420" s="9"/>
      <c r="T420" s="9"/>
      <c r="U420" s="16"/>
      <c r="V420" s="9"/>
      <c r="W420" s="9"/>
      <c r="X420" s="16"/>
      <c r="Y420" s="9"/>
      <c r="Z420" s="9"/>
      <c r="AA420" s="9"/>
      <c r="AC420" s="9"/>
      <c r="AD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</row>
    <row r="421" spans="14:54" x14ac:dyDescent="0.3">
      <c r="N421" s="9"/>
      <c r="O421" s="16"/>
      <c r="P421" s="9"/>
      <c r="Q421" s="9"/>
      <c r="R421" s="16"/>
      <c r="S421" s="9"/>
      <c r="T421" s="9"/>
      <c r="U421" s="16"/>
      <c r="V421" s="9"/>
      <c r="W421" s="9"/>
      <c r="X421" s="16"/>
      <c r="Y421" s="9"/>
      <c r="Z421" s="9"/>
      <c r="AA421" s="9"/>
      <c r="AC421" s="9"/>
      <c r="AD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</row>
    <row r="422" spans="14:54" x14ac:dyDescent="0.3">
      <c r="N422" s="9"/>
      <c r="O422" s="16"/>
      <c r="P422" s="9"/>
      <c r="Q422" s="9"/>
      <c r="R422" s="16"/>
      <c r="S422" s="9"/>
      <c r="T422" s="9"/>
      <c r="U422" s="16"/>
      <c r="V422" s="9"/>
      <c r="W422" s="9"/>
      <c r="X422" s="16"/>
      <c r="Y422" s="9"/>
      <c r="Z422" s="9"/>
      <c r="AA422" s="9"/>
      <c r="AC422" s="9"/>
      <c r="AD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</row>
    <row r="423" spans="14:54" x14ac:dyDescent="0.3">
      <c r="N423" s="9"/>
      <c r="O423" s="16"/>
      <c r="P423" s="9"/>
      <c r="Q423" s="9"/>
      <c r="R423" s="16"/>
      <c r="S423" s="9"/>
      <c r="T423" s="9"/>
      <c r="U423" s="16"/>
      <c r="V423" s="9"/>
      <c r="W423" s="9"/>
      <c r="X423" s="16"/>
      <c r="Y423" s="9"/>
      <c r="Z423" s="9"/>
      <c r="AA423" s="9"/>
      <c r="AC423" s="9"/>
      <c r="AD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</row>
    <row r="424" spans="14:54" x14ac:dyDescent="0.3">
      <c r="N424" s="9"/>
      <c r="O424" s="16"/>
      <c r="P424" s="9"/>
      <c r="Q424" s="9"/>
      <c r="R424" s="16"/>
      <c r="S424" s="9"/>
      <c r="T424" s="9"/>
      <c r="U424" s="16"/>
      <c r="V424" s="9"/>
      <c r="W424" s="9"/>
      <c r="X424" s="16"/>
      <c r="Y424" s="9"/>
      <c r="Z424" s="9"/>
      <c r="AA424" s="9"/>
      <c r="AC424" s="9"/>
      <c r="AD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</row>
    <row r="425" spans="14:54" x14ac:dyDescent="0.3">
      <c r="N425" s="9"/>
      <c r="O425" s="16"/>
      <c r="P425" s="9"/>
      <c r="Q425" s="9"/>
      <c r="R425" s="16"/>
      <c r="S425" s="9"/>
      <c r="T425" s="9"/>
      <c r="U425" s="16"/>
      <c r="V425" s="9"/>
      <c r="W425" s="9"/>
      <c r="X425" s="16"/>
      <c r="Y425" s="9"/>
      <c r="Z425" s="9"/>
      <c r="AA425" s="9"/>
      <c r="AC425" s="9"/>
      <c r="AD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</row>
    <row r="426" spans="14:54" x14ac:dyDescent="0.3">
      <c r="N426" s="9"/>
      <c r="O426" s="16"/>
      <c r="P426" s="9"/>
      <c r="Q426" s="9"/>
      <c r="R426" s="16"/>
      <c r="S426" s="9"/>
      <c r="T426" s="9"/>
      <c r="U426" s="16"/>
      <c r="V426" s="9"/>
      <c r="W426" s="9"/>
      <c r="X426" s="16"/>
      <c r="Y426" s="9"/>
      <c r="Z426" s="9"/>
      <c r="AA426" s="9"/>
      <c r="AC426" s="9"/>
      <c r="AD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</row>
    <row r="427" spans="14:54" x14ac:dyDescent="0.3">
      <c r="N427" s="9"/>
      <c r="O427" s="16"/>
      <c r="P427" s="9"/>
      <c r="Q427" s="9"/>
      <c r="R427" s="16"/>
      <c r="S427" s="9"/>
      <c r="T427" s="9"/>
      <c r="U427" s="16"/>
      <c r="V427" s="9"/>
      <c r="W427" s="9"/>
      <c r="X427" s="16"/>
      <c r="Y427" s="9"/>
      <c r="Z427" s="9"/>
      <c r="AA427" s="9"/>
      <c r="AC427" s="9"/>
      <c r="AD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</row>
    <row r="428" spans="14:54" x14ac:dyDescent="0.3">
      <c r="N428" s="9"/>
      <c r="O428" s="16"/>
      <c r="P428" s="9"/>
      <c r="Q428" s="9"/>
      <c r="R428" s="16"/>
      <c r="S428" s="9"/>
      <c r="T428" s="9"/>
      <c r="U428" s="16"/>
      <c r="V428" s="9"/>
      <c r="W428" s="9"/>
      <c r="X428" s="16"/>
      <c r="Y428" s="9"/>
      <c r="Z428" s="9"/>
      <c r="AA428" s="9"/>
      <c r="AC428" s="9"/>
      <c r="AD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</row>
    <row r="429" spans="14:54" x14ac:dyDescent="0.3">
      <c r="N429" s="9"/>
      <c r="O429" s="16"/>
      <c r="P429" s="9"/>
      <c r="Q429" s="9"/>
      <c r="R429" s="16"/>
      <c r="S429" s="9"/>
      <c r="T429" s="9"/>
      <c r="U429" s="16"/>
      <c r="V429" s="9"/>
      <c r="W429" s="9"/>
      <c r="X429" s="16"/>
      <c r="Y429" s="9"/>
      <c r="Z429" s="9"/>
      <c r="AA429" s="9"/>
      <c r="AC429" s="9"/>
      <c r="AD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</row>
    <row r="430" spans="14:54" x14ac:dyDescent="0.3">
      <c r="N430" s="9"/>
      <c r="O430" s="16"/>
      <c r="P430" s="9"/>
      <c r="Q430" s="9"/>
      <c r="R430" s="16"/>
      <c r="S430" s="9"/>
      <c r="T430" s="9"/>
      <c r="U430" s="16"/>
      <c r="V430" s="9"/>
      <c r="W430" s="9"/>
      <c r="X430" s="16"/>
      <c r="Y430" s="9"/>
      <c r="Z430" s="9"/>
      <c r="AA430" s="9"/>
      <c r="AC430" s="9"/>
      <c r="AD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</row>
    <row r="431" spans="14:54" x14ac:dyDescent="0.3">
      <c r="N431" s="9"/>
      <c r="O431" s="16"/>
      <c r="P431" s="9"/>
      <c r="Q431" s="9"/>
      <c r="R431" s="16"/>
      <c r="S431" s="9"/>
      <c r="T431" s="9"/>
      <c r="U431" s="16"/>
      <c r="V431" s="9"/>
      <c r="W431" s="9"/>
      <c r="X431" s="16"/>
      <c r="Y431" s="9"/>
      <c r="Z431" s="9"/>
      <c r="AA431" s="9"/>
      <c r="AC431" s="9"/>
      <c r="AD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</row>
    <row r="432" spans="14:54" x14ac:dyDescent="0.3">
      <c r="N432" s="9"/>
      <c r="O432" s="16"/>
      <c r="P432" s="9"/>
      <c r="Q432" s="9"/>
      <c r="R432" s="16"/>
      <c r="S432" s="9"/>
      <c r="T432" s="9"/>
      <c r="U432" s="16"/>
      <c r="V432" s="9"/>
      <c r="W432" s="9"/>
      <c r="X432" s="16"/>
      <c r="Y432" s="9"/>
      <c r="Z432" s="9"/>
      <c r="AA432" s="9"/>
      <c r="AC432" s="9"/>
      <c r="AD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</row>
    <row r="433" spans="14:54" x14ac:dyDescent="0.3">
      <c r="N433" s="9"/>
      <c r="O433" s="16"/>
      <c r="P433" s="9"/>
      <c r="Q433" s="9"/>
      <c r="R433" s="16"/>
      <c r="S433" s="9"/>
      <c r="T433" s="9"/>
      <c r="U433" s="16"/>
      <c r="V433" s="9"/>
      <c r="W433" s="9"/>
      <c r="X433" s="16"/>
      <c r="Y433" s="9"/>
      <c r="Z433" s="9"/>
      <c r="AA433" s="9"/>
      <c r="AC433" s="9"/>
      <c r="AD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</row>
    <row r="434" spans="14:54" x14ac:dyDescent="0.3">
      <c r="N434" s="9"/>
      <c r="O434" s="16"/>
      <c r="P434" s="9"/>
      <c r="Q434" s="9"/>
      <c r="R434" s="16"/>
      <c r="S434" s="9"/>
      <c r="T434" s="9"/>
      <c r="U434" s="16"/>
      <c r="V434" s="9"/>
      <c r="W434" s="9"/>
      <c r="X434" s="16"/>
      <c r="Y434" s="9"/>
      <c r="Z434" s="9"/>
      <c r="AA434" s="9"/>
      <c r="AC434" s="9"/>
      <c r="AD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</row>
    <row r="435" spans="14:54" x14ac:dyDescent="0.3">
      <c r="N435" s="9"/>
      <c r="O435" s="16"/>
      <c r="P435" s="9"/>
      <c r="Q435" s="9"/>
      <c r="R435" s="16"/>
      <c r="S435" s="9"/>
      <c r="T435" s="9"/>
      <c r="U435" s="16"/>
      <c r="V435" s="9"/>
      <c r="W435" s="9"/>
      <c r="X435" s="16"/>
      <c r="Y435" s="9"/>
      <c r="Z435" s="9"/>
      <c r="AA435" s="9"/>
      <c r="AC435" s="9"/>
      <c r="AD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</row>
    <row r="436" spans="14:54" x14ac:dyDescent="0.3">
      <c r="N436" s="9"/>
      <c r="O436" s="16"/>
      <c r="P436" s="9"/>
      <c r="Q436" s="9"/>
      <c r="R436" s="16"/>
      <c r="S436" s="9"/>
      <c r="T436" s="9"/>
      <c r="U436" s="16"/>
      <c r="V436" s="9"/>
      <c r="W436" s="9"/>
      <c r="X436" s="16"/>
      <c r="Y436" s="9"/>
      <c r="Z436" s="9"/>
      <c r="AA436" s="9"/>
      <c r="AC436" s="9"/>
      <c r="AD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</row>
    <row r="437" spans="14:54" x14ac:dyDescent="0.3">
      <c r="N437" s="9"/>
      <c r="O437" s="16"/>
      <c r="P437" s="9"/>
      <c r="Q437" s="9"/>
      <c r="R437" s="16"/>
      <c r="S437" s="9"/>
      <c r="T437" s="9"/>
      <c r="U437" s="16"/>
      <c r="V437" s="9"/>
      <c r="W437" s="9"/>
      <c r="X437" s="16"/>
      <c r="Y437" s="9"/>
      <c r="Z437" s="9"/>
      <c r="AA437" s="9"/>
      <c r="AC437" s="9"/>
      <c r="AD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</row>
    <row r="438" spans="14:54" x14ac:dyDescent="0.3">
      <c r="N438" s="9"/>
      <c r="O438" s="16"/>
      <c r="P438" s="9"/>
      <c r="Q438" s="9"/>
      <c r="R438" s="16"/>
      <c r="S438" s="9"/>
      <c r="T438" s="9"/>
      <c r="U438" s="16"/>
      <c r="V438" s="9"/>
      <c r="W438" s="9"/>
      <c r="X438" s="16"/>
      <c r="Y438" s="9"/>
      <c r="Z438" s="9"/>
      <c r="AA438" s="9"/>
      <c r="AC438" s="9"/>
      <c r="AD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</row>
    <row r="439" spans="14:54" x14ac:dyDescent="0.3">
      <c r="N439" s="9"/>
      <c r="O439" s="16"/>
      <c r="P439" s="9"/>
      <c r="Q439" s="9"/>
      <c r="R439" s="16"/>
      <c r="S439" s="9"/>
      <c r="T439" s="9"/>
      <c r="U439" s="16"/>
      <c r="V439" s="9"/>
      <c r="W439" s="9"/>
      <c r="X439" s="16"/>
      <c r="Y439" s="9"/>
      <c r="Z439" s="9"/>
      <c r="AA439" s="9"/>
      <c r="AC439" s="9"/>
      <c r="AD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</row>
    <row r="440" spans="14:54" x14ac:dyDescent="0.3">
      <c r="N440" s="9"/>
      <c r="O440" s="16"/>
      <c r="P440" s="9"/>
      <c r="Q440" s="9"/>
      <c r="R440" s="16"/>
      <c r="S440" s="9"/>
      <c r="T440" s="9"/>
      <c r="U440" s="16"/>
      <c r="V440" s="9"/>
      <c r="W440" s="9"/>
      <c r="X440" s="16"/>
      <c r="Y440" s="9"/>
      <c r="Z440" s="9"/>
      <c r="AA440" s="9"/>
      <c r="AC440" s="9"/>
      <c r="AD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</row>
    <row r="441" spans="14:54" x14ac:dyDescent="0.3">
      <c r="N441" s="9"/>
      <c r="O441" s="16"/>
      <c r="P441" s="9"/>
      <c r="Q441" s="9"/>
      <c r="R441" s="16"/>
      <c r="S441" s="9"/>
      <c r="T441" s="9"/>
      <c r="U441" s="16"/>
      <c r="V441" s="9"/>
      <c r="W441" s="9"/>
      <c r="X441" s="16"/>
      <c r="Y441" s="9"/>
      <c r="Z441" s="9"/>
      <c r="AA441" s="9"/>
      <c r="AC441" s="9"/>
      <c r="AD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</row>
    <row r="442" spans="14:54" x14ac:dyDescent="0.3">
      <c r="N442" s="9"/>
      <c r="O442" s="16"/>
      <c r="P442" s="9"/>
      <c r="Q442" s="9"/>
      <c r="R442" s="16"/>
      <c r="S442" s="9"/>
      <c r="T442" s="9"/>
      <c r="U442" s="16"/>
      <c r="V442" s="9"/>
      <c r="W442" s="9"/>
      <c r="X442" s="16"/>
      <c r="Y442" s="9"/>
      <c r="Z442" s="9"/>
      <c r="AA442" s="9"/>
      <c r="AC442" s="9"/>
      <c r="AD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</row>
    <row r="443" spans="14:54" x14ac:dyDescent="0.3">
      <c r="N443" s="9"/>
      <c r="O443" s="16"/>
      <c r="P443" s="9"/>
      <c r="Q443" s="9"/>
      <c r="R443" s="16"/>
      <c r="S443" s="9"/>
      <c r="T443" s="9"/>
      <c r="U443" s="16"/>
      <c r="V443" s="9"/>
      <c r="W443" s="9"/>
      <c r="X443" s="16"/>
      <c r="Y443" s="9"/>
      <c r="Z443" s="9"/>
      <c r="AA443" s="9"/>
      <c r="AC443" s="9"/>
      <c r="AD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</row>
    <row r="444" spans="14:54" x14ac:dyDescent="0.3">
      <c r="N444" s="9"/>
      <c r="O444" s="16"/>
      <c r="P444" s="9"/>
      <c r="Q444" s="9"/>
      <c r="R444" s="16"/>
      <c r="S444" s="9"/>
      <c r="T444" s="9"/>
      <c r="U444" s="16"/>
      <c r="V444" s="9"/>
      <c r="W444" s="9"/>
      <c r="X444" s="16"/>
      <c r="Y444" s="9"/>
      <c r="Z444" s="9"/>
      <c r="AA444" s="9"/>
      <c r="AC444" s="9"/>
      <c r="AD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</row>
    <row r="445" spans="14:54" x14ac:dyDescent="0.3">
      <c r="N445" s="9"/>
      <c r="O445" s="16"/>
      <c r="P445" s="9"/>
      <c r="Q445" s="9"/>
      <c r="R445" s="16"/>
      <c r="S445" s="9"/>
      <c r="T445" s="9"/>
      <c r="U445" s="16"/>
      <c r="V445" s="9"/>
      <c r="W445" s="9"/>
      <c r="X445" s="16"/>
      <c r="Y445" s="9"/>
      <c r="Z445" s="9"/>
      <c r="AA445" s="9"/>
      <c r="AC445" s="9"/>
      <c r="AD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</row>
    <row r="446" spans="14:54" x14ac:dyDescent="0.3">
      <c r="N446" s="9"/>
      <c r="O446" s="16"/>
      <c r="P446" s="9"/>
      <c r="Q446" s="9"/>
      <c r="R446" s="16"/>
      <c r="S446" s="9"/>
      <c r="T446" s="9"/>
      <c r="U446" s="16"/>
      <c r="V446" s="9"/>
      <c r="W446" s="9"/>
      <c r="X446" s="16"/>
      <c r="Y446" s="9"/>
      <c r="Z446" s="9"/>
      <c r="AA446" s="9"/>
      <c r="AC446" s="9"/>
      <c r="AD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</row>
    <row r="447" spans="14:54" x14ac:dyDescent="0.3">
      <c r="N447" s="9"/>
      <c r="O447" s="16"/>
      <c r="P447" s="9"/>
      <c r="Q447" s="9"/>
      <c r="R447" s="16"/>
      <c r="S447" s="9"/>
      <c r="T447" s="9"/>
      <c r="U447" s="16"/>
      <c r="V447" s="9"/>
      <c r="W447" s="9"/>
      <c r="X447" s="16"/>
      <c r="Y447" s="9"/>
      <c r="Z447" s="9"/>
      <c r="AA447" s="9"/>
      <c r="AC447" s="9"/>
      <c r="AD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</row>
    <row r="448" spans="14:54" x14ac:dyDescent="0.3">
      <c r="N448" s="9"/>
      <c r="O448" s="16"/>
      <c r="P448" s="9"/>
      <c r="Q448" s="9"/>
      <c r="R448" s="16"/>
      <c r="S448" s="9"/>
      <c r="T448" s="9"/>
      <c r="U448" s="16"/>
      <c r="V448" s="9"/>
      <c r="W448" s="9"/>
      <c r="X448" s="16"/>
      <c r="Y448" s="9"/>
      <c r="Z448" s="9"/>
      <c r="AA448" s="9"/>
      <c r="AC448" s="9"/>
      <c r="AD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</row>
    <row r="449" spans="14:54" x14ac:dyDescent="0.3">
      <c r="N449" s="9"/>
      <c r="O449" s="16"/>
      <c r="P449" s="9"/>
      <c r="Q449" s="9"/>
      <c r="R449" s="16"/>
      <c r="S449" s="9"/>
      <c r="T449" s="9"/>
      <c r="U449" s="16"/>
      <c r="V449" s="9"/>
      <c r="W449" s="9"/>
      <c r="X449" s="16"/>
      <c r="Y449" s="9"/>
      <c r="Z449" s="9"/>
      <c r="AA449" s="9"/>
      <c r="AC449" s="9"/>
      <c r="AD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</row>
    <row r="450" spans="14:54" x14ac:dyDescent="0.3">
      <c r="N450" s="9"/>
      <c r="O450" s="16"/>
      <c r="P450" s="9"/>
      <c r="Q450" s="9"/>
      <c r="R450" s="16"/>
      <c r="S450" s="9"/>
      <c r="T450" s="9"/>
      <c r="U450" s="16"/>
      <c r="V450" s="9"/>
      <c r="W450" s="9"/>
      <c r="X450" s="16"/>
      <c r="Y450" s="9"/>
      <c r="Z450" s="9"/>
      <c r="AA450" s="9"/>
      <c r="AC450" s="9"/>
      <c r="AD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</row>
    <row r="451" spans="14:54" x14ac:dyDescent="0.3">
      <c r="N451" s="9"/>
      <c r="O451" s="16"/>
      <c r="P451" s="9"/>
      <c r="Q451" s="9"/>
      <c r="R451" s="16"/>
      <c r="S451" s="9"/>
      <c r="T451" s="9"/>
      <c r="U451" s="16"/>
      <c r="V451" s="9"/>
      <c r="W451" s="9"/>
      <c r="X451" s="16"/>
      <c r="Y451" s="9"/>
      <c r="Z451" s="9"/>
      <c r="AA451" s="9"/>
      <c r="AC451" s="9"/>
      <c r="AD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</row>
    <row r="452" spans="14:54" x14ac:dyDescent="0.3">
      <c r="N452" s="9"/>
      <c r="O452" s="16"/>
      <c r="P452" s="9"/>
      <c r="Q452" s="9"/>
      <c r="R452" s="16"/>
      <c r="S452" s="9"/>
      <c r="T452" s="9"/>
      <c r="U452" s="16"/>
      <c r="V452" s="9"/>
      <c r="W452" s="9"/>
      <c r="X452" s="16"/>
      <c r="Y452" s="9"/>
      <c r="Z452" s="9"/>
      <c r="AA452" s="9"/>
      <c r="AC452" s="9"/>
      <c r="AD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</row>
    <row r="453" spans="14:54" x14ac:dyDescent="0.3">
      <c r="N453" s="9"/>
      <c r="O453" s="16"/>
      <c r="P453" s="9"/>
      <c r="Q453" s="9"/>
      <c r="R453" s="16"/>
      <c r="S453" s="9"/>
      <c r="T453" s="9"/>
      <c r="U453" s="16"/>
      <c r="V453" s="9"/>
      <c r="W453" s="9"/>
      <c r="X453" s="16"/>
      <c r="Y453" s="9"/>
      <c r="Z453" s="9"/>
      <c r="AA453" s="9"/>
      <c r="AC453" s="9"/>
      <c r="AD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</row>
    <row r="454" spans="14:54" x14ac:dyDescent="0.3">
      <c r="N454" s="9"/>
      <c r="O454" s="16"/>
      <c r="P454" s="9"/>
      <c r="Q454" s="9"/>
      <c r="R454" s="16"/>
      <c r="S454" s="9"/>
      <c r="T454" s="9"/>
      <c r="U454" s="16"/>
      <c r="V454" s="9"/>
      <c r="W454" s="9"/>
      <c r="X454" s="16"/>
      <c r="Y454" s="9"/>
      <c r="Z454" s="9"/>
      <c r="AA454" s="9"/>
      <c r="AC454" s="9"/>
      <c r="AD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</row>
    <row r="455" spans="14:54" x14ac:dyDescent="0.3">
      <c r="N455" s="9"/>
      <c r="O455" s="16"/>
      <c r="P455" s="9"/>
      <c r="Q455" s="9"/>
      <c r="R455" s="16"/>
      <c r="S455" s="9"/>
      <c r="T455" s="9"/>
      <c r="U455" s="16"/>
      <c r="V455" s="9"/>
      <c r="W455" s="9"/>
      <c r="X455" s="16"/>
      <c r="Y455" s="9"/>
      <c r="Z455" s="9"/>
      <c r="AA455" s="9"/>
      <c r="AC455" s="9"/>
      <c r="AD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</row>
    <row r="456" spans="14:54" x14ac:dyDescent="0.3">
      <c r="N456" s="9"/>
      <c r="O456" s="16"/>
      <c r="P456" s="9"/>
      <c r="Q456" s="9"/>
      <c r="R456" s="16"/>
      <c r="S456" s="9"/>
      <c r="T456" s="9"/>
      <c r="U456" s="16"/>
      <c r="V456" s="9"/>
      <c r="W456" s="9"/>
      <c r="X456" s="16"/>
      <c r="Y456" s="9"/>
      <c r="Z456" s="9"/>
      <c r="AA456" s="9"/>
      <c r="AC456" s="9"/>
      <c r="AD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</row>
    <row r="457" spans="14:54" x14ac:dyDescent="0.3">
      <c r="N457" s="9"/>
      <c r="O457" s="16"/>
      <c r="P457" s="9"/>
      <c r="Q457" s="9"/>
      <c r="R457" s="16"/>
      <c r="S457" s="9"/>
      <c r="T457" s="9"/>
      <c r="U457" s="16"/>
      <c r="V457" s="9"/>
      <c r="W457" s="9"/>
      <c r="X457" s="16"/>
      <c r="Y457" s="9"/>
      <c r="Z457" s="9"/>
      <c r="AA457" s="9"/>
      <c r="AC457" s="9"/>
      <c r="AD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</row>
    <row r="458" spans="14:54" x14ac:dyDescent="0.3">
      <c r="N458" s="9"/>
      <c r="O458" s="16"/>
      <c r="P458" s="9"/>
      <c r="Q458" s="9"/>
      <c r="R458" s="16"/>
      <c r="S458" s="9"/>
      <c r="T458" s="9"/>
      <c r="U458" s="16"/>
      <c r="V458" s="9"/>
      <c r="W458" s="9"/>
      <c r="X458" s="16"/>
      <c r="Y458" s="9"/>
      <c r="Z458" s="9"/>
      <c r="AA458" s="9"/>
      <c r="AC458" s="9"/>
      <c r="AD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</row>
    <row r="459" spans="14:54" x14ac:dyDescent="0.3">
      <c r="N459" s="9"/>
      <c r="O459" s="16"/>
      <c r="P459" s="9"/>
      <c r="Q459" s="9"/>
      <c r="R459" s="16"/>
      <c r="S459" s="9"/>
      <c r="T459" s="9"/>
      <c r="U459" s="16"/>
      <c r="V459" s="9"/>
      <c r="W459" s="9"/>
      <c r="X459" s="16"/>
      <c r="Y459" s="9"/>
      <c r="Z459" s="9"/>
      <c r="AA459" s="9"/>
      <c r="AC459" s="9"/>
      <c r="AD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</row>
    <row r="460" spans="14:54" x14ac:dyDescent="0.3">
      <c r="N460" s="9"/>
      <c r="O460" s="16"/>
      <c r="P460" s="9"/>
      <c r="Q460" s="9"/>
      <c r="R460" s="16"/>
      <c r="S460" s="9"/>
      <c r="T460" s="9"/>
      <c r="U460" s="16"/>
      <c r="V460" s="9"/>
      <c r="W460" s="9"/>
      <c r="X460" s="16"/>
      <c r="Y460" s="9"/>
      <c r="Z460" s="9"/>
      <c r="AA460" s="9"/>
      <c r="AC460" s="9"/>
      <c r="AD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</row>
    <row r="461" spans="14:54" x14ac:dyDescent="0.3">
      <c r="N461" s="9"/>
      <c r="O461" s="16"/>
      <c r="P461" s="9"/>
      <c r="Q461" s="9"/>
      <c r="R461" s="16"/>
      <c r="S461" s="9"/>
      <c r="T461" s="9"/>
      <c r="U461" s="16"/>
      <c r="V461" s="9"/>
      <c r="W461" s="9"/>
      <c r="X461" s="16"/>
      <c r="Y461" s="9"/>
      <c r="Z461" s="9"/>
      <c r="AA461" s="9"/>
      <c r="AC461" s="9"/>
      <c r="AD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</row>
    <row r="462" spans="14:54" x14ac:dyDescent="0.3">
      <c r="N462" s="9"/>
      <c r="O462" s="16"/>
      <c r="P462" s="9"/>
      <c r="Q462" s="9"/>
      <c r="R462" s="16"/>
      <c r="S462" s="9"/>
      <c r="T462" s="9"/>
      <c r="U462" s="16"/>
      <c r="V462" s="9"/>
      <c r="W462" s="9"/>
      <c r="X462" s="16"/>
      <c r="Y462" s="9"/>
      <c r="Z462" s="9"/>
      <c r="AA462" s="9"/>
      <c r="AC462" s="9"/>
      <c r="AD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</row>
    <row r="463" spans="14:54" x14ac:dyDescent="0.3">
      <c r="N463" s="9"/>
      <c r="O463" s="16"/>
      <c r="P463" s="9"/>
      <c r="Q463" s="9"/>
      <c r="R463" s="16"/>
      <c r="S463" s="9"/>
      <c r="T463" s="9"/>
      <c r="U463" s="16"/>
      <c r="V463" s="9"/>
      <c r="W463" s="9"/>
      <c r="X463" s="16"/>
      <c r="Y463" s="9"/>
      <c r="Z463" s="9"/>
      <c r="AA463" s="9"/>
      <c r="AC463" s="9"/>
      <c r="AD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</row>
    <row r="464" spans="14:54" x14ac:dyDescent="0.3">
      <c r="N464" s="9"/>
      <c r="O464" s="16"/>
      <c r="P464" s="9"/>
      <c r="Q464" s="9"/>
      <c r="R464" s="16"/>
      <c r="S464" s="9"/>
      <c r="T464" s="9"/>
      <c r="U464" s="16"/>
      <c r="V464" s="9"/>
      <c r="W464" s="9"/>
      <c r="X464" s="16"/>
      <c r="Y464" s="9"/>
      <c r="Z464" s="9"/>
      <c r="AA464" s="9"/>
      <c r="AC464" s="9"/>
      <c r="AD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</row>
    <row r="465" spans="14:54" x14ac:dyDescent="0.3">
      <c r="N465" s="9"/>
      <c r="O465" s="16"/>
      <c r="P465" s="9"/>
      <c r="Q465" s="9"/>
      <c r="R465" s="16"/>
      <c r="S465" s="9"/>
      <c r="T465" s="9"/>
      <c r="U465" s="16"/>
      <c r="V465" s="9"/>
      <c r="W465" s="9"/>
      <c r="X465" s="16"/>
      <c r="Y465" s="9"/>
      <c r="Z465" s="9"/>
      <c r="AA465" s="9"/>
      <c r="AC465" s="9"/>
      <c r="AD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</row>
    <row r="466" spans="14:54" x14ac:dyDescent="0.3">
      <c r="N466" s="9"/>
      <c r="O466" s="16"/>
      <c r="P466" s="9"/>
      <c r="Q466" s="9"/>
      <c r="R466" s="16"/>
      <c r="S466" s="9"/>
      <c r="T466" s="9"/>
      <c r="U466" s="16"/>
      <c r="V466" s="9"/>
      <c r="W466" s="9"/>
      <c r="X466" s="16"/>
      <c r="Y466" s="9"/>
      <c r="Z466" s="9"/>
      <c r="AA466" s="9"/>
      <c r="AC466" s="9"/>
      <c r="AD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</row>
    <row r="467" spans="14:54" x14ac:dyDescent="0.3">
      <c r="N467" s="9"/>
      <c r="O467" s="16"/>
      <c r="P467" s="9"/>
      <c r="Q467" s="9"/>
      <c r="R467" s="16"/>
      <c r="S467" s="9"/>
      <c r="T467" s="9"/>
      <c r="U467" s="16"/>
      <c r="V467" s="9"/>
      <c r="W467" s="9"/>
      <c r="X467" s="16"/>
      <c r="Y467" s="9"/>
      <c r="Z467" s="9"/>
      <c r="AA467" s="9"/>
      <c r="AC467" s="9"/>
      <c r="AD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</row>
    <row r="468" spans="14:54" x14ac:dyDescent="0.3">
      <c r="N468" s="9"/>
      <c r="O468" s="16"/>
      <c r="P468" s="9"/>
      <c r="Q468" s="9"/>
      <c r="R468" s="16"/>
      <c r="S468" s="9"/>
      <c r="T468" s="9"/>
      <c r="U468" s="16"/>
      <c r="V468" s="9"/>
      <c r="W468" s="9"/>
      <c r="X468" s="16"/>
      <c r="Y468" s="9"/>
      <c r="Z468" s="9"/>
      <c r="AA468" s="9"/>
      <c r="AC468" s="9"/>
      <c r="AD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</row>
    <row r="469" spans="14:54" x14ac:dyDescent="0.3">
      <c r="N469" s="9"/>
      <c r="O469" s="16"/>
      <c r="P469" s="9"/>
      <c r="Q469" s="9"/>
      <c r="R469" s="16"/>
      <c r="S469" s="9"/>
      <c r="T469" s="9"/>
      <c r="U469" s="16"/>
      <c r="V469" s="9"/>
      <c r="W469" s="9"/>
      <c r="X469" s="16"/>
      <c r="Y469" s="9"/>
      <c r="Z469" s="9"/>
      <c r="AA469" s="9"/>
      <c r="AC469" s="9"/>
      <c r="AD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</row>
    <row r="470" spans="14:54" x14ac:dyDescent="0.3">
      <c r="N470" s="9"/>
      <c r="O470" s="16"/>
      <c r="P470" s="9"/>
      <c r="Q470" s="9"/>
      <c r="R470" s="16"/>
      <c r="S470" s="9"/>
      <c r="T470" s="9"/>
      <c r="U470" s="16"/>
      <c r="V470" s="9"/>
      <c r="W470" s="9"/>
      <c r="X470" s="16"/>
      <c r="Y470" s="9"/>
      <c r="Z470" s="9"/>
      <c r="AA470" s="9"/>
      <c r="AC470" s="9"/>
      <c r="AD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</row>
    <row r="471" spans="14:54" x14ac:dyDescent="0.3">
      <c r="N471" s="9"/>
      <c r="O471" s="16"/>
      <c r="P471" s="9"/>
      <c r="Q471" s="9"/>
      <c r="R471" s="16"/>
      <c r="S471" s="9"/>
      <c r="T471" s="9"/>
      <c r="U471" s="16"/>
      <c r="V471" s="9"/>
      <c r="W471" s="9"/>
      <c r="X471" s="16"/>
      <c r="Y471" s="9"/>
      <c r="Z471" s="9"/>
      <c r="AA471" s="9"/>
      <c r="AC471" s="9"/>
      <c r="AD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</row>
    <row r="472" spans="14:54" x14ac:dyDescent="0.3">
      <c r="N472" s="9"/>
      <c r="O472" s="16"/>
      <c r="P472" s="9"/>
      <c r="Q472" s="9"/>
      <c r="R472" s="16"/>
      <c r="S472" s="9"/>
      <c r="T472" s="9"/>
      <c r="U472" s="16"/>
      <c r="V472" s="9"/>
      <c r="W472" s="9"/>
      <c r="X472" s="16"/>
      <c r="Y472" s="9"/>
      <c r="Z472" s="9"/>
      <c r="AA472" s="9"/>
      <c r="AC472" s="9"/>
      <c r="AD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</row>
    <row r="473" spans="14:54" x14ac:dyDescent="0.3">
      <c r="N473" s="9"/>
      <c r="O473" s="16"/>
      <c r="P473" s="9"/>
      <c r="Q473" s="9"/>
      <c r="R473" s="16"/>
      <c r="S473" s="9"/>
      <c r="T473" s="9"/>
      <c r="U473" s="16"/>
      <c r="V473" s="9"/>
      <c r="W473" s="9"/>
      <c r="X473" s="16"/>
      <c r="Y473" s="9"/>
      <c r="Z473" s="9"/>
      <c r="AA473" s="9"/>
      <c r="AC473" s="9"/>
      <c r="AD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</row>
    <row r="474" spans="14:54" x14ac:dyDescent="0.3">
      <c r="N474" s="9"/>
      <c r="O474" s="16"/>
      <c r="P474" s="9"/>
      <c r="Q474" s="9"/>
      <c r="R474" s="16"/>
      <c r="S474" s="9"/>
      <c r="T474" s="9"/>
      <c r="U474" s="16"/>
      <c r="V474" s="9"/>
      <c r="W474" s="9"/>
      <c r="X474" s="16"/>
      <c r="Y474" s="9"/>
      <c r="Z474" s="9"/>
      <c r="AA474" s="9"/>
      <c r="AC474" s="9"/>
      <c r="AD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</row>
    <row r="475" spans="14:54" x14ac:dyDescent="0.3">
      <c r="N475" s="9"/>
      <c r="O475" s="16"/>
      <c r="P475" s="9"/>
      <c r="Q475" s="9"/>
      <c r="R475" s="16"/>
      <c r="S475" s="9"/>
      <c r="T475" s="9"/>
      <c r="U475" s="16"/>
      <c r="V475" s="9"/>
      <c r="W475" s="9"/>
      <c r="X475" s="16"/>
      <c r="Y475" s="9"/>
      <c r="Z475" s="9"/>
      <c r="AA475" s="9"/>
      <c r="AC475" s="9"/>
      <c r="AD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</row>
    <row r="476" spans="14:54" x14ac:dyDescent="0.3">
      <c r="N476" s="9"/>
      <c r="O476" s="16"/>
      <c r="P476" s="9"/>
      <c r="Q476" s="9"/>
      <c r="R476" s="16"/>
      <c r="S476" s="9"/>
      <c r="T476" s="9"/>
      <c r="U476" s="16"/>
      <c r="V476" s="9"/>
      <c r="W476" s="9"/>
      <c r="X476" s="16"/>
      <c r="Y476" s="9"/>
      <c r="Z476" s="9"/>
      <c r="AA476" s="9"/>
      <c r="AC476" s="9"/>
      <c r="AD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</row>
    <row r="477" spans="14:54" x14ac:dyDescent="0.3">
      <c r="N477" s="9"/>
      <c r="O477" s="16"/>
      <c r="P477" s="9"/>
      <c r="Q477" s="9"/>
      <c r="R477" s="16"/>
      <c r="S477" s="9"/>
      <c r="T477" s="9"/>
      <c r="U477" s="16"/>
      <c r="V477" s="9"/>
      <c r="W477" s="9"/>
      <c r="X477" s="16"/>
      <c r="Y477" s="9"/>
      <c r="Z477" s="9"/>
      <c r="AA477" s="9"/>
      <c r="AC477" s="9"/>
      <c r="AD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</row>
    <row r="478" spans="14:54" x14ac:dyDescent="0.3">
      <c r="N478" s="9"/>
      <c r="O478" s="16"/>
      <c r="P478" s="9"/>
      <c r="Q478" s="9"/>
      <c r="R478" s="16"/>
      <c r="S478" s="9"/>
      <c r="T478" s="9"/>
      <c r="U478" s="16"/>
      <c r="V478" s="9"/>
      <c r="W478" s="9"/>
      <c r="X478" s="16"/>
      <c r="Y478" s="9"/>
      <c r="Z478" s="9"/>
      <c r="AA478" s="9"/>
      <c r="AC478" s="9"/>
      <c r="AD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</row>
    <row r="479" spans="14:54" x14ac:dyDescent="0.3">
      <c r="N479" s="9"/>
      <c r="O479" s="16"/>
      <c r="P479" s="9"/>
      <c r="Q479" s="9"/>
      <c r="R479" s="16"/>
      <c r="S479" s="9"/>
      <c r="T479" s="9"/>
      <c r="U479" s="16"/>
      <c r="V479" s="9"/>
      <c r="W479" s="9"/>
      <c r="X479" s="16"/>
      <c r="Y479" s="9"/>
      <c r="Z479" s="9"/>
      <c r="AA479" s="9"/>
      <c r="AC479" s="9"/>
      <c r="AD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</row>
    <row r="480" spans="14:54" x14ac:dyDescent="0.3">
      <c r="N480" s="9"/>
      <c r="O480" s="16"/>
      <c r="P480" s="9"/>
      <c r="Q480" s="9"/>
      <c r="R480" s="16"/>
      <c r="S480" s="9"/>
      <c r="T480" s="9"/>
      <c r="U480" s="16"/>
      <c r="V480" s="9"/>
      <c r="W480" s="9"/>
      <c r="X480" s="16"/>
      <c r="Y480" s="9"/>
      <c r="Z480" s="9"/>
      <c r="AA480" s="9"/>
      <c r="AC480" s="9"/>
      <c r="AD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</row>
    <row r="481" spans="14:54" x14ac:dyDescent="0.3">
      <c r="N481" s="9"/>
      <c r="O481" s="16"/>
      <c r="P481" s="9"/>
      <c r="Q481" s="9"/>
      <c r="R481" s="16"/>
      <c r="S481" s="9"/>
      <c r="T481" s="9"/>
      <c r="U481" s="16"/>
      <c r="V481" s="9"/>
      <c r="W481" s="9"/>
      <c r="X481" s="16"/>
      <c r="Y481" s="9"/>
      <c r="Z481" s="9"/>
      <c r="AA481" s="9"/>
      <c r="AC481" s="9"/>
      <c r="AD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</row>
    <row r="482" spans="14:54" x14ac:dyDescent="0.3">
      <c r="N482" s="9"/>
      <c r="O482" s="16"/>
      <c r="P482" s="9"/>
      <c r="Q482" s="9"/>
      <c r="R482" s="16"/>
      <c r="S482" s="9"/>
      <c r="T482" s="9"/>
      <c r="U482" s="16"/>
      <c r="V482" s="9"/>
      <c r="W482" s="9"/>
      <c r="X482" s="16"/>
      <c r="Y482" s="9"/>
      <c r="Z482" s="9"/>
      <c r="AA482" s="9"/>
      <c r="AC482" s="9"/>
      <c r="AD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</row>
    <row r="483" spans="14:54" x14ac:dyDescent="0.3">
      <c r="N483" s="9"/>
      <c r="O483" s="16"/>
      <c r="P483" s="9"/>
      <c r="Q483" s="9"/>
      <c r="R483" s="16"/>
      <c r="S483" s="9"/>
      <c r="T483" s="9"/>
      <c r="U483" s="16"/>
      <c r="V483" s="9"/>
      <c r="W483" s="9"/>
      <c r="X483" s="16"/>
      <c r="Y483" s="9"/>
      <c r="Z483" s="9"/>
      <c r="AA483" s="9"/>
      <c r="AC483" s="9"/>
      <c r="AD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</row>
    <row r="484" spans="14:54" x14ac:dyDescent="0.3">
      <c r="N484" s="9"/>
      <c r="O484" s="16"/>
      <c r="P484" s="9"/>
      <c r="Q484" s="9"/>
      <c r="R484" s="16"/>
      <c r="S484" s="9"/>
      <c r="T484" s="9"/>
      <c r="U484" s="16"/>
      <c r="V484" s="9"/>
      <c r="W484" s="9"/>
      <c r="X484" s="16"/>
      <c r="Y484" s="9"/>
      <c r="Z484" s="9"/>
      <c r="AA484" s="9"/>
      <c r="AC484" s="9"/>
      <c r="AD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</row>
    <row r="485" spans="14:54" x14ac:dyDescent="0.3">
      <c r="N485" s="9"/>
      <c r="O485" s="16"/>
      <c r="P485" s="9"/>
      <c r="Q485" s="9"/>
      <c r="R485" s="16"/>
      <c r="S485" s="9"/>
      <c r="T485" s="9"/>
      <c r="U485" s="16"/>
      <c r="V485" s="9"/>
      <c r="W485" s="9"/>
      <c r="X485" s="16"/>
      <c r="Y485" s="9"/>
      <c r="Z485" s="9"/>
      <c r="AA485" s="9"/>
      <c r="AC485" s="9"/>
      <c r="AD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</row>
    <row r="486" spans="14:54" x14ac:dyDescent="0.3">
      <c r="N486" s="9"/>
      <c r="O486" s="16"/>
      <c r="P486" s="9"/>
      <c r="Q486" s="9"/>
      <c r="R486" s="16"/>
      <c r="S486" s="9"/>
      <c r="T486" s="9"/>
      <c r="U486" s="16"/>
      <c r="V486" s="9"/>
      <c r="W486" s="9"/>
      <c r="X486" s="16"/>
      <c r="Y486" s="9"/>
      <c r="Z486" s="9"/>
      <c r="AA486" s="9"/>
      <c r="AC486" s="9"/>
      <c r="AD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</row>
    <row r="487" spans="14:54" x14ac:dyDescent="0.3">
      <c r="N487" s="9"/>
      <c r="O487" s="16"/>
      <c r="P487" s="9"/>
      <c r="Q487" s="9"/>
      <c r="R487" s="16"/>
      <c r="S487" s="9"/>
      <c r="T487" s="9"/>
      <c r="U487" s="16"/>
      <c r="V487" s="9"/>
      <c r="W487" s="9"/>
      <c r="X487" s="16"/>
      <c r="Y487" s="9"/>
      <c r="Z487" s="9"/>
      <c r="AA487" s="9"/>
      <c r="AC487" s="9"/>
      <c r="AD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</row>
    <row r="488" spans="14:54" x14ac:dyDescent="0.3">
      <c r="N488" s="9"/>
      <c r="O488" s="16"/>
      <c r="P488" s="9"/>
      <c r="Q488" s="9"/>
      <c r="R488" s="16"/>
      <c r="S488" s="9"/>
      <c r="T488" s="9"/>
      <c r="U488" s="16"/>
      <c r="V488" s="9"/>
      <c r="W488" s="9"/>
      <c r="X488" s="16"/>
      <c r="Y488" s="9"/>
      <c r="Z488" s="9"/>
      <c r="AA488" s="9"/>
      <c r="AC488" s="9"/>
      <c r="AD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</row>
    <row r="489" spans="14:54" x14ac:dyDescent="0.3">
      <c r="N489" s="9"/>
      <c r="O489" s="16"/>
      <c r="P489" s="9"/>
      <c r="Q489" s="9"/>
      <c r="R489" s="16"/>
      <c r="S489" s="9"/>
      <c r="T489" s="9"/>
      <c r="U489" s="16"/>
      <c r="V489" s="9"/>
      <c r="W489" s="9"/>
      <c r="X489" s="16"/>
      <c r="Y489" s="9"/>
      <c r="Z489" s="9"/>
      <c r="AA489" s="9"/>
      <c r="AC489" s="9"/>
      <c r="AD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</row>
    <row r="490" spans="14:54" x14ac:dyDescent="0.3">
      <c r="N490" s="9"/>
      <c r="O490" s="16"/>
      <c r="P490" s="9"/>
      <c r="Q490" s="9"/>
      <c r="R490" s="16"/>
      <c r="S490" s="9"/>
      <c r="T490" s="9"/>
      <c r="U490" s="16"/>
      <c r="V490" s="9"/>
      <c r="W490" s="9"/>
      <c r="X490" s="16"/>
      <c r="Y490" s="9"/>
      <c r="Z490" s="9"/>
      <c r="AA490" s="9"/>
      <c r="AC490" s="9"/>
      <c r="AD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</row>
    <row r="491" spans="14:54" x14ac:dyDescent="0.3">
      <c r="N491" s="9"/>
      <c r="O491" s="16"/>
      <c r="P491" s="9"/>
      <c r="Q491" s="9"/>
      <c r="R491" s="16"/>
      <c r="S491" s="9"/>
      <c r="T491" s="9"/>
      <c r="U491" s="16"/>
      <c r="V491" s="9"/>
      <c r="W491" s="9"/>
      <c r="X491" s="16"/>
      <c r="Y491" s="9"/>
      <c r="Z491" s="9"/>
      <c r="AA491" s="9"/>
      <c r="AC491" s="9"/>
      <c r="AD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</row>
    <row r="492" spans="14:54" x14ac:dyDescent="0.3">
      <c r="N492" s="9"/>
      <c r="O492" s="16"/>
      <c r="P492" s="9"/>
      <c r="Q492" s="9"/>
      <c r="R492" s="16"/>
      <c r="S492" s="9"/>
      <c r="T492" s="9"/>
      <c r="U492" s="16"/>
      <c r="V492" s="9"/>
      <c r="W492" s="9"/>
      <c r="X492" s="16"/>
      <c r="Y492" s="9"/>
      <c r="Z492" s="9"/>
      <c r="AA492" s="9"/>
      <c r="AC492" s="9"/>
      <c r="AD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</row>
    <row r="493" spans="14:54" x14ac:dyDescent="0.3">
      <c r="N493" s="9"/>
      <c r="O493" s="16"/>
      <c r="P493" s="9"/>
      <c r="Q493" s="9"/>
      <c r="R493" s="16"/>
      <c r="S493" s="9"/>
      <c r="T493" s="9"/>
      <c r="U493" s="16"/>
      <c r="V493" s="9"/>
      <c r="W493" s="9"/>
      <c r="X493" s="16"/>
      <c r="Y493" s="9"/>
      <c r="Z493" s="9"/>
      <c r="AA493" s="9"/>
      <c r="AC493" s="9"/>
      <c r="AD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</row>
    <row r="494" spans="14:54" x14ac:dyDescent="0.3">
      <c r="N494" s="9"/>
      <c r="O494" s="16"/>
      <c r="P494" s="9"/>
      <c r="Q494" s="9"/>
      <c r="R494" s="16"/>
      <c r="S494" s="9"/>
      <c r="T494" s="9"/>
      <c r="U494" s="16"/>
      <c r="V494" s="9"/>
      <c r="W494" s="9"/>
      <c r="X494" s="16"/>
      <c r="Y494" s="9"/>
      <c r="Z494" s="9"/>
      <c r="AA494" s="9"/>
      <c r="AC494" s="9"/>
      <c r="AD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</row>
    <row r="495" spans="14:54" x14ac:dyDescent="0.3">
      <c r="N495" s="9"/>
      <c r="O495" s="16"/>
      <c r="P495" s="9"/>
      <c r="Q495" s="9"/>
      <c r="R495" s="16"/>
      <c r="S495" s="9"/>
      <c r="T495" s="9"/>
      <c r="U495" s="16"/>
      <c r="V495" s="9"/>
      <c r="W495" s="9"/>
      <c r="X495" s="16"/>
      <c r="Y495" s="9"/>
      <c r="Z495" s="9"/>
      <c r="AA495" s="9"/>
      <c r="AC495" s="9"/>
      <c r="AD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</row>
    <row r="496" spans="14:54" x14ac:dyDescent="0.3">
      <c r="N496" s="9"/>
      <c r="O496" s="16"/>
      <c r="P496" s="9"/>
      <c r="Q496" s="9"/>
      <c r="R496" s="16"/>
      <c r="S496" s="9"/>
      <c r="T496" s="9"/>
      <c r="U496" s="16"/>
      <c r="V496" s="9"/>
      <c r="W496" s="9"/>
      <c r="X496" s="16"/>
      <c r="Y496" s="9"/>
      <c r="Z496" s="9"/>
      <c r="AA496" s="9"/>
      <c r="AC496" s="9"/>
      <c r="AD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</row>
    <row r="497" spans="14:54" x14ac:dyDescent="0.3">
      <c r="N497" s="9"/>
      <c r="O497" s="16"/>
      <c r="P497" s="9"/>
      <c r="Q497" s="9"/>
      <c r="R497" s="16"/>
      <c r="S497" s="9"/>
      <c r="T497" s="9"/>
      <c r="U497" s="16"/>
      <c r="V497" s="9"/>
      <c r="W497" s="9"/>
      <c r="X497" s="16"/>
      <c r="Y497" s="9"/>
      <c r="Z497" s="9"/>
      <c r="AA497" s="9"/>
      <c r="AC497" s="9"/>
      <c r="AD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</row>
    <row r="498" spans="14:54" x14ac:dyDescent="0.3">
      <c r="N498" s="9"/>
      <c r="O498" s="16"/>
      <c r="P498" s="9"/>
      <c r="Q498" s="9"/>
      <c r="R498" s="16"/>
      <c r="S498" s="9"/>
      <c r="T498" s="9"/>
      <c r="U498" s="16"/>
      <c r="V498" s="9"/>
      <c r="W498" s="9"/>
      <c r="X498" s="16"/>
      <c r="Y498" s="9"/>
      <c r="Z498" s="9"/>
      <c r="AA498" s="9"/>
      <c r="AC498" s="9"/>
      <c r="AD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</row>
    <row r="499" spans="14:54" x14ac:dyDescent="0.3">
      <c r="N499" s="9"/>
      <c r="O499" s="16"/>
      <c r="P499" s="9"/>
      <c r="Q499" s="9"/>
      <c r="R499" s="16"/>
      <c r="S499" s="9"/>
      <c r="T499" s="9"/>
      <c r="U499" s="16"/>
      <c r="V499" s="9"/>
      <c r="W499" s="9"/>
      <c r="X499" s="16"/>
      <c r="Y499" s="9"/>
      <c r="Z499" s="9"/>
      <c r="AA499" s="9"/>
      <c r="AC499" s="9"/>
      <c r="AD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</row>
    <row r="500" spans="14:54" x14ac:dyDescent="0.3">
      <c r="N500" s="9"/>
      <c r="O500" s="16"/>
      <c r="P500" s="9"/>
      <c r="Q500" s="9"/>
      <c r="R500" s="16"/>
      <c r="S500" s="9"/>
      <c r="T500" s="9"/>
      <c r="U500" s="16"/>
      <c r="V500" s="9"/>
      <c r="W500" s="9"/>
      <c r="X500" s="16"/>
      <c r="Y500" s="9"/>
      <c r="Z500" s="9"/>
      <c r="AA500" s="9"/>
      <c r="AC500" s="9"/>
      <c r="AD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</row>
    <row r="501" spans="14:54" x14ac:dyDescent="0.3">
      <c r="N501" s="9"/>
      <c r="O501" s="16"/>
      <c r="P501" s="9"/>
      <c r="Q501" s="9"/>
      <c r="R501" s="16"/>
      <c r="S501" s="9"/>
      <c r="T501" s="9"/>
      <c r="U501" s="16"/>
      <c r="V501" s="9"/>
      <c r="W501" s="9"/>
      <c r="X501" s="16"/>
      <c r="Y501" s="9"/>
      <c r="Z501" s="9"/>
      <c r="AA501" s="9"/>
      <c r="AC501" s="9"/>
      <c r="AD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</row>
    <row r="502" spans="14:54" x14ac:dyDescent="0.3">
      <c r="N502" s="9"/>
      <c r="O502" s="16"/>
      <c r="P502" s="9"/>
      <c r="Q502" s="9"/>
      <c r="R502" s="16"/>
      <c r="S502" s="9"/>
      <c r="T502" s="9"/>
      <c r="U502" s="16"/>
      <c r="V502" s="9"/>
      <c r="W502" s="9"/>
      <c r="X502" s="16"/>
      <c r="Y502" s="9"/>
      <c r="Z502" s="9"/>
      <c r="AA502" s="9"/>
      <c r="AC502" s="9"/>
      <c r="AD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</row>
    <row r="503" spans="14:54" x14ac:dyDescent="0.3">
      <c r="N503" s="9"/>
      <c r="O503" s="16"/>
      <c r="P503" s="9"/>
      <c r="Q503" s="9"/>
      <c r="R503" s="16"/>
      <c r="S503" s="9"/>
      <c r="T503" s="9"/>
      <c r="U503" s="16"/>
      <c r="V503" s="9"/>
      <c r="W503" s="9"/>
      <c r="X503" s="16"/>
      <c r="Y503" s="9"/>
      <c r="Z503" s="9"/>
      <c r="AA503" s="9"/>
      <c r="AC503" s="9"/>
      <c r="AD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</row>
    <row r="504" spans="14:54" x14ac:dyDescent="0.3">
      <c r="N504" s="9"/>
      <c r="O504" s="16"/>
      <c r="P504" s="9"/>
      <c r="Q504" s="9"/>
      <c r="R504" s="16"/>
      <c r="S504" s="9"/>
      <c r="T504" s="9"/>
      <c r="U504" s="16"/>
      <c r="V504" s="9"/>
      <c r="W504" s="9"/>
      <c r="X504" s="16"/>
      <c r="Y504" s="9"/>
      <c r="Z504" s="9"/>
      <c r="AA504" s="9"/>
      <c r="AC504" s="9"/>
      <c r="AD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</row>
    <row r="505" spans="14:54" x14ac:dyDescent="0.3">
      <c r="N505" s="9"/>
      <c r="O505" s="16"/>
      <c r="P505" s="9"/>
      <c r="Q505" s="9"/>
      <c r="R505" s="16"/>
      <c r="S505" s="9"/>
      <c r="T505" s="9"/>
      <c r="U505" s="16"/>
      <c r="V505" s="9"/>
      <c r="W505" s="9"/>
      <c r="X505" s="16"/>
      <c r="Y505" s="9"/>
      <c r="Z505" s="9"/>
      <c r="AA505" s="9"/>
      <c r="AC505" s="9"/>
      <c r="AD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</row>
    <row r="506" spans="14:54" x14ac:dyDescent="0.3">
      <c r="N506" s="9"/>
      <c r="O506" s="16"/>
      <c r="P506" s="9"/>
      <c r="Q506" s="9"/>
      <c r="R506" s="16"/>
      <c r="S506" s="9"/>
      <c r="T506" s="9"/>
      <c r="U506" s="16"/>
      <c r="V506" s="9"/>
      <c r="W506" s="9"/>
      <c r="X506" s="16"/>
      <c r="Y506" s="9"/>
      <c r="Z506" s="9"/>
      <c r="AA506" s="9"/>
      <c r="AC506" s="9"/>
      <c r="AD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</row>
    <row r="507" spans="14:54" x14ac:dyDescent="0.3">
      <c r="N507" s="9"/>
      <c r="O507" s="16"/>
      <c r="P507" s="9"/>
      <c r="Q507" s="9"/>
      <c r="R507" s="16"/>
      <c r="S507" s="9"/>
      <c r="T507" s="9"/>
      <c r="U507" s="16"/>
      <c r="V507" s="9"/>
      <c r="W507" s="9"/>
      <c r="X507" s="16"/>
      <c r="Y507" s="9"/>
      <c r="Z507" s="9"/>
      <c r="AA507" s="9"/>
      <c r="AC507" s="9"/>
      <c r="AD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</row>
    <row r="508" spans="14:54" x14ac:dyDescent="0.3">
      <c r="N508" s="9"/>
      <c r="O508" s="16"/>
      <c r="P508" s="9"/>
      <c r="Q508" s="9"/>
      <c r="R508" s="16"/>
      <c r="S508" s="9"/>
      <c r="T508" s="9"/>
      <c r="U508" s="16"/>
      <c r="V508" s="9"/>
      <c r="W508" s="9"/>
      <c r="X508" s="16"/>
      <c r="Y508" s="9"/>
      <c r="Z508" s="9"/>
      <c r="AA508" s="9"/>
      <c r="AC508" s="9"/>
      <c r="AD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</row>
    <row r="509" spans="14:54" x14ac:dyDescent="0.3">
      <c r="N509" s="9"/>
      <c r="O509" s="16"/>
      <c r="P509" s="9"/>
      <c r="Q509" s="9"/>
      <c r="R509" s="16"/>
      <c r="S509" s="9"/>
      <c r="T509" s="9"/>
      <c r="U509" s="16"/>
      <c r="V509" s="9"/>
      <c r="W509" s="9"/>
      <c r="X509" s="16"/>
      <c r="Y509" s="9"/>
      <c r="Z509" s="9"/>
      <c r="AA509" s="9"/>
      <c r="AC509" s="9"/>
      <c r="AD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</row>
    <row r="510" spans="14:54" x14ac:dyDescent="0.3">
      <c r="N510" s="9"/>
      <c r="O510" s="16"/>
      <c r="P510" s="9"/>
      <c r="Q510" s="9"/>
      <c r="R510" s="16"/>
      <c r="S510" s="9"/>
      <c r="T510" s="9"/>
      <c r="U510" s="16"/>
      <c r="V510" s="9"/>
      <c r="W510" s="9"/>
      <c r="X510" s="16"/>
      <c r="Y510" s="9"/>
      <c r="Z510" s="9"/>
      <c r="AA510" s="9"/>
      <c r="AC510" s="9"/>
      <c r="AD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</row>
    <row r="511" spans="14:54" x14ac:dyDescent="0.3">
      <c r="N511" s="9"/>
      <c r="O511" s="16"/>
      <c r="P511" s="9"/>
      <c r="Q511" s="9"/>
      <c r="R511" s="16"/>
      <c r="S511" s="9"/>
      <c r="T511" s="9"/>
      <c r="U511" s="16"/>
      <c r="V511" s="9"/>
      <c r="W511" s="9"/>
      <c r="X511" s="16"/>
      <c r="Y511" s="9"/>
      <c r="Z511" s="9"/>
      <c r="AA511" s="9"/>
      <c r="AC511" s="9"/>
      <c r="AD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</row>
    <row r="512" spans="14:54" x14ac:dyDescent="0.3">
      <c r="N512" s="9"/>
      <c r="O512" s="16"/>
      <c r="P512" s="9"/>
      <c r="Q512" s="9"/>
      <c r="R512" s="16"/>
      <c r="S512" s="9"/>
      <c r="T512" s="9"/>
      <c r="U512" s="16"/>
      <c r="V512" s="9"/>
      <c r="W512" s="9"/>
      <c r="X512" s="16"/>
      <c r="Y512" s="9"/>
      <c r="Z512" s="9"/>
      <c r="AA512" s="9"/>
      <c r="AC512" s="9"/>
      <c r="AD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</row>
    <row r="513" spans="14:54" x14ac:dyDescent="0.3">
      <c r="N513" s="9"/>
      <c r="O513" s="16"/>
      <c r="P513" s="9"/>
      <c r="Q513" s="9"/>
      <c r="R513" s="16"/>
      <c r="S513" s="9"/>
      <c r="T513" s="9"/>
      <c r="U513" s="16"/>
      <c r="V513" s="9"/>
      <c r="W513" s="9"/>
      <c r="X513" s="16"/>
      <c r="Y513" s="9"/>
      <c r="Z513" s="9"/>
      <c r="AA513" s="9"/>
      <c r="AC513" s="9"/>
      <c r="AD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</row>
    <row r="514" spans="14:54" x14ac:dyDescent="0.3">
      <c r="N514" s="9"/>
      <c r="O514" s="16"/>
      <c r="P514" s="9"/>
      <c r="Q514" s="9"/>
      <c r="R514" s="16"/>
      <c r="S514" s="9"/>
      <c r="T514" s="9"/>
      <c r="U514" s="16"/>
      <c r="V514" s="9"/>
      <c r="W514" s="9"/>
      <c r="X514" s="16"/>
      <c r="Y514" s="9"/>
      <c r="Z514" s="9"/>
      <c r="AA514" s="9"/>
      <c r="AC514" s="9"/>
      <c r="AD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</row>
    <row r="515" spans="14:54" x14ac:dyDescent="0.3">
      <c r="N515" s="9"/>
      <c r="O515" s="16"/>
      <c r="P515" s="9"/>
      <c r="Q515" s="9"/>
      <c r="R515" s="16"/>
      <c r="S515" s="9"/>
      <c r="T515" s="9"/>
      <c r="U515" s="16"/>
      <c r="V515" s="9"/>
      <c r="W515" s="9"/>
      <c r="X515" s="16"/>
      <c r="Y515" s="9"/>
      <c r="Z515" s="9"/>
      <c r="AA515" s="9"/>
      <c r="AC515" s="9"/>
      <c r="AD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</row>
    <row r="516" spans="14:54" x14ac:dyDescent="0.3">
      <c r="N516" s="9"/>
      <c r="O516" s="16"/>
      <c r="P516" s="9"/>
      <c r="Q516" s="9"/>
      <c r="R516" s="16"/>
      <c r="S516" s="9"/>
      <c r="T516" s="9"/>
      <c r="U516" s="16"/>
      <c r="V516" s="9"/>
      <c r="W516" s="9"/>
      <c r="X516" s="16"/>
      <c r="Y516" s="9"/>
      <c r="Z516" s="9"/>
      <c r="AA516" s="9"/>
      <c r="AC516" s="9"/>
      <c r="AD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</row>
    <row r="517" spans="14:54" x14ac:dyDescent="0.3">
      <c r="N517" s="9"/>
      <c r="O517" s="16"/>
      <c r="P517" s="9"/>
      <c r="Q517" s="9"/>
      <c r="R517" s="16"/>
      <c r="S517" s="9"/>
      <c r="T517" s="9"/>
      <c r="U517" s="16"/>
      <c r="V517" s="9"/>
      <c r="W517" s="9"/>
      <c r="X517" s="16"/>
      <c r="Y517" s="9"/>
      <c r="Z517" s="9"/>
      <c r="AA517" s="9"/>
      <c r="AC517" s="9"/>
      <c r="AD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</row>
    <row r="518" spans="14:54" x14ac:dyDescent="0.3">
      <c r="N518" s="9"/>
      <c r="O518" s="16"/>
      <c r="P518" s="9"/>
      <c r="Q518" s="9"/>
      <c r="R518" s="16"/>
      <c r="S518" s="9"/>
      <c r="T518" s="9"/>
      <c r="U518" s="16"/>
      <c r="V518" s="9"/>
      <c r="W518" s="9"/>
      <c r="X518" s="16"/>
      <c r="Y518" s="9"/>
      <c r="Z518" s="9"/>
      <c r="AA518" s="9"/>
      <c r="AC518" s="9"/>
      <c r="AD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</row>
    <row r="519" spans="14:54" x14ac:dyDescent="0.3">
      <c r="N519" s="9"/>
      <c r="O519" s="16"/>
      <c r="P519" s="9"/>
      <c r="Q519" s="9"/>
      <c r="R519" s="16"/>
      <c r="S519" s="9"/>
      <c r="T519" s="9"/>
      <c r="U519" s="16"/>
      <c r="V519" s="9"/>
      <c r="W519" s="9"/>
      <c r="X519" s="16"/>
      <c r="Y519" s="9"/>
      <c r="Z519" s="9"/>
      <c r="AA519" s="9"/>
      <c r="AC519" s="9"/>
      <c r="AD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</row>
    <row r="520" spans="14:54" x14ac:dyDescent="0.3">
      <c r="N520" s="9"/>
      <c r="O520" s="16"/>
      <c r="P520" s="9"/>
      <c r="Q520" s="9"/>
      <c r="R520" s="16"/>
      <c r="S520" s="9"/>
      <c r="T520" s="9"/>
      <c r="U520" s="16"/>
      <c r="V520" s="9"/>
      <c r="W520" s="9"/>
      <c r="X520" s="16"/>
      <c r="Y520" s="9"/>
      <c r="Z520" s="9"/>
      <c r="AA520" s="9"/>
      <c r="AC520" s="9"/>
      <c r="AD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</row>
    <row r="521" spans="14:54" x14ac:dyDescent="0.3">
      <c r="N521" s="9"/>
      <c r="O521" s="16"/>
      <c r="P521" s="9"/>
      <c r="Q521" s="9"/>
      <c r="R521" s="16"/>
      <c r="S521" s="9"/>
      <c r="T521" s="9"/>
      <c r="U521" s="16"/>
      <c r="V521" s="9"/>
      <c r="W521" s="9"/>
      <c r="X521" s="16"/>
      <c r="Y521" s="9"/>
      <c r="Z521" s="9"/>
      <c r="AA521" s="9"/>
      <c r="AC521" s="9"/>
      <c r="AD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</row>
    <row r="522" spans="14:54" x14ac:dyDescent="0.3">
      <c r="N522" s="9"/>
      <c r="O522" s="16"/>
      <c r="P522" s="9"/>
      <c r="Q522" s="9"/>
      <c r="R522" s="16"/>
      <c r="S522" s="9"/>
      <c r="T522" s="9"/>
      <c r="U522" s="16"/>
      <c r="V522" s="9"/>
      <c r="W522" s="9"/>
      <c r="X522" s="16"/>
      <c r="Y522" s="9"/>
      <c r="Z522" s="9"/>
      <c r="AA522" s="9"/>
      <c r="AC522" s="9"/>
      <c r="AD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</row>
    <row r="523" spans="14:54" x14ac:dyDescent="0.3">
      <c r="N523" s="9"/>
      <c r="O523" s="16"/>
      <c r="P523" s="9"/>
      <c r="Q523" s="9"/>
      <c r="R523" s="16"/>
      <c r="S523" s="9"/>
      <c r="T523" s="9"/>
      <c r="U523" s="16"/>
      <c r="V523" s="9"/>
      <c r="W523" s="9"/>
      <c r="X523" s="16"/>
      <c r="Y523" s="9"/>
      <c r="Z523" s="9"/>
      <c r="AA523" s="9"/>
      <c r="AC523" s="9"/>
      <c r="AD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</row>
    <row r="524" spans="14:54" x14ac:dyDescent="0.3">
      <c r="N524" s="9"/>
      <c r="O524" s="16"/>
      <c r="P524" s="9"/>
      <c r="Q524" s="9"/>
      <c r="R524" s="16"/>
      <c r="S524" s="9"/>
      <c r="T524" s="9"/>
      <c r="U524" s="16"/>
      <c r="V524" s="9"/>
      <c r="W524" s="9"/>
      <c r="X524" s="16"/>
      <c r="Y524" s="9"/>
      <c r="Z524" s="9"/>
      <c r="AA524" s="9"/>
      <c r="AC524" s="9"/>
      <c r="AD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</row>
    <row r="525" spans="14:54" x14ac:dyDescent="0.3">
      <c r="N525" s="9"/>
      <c r="O525" s="16"/>
      <c r="P525" s="9"/>
      <c r="Q525" s="9"/>
      <c r="R525" s="16"/>
      <c r="S525" s="9"/>
      <c r="T525" s="9"/>
      <c r="U525" s="16"/>
      <c r="V525" s="9"/>
      <c r="W525" s="9"/>
      <c r="X525" s="16"/>
      <c r="Y525" s="9"/>
      <c r="Z525" s="9"/>
      <c r="AA525" s="9"/>
      <c r="AC525" s="9"/>
      <c r="AD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</row>
    <row r="526" spans="14:54" x14ac:dyDescent="0.3">
      <c r="N526" s="9"/>
      <c r="O526" s="16"/>
      <c r="P526" s="9"/>
      <c r="Q526" s="9"/>
      <c r="R526" s="16"/>
      <c r="S526" s="9"/>
      <c r="T526" s="9"/>
      <c r="U526" s="16"/>
      <c r="V526" s="9"/>
      <c r="W526" s="9"/>
      <c r="X526" s="16"/>
      <c r="Y526" s="9"/>
      <c r="Z526" s="9"/>
      <c r="AA526" s="9"/>
      <c r="AC526" s="9"/>
      <c r="AD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</row>
    <row r="527" spans="14:54" x14ac:dyDescent="0.3">
      <c r="N527" s="9"/>
      <c r="O527" s="16"/>
      <c r="P527" s="9"/>
      <c r="Q527" s="9"/>
      <c r="R527" s="16"/>
      <c r="S527" s="9"/>
      <c r="T527" s="9"/>
      <c r="U527" s="16"/>
      <c r="V527" s="9"/>
      <c r="W527" s="9"/>
      <c r="X527" s="16"/>
      <c r="Y527" s="9"/>
      <c r="Z527" s="9"/>
      <c r="AA527" s="9"/>
      <c r="AC527" s="9"/>
      <c r="AD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</row>
    <row r="528" spans="14:54" x14ac:dyDescent="0.3">
      <c r="N528" s="9"/>
      <c r="O528" s="16"/>
      <c r="P528" s="9"/>
      <c r="Q528" s="9"/>
      <c r="R528" s="16"/>
      <c r="S528" s="9"/>
      <c r="T528" s="9"/>
      <c r="U528" s="16"/>
      <c r="V528" s="9"/>
      <c r="W528" s="9"/>
      <c r="X528" s="16"/>
      <c r="Y528" s="9"/>
      <c r="Z528" s="9"/>
      <c r="AA528" s="9"/>
      <c r="AC528" s="9"/>
      <c r="AD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</row>
    <row r="529" spans="14:54" x14ac:dyDescent="0.3">
      <c r="N529" s="9"/>
      <c r="O529" s="16"/>
      <c r="P529" s="9"/>
      <c r="Q529" s="9"/>
      <c r="R529" s="16"/>
      <c r="S529" s="9"/>
      <c r="T529" s="9"/>
      <c r="U529" s="16"/>
      <c r="V529" s="9"/>
      <c r="W529" s="9"/>
      <c r="X529" s="16"/>
      <c r="Y529" s="9"/>
      <c r="Z529" s="9"/>
      <c r="AA529" s="9"/>
      <c r="AC529" s="9"/>
      <c r="AD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</row>
    <row r="530" spans="14:54" x14ac:dyDescent="0.3">
      <c r="N530" s="9"/>
      <c r="O530" s="16"/>
      <c r="P530" s="9"/>
      <c r="Q530" s="9"/>
      <c r="R530" s="16"/>
      <c r="S530" s="9"/>
      <c r="T530" s="9"/>
      <c r="U530" s="16"/>
      <c r="V530" s="9"/>
      <c r="W530" s="9"/>
      <c r="X530" s="16"/>
      <c r="Y530" s="9"/>
      <c r="Z530" s="9"/>
      <c r="AA530" s="9"/>
      <c r="AC530" s="9"/>
      <c r="AD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</row>
    <row r="531" spans="14:54" x14ac:dyDescent="0.3">
      <c r="N531" s="9"/>
      <c r="O531" s="16"/>
      <c r="P531" s="9"/>
      <c r="Q531" s="9"/>
      <c r="R531" s="16"/>
      <c r="S531" s="9"/>
      <c r="T531" s="9"/>
      <c r="U531" s="16"/>
      <c r="V531" s="9"/>
      <c r="W531" s="9"/>
      <c r="X531" s="16"/>
      <c r="Y531" s="9"/>
      <c r="Z531" s="9"/>
      <c r="AA531" s="9"/>
      <c r="AC531" s="9"/>
      <c r="AD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</row>
    <row r="532" spans="14:54" x14ac:dyDescent="0.3">
      <c r="N532" s="9"/>
      <c r="O532" s="16"/>
      <c r="P532" s="9"/>
      <c r="Q532" s="9"/>
      <c r="R532" s="16"/>
      <c r="S532" s="9"/>
      <c r="T532" s="9"/>
      <c r="U532" s="16"/>
      <c r="V532" s="9"/>
      <c r="W532" s="9"/>
      <c r="X532" s="16"/>
      <c r="Y532" s="9"/>
      <c r="Z532" s="9"/>
      <c r="AA532" s="9"/>
      <c r="AC532" s="9"/>
      <c r="AD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</row>
    <row r="533" spans="14:54" x14ac:dyDescent="0.3">
      <c r="N533" s="9"/>
      <c r="O533" s="16"/>
      <c r="P533" s="9"/>
      <c r="Q533" s="9"/>
      <c r="R533" s="16"/>
      <c r="S533" s="9"/>
      <c r="T533" s="9"/>
      <c r="U533" s="16"/>
      <c r="V533" s="9"/>
      <c r="W533" s="9"/>
      <c r="X533" s="16"/>
      <c r="Y533" s="9"/>
      <c r="Z533" s="9"/>
      <c r="AA533" s="9"/>
      <c r="AC533" s="9"/>
      <c r="AD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</row>
    <row r="534" spans="14:54" x14ac:dyDescent="0.3">
      <c r="N534" s="9"/>
      <c r="O534" s="16"/>
      <c r="P534" s="9"/>
      <c r="Q534" s="9"/>
      <c r="R534" s="16"/>
      <c r="S534" s="9"/>
      <c r="T534" s="9"/>
      <c r="U534" s="16"/>
      <c r="V534" s="9"/>
      <c r="W534" s="9"/>
      <c r="X534" s="16"/>
      <c r="Y534" s="9"/>
      <c r="Z534" s="9"/>
      <c r="AA534" s="9"/>
      <c r="AC534" s="9"/>
      <c r="AD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</row>
    <row r="535" spans="14:54" x14ac:dyDescent="0.3">
      <c r="N535" s="9"/>
      <c r="O535" s="16"/>
      <c r="P535" s="9"/>
      <c r="Q535" s="9"/>
      <c r="R535" s="16"/>
      <c r="S535" s="9"/>
      <c r="T535" s="9"/>
      <c r="U535" s="16"/>
      <c r="V535" s="9"/>
      <c r="W535" s="9"/>
      <c r="X535" s="16"/>
      <c r="Y535" s="9"/>
      <c r="Z535" s="9"/>
      <c r="AA535" s="9"/>
      <c r="AC535" s="9"/>
      <c r="AD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</row>
    <row r="536" spans="14:54" x14ac:dyDescent="0.3">
      <c r="N536" s="9"/>
      <c r="O536" s="16"/>
      <c r="P536" s="9"/>
      <c r="Q536" s="9"/>
      <c r="R536" s="16"/>
      <c r="S536" s="9"/>
      <c r="T536" s="9"/>
      <c r="U536" s="16"/>
      <c r="V536" s="9"/>
      <c r="W536" s="9"/>
      <c r="X536" s="16"/>
      <c r="Y536" s="9"/>
      <c r="Z536" s="9"/>
      <c r="AA536" s="9"/>
      <c r="AC536" s="9"/>
      <c r="AD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</row>
    <row r="537" spans="14:54" x14ac:dyDescent="0.3">
      <c r="N537" s="9"/>
      <c r="O537" s="16"/>
      <c r="P537" s="9"/>
      <c r="Q537" s="9"/>
      <c r="R537" s="16"/>
      <c r="S537" s="9"/>
      <c r="T537" s="9"/>
      <c r="U537" s="16"/>
      <c r="V537" s="9"/>
      <c r="W537" s="9"/>
      <c r="X537" s="16"/>
      <c r="Y537" s="9"/>
      <c r="Z537" s="9"/>
      <c r="AA537" s="9"/>
      <c r="AC537" s="9"/>
      <c r="AD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</row>
    <row r="538" spans="14:54" x14ac:dyDescent="0.3">
      <c r="N538" s="9"/>
      <c r="O538" s="16"/>
      <c r="P538" s="9"/>
      <c r="Q538" s="9"/>
      <c r="R538" s="16"/>
      <c r="S538" s="9"/>
      <c r="T538" s="9"/>
      <c r="U538" s="16"/>
      <c r="V538" s="9"/>
      <c r="W538" s="9"/>
      <c r="X538" s="16"/>
      <c r="Y538" s="9"/>
      <c r="Z538" s="9"/>
      <c r="AA538" s="9"/>
      <c r="AC538" s="9"/>
      <c r="AD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</row>
    <row r="539" spans="14:54" x14ac:dyDescent="0.3">
      <c r="N539" s="9"/>
      <c r="O539" s="16"/>
      <c r="P539" s="9"/>
      <c r="Q539" s="9"/>
      <c r="R539" s="16"/>
      <c r="S539" s="9"/>
      <c r="T539" s="9"/>
      <c r="U539" s="16"/>
      <c r="V539" s="9"/>
      <c r="W539" s="9"/>
      <c r="X539" s="16"/>
      <c r="Y539" s="9"/>
      <c r="Z539" s="9"/>
      <c r="AA539" s="9"/>
      <c r="AC539" s="9"/>
      <c r="AD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</row>
    <row r="540" spans="14:54" x14ac:dyDescent="0.3">
      <c r="N540" s="9"/>
      <c r="O540" s="16"/>
      <c r="P540" s="9"/>
      <c r="Q540" s="9"/>
      <c r="R540" s="16"/>
      <c r="S540" s="9"/>
      <c r="T540" s="9"/>
      <c r="U540" s="16"/>
      <c r="V540" s="9"/>
      <c r="W540" s="9"/>
      <c r="X540" s="16"/>
      <c r="Y540" s="9"/>
      <c r="Z540" s="9"/>
      <c r="AA540" s="9"/>
      <c r="AC540" s="9"/>
      <c r="AD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</row>
    <row r="541" spans="14:54" x14ac:dyDescent="0.3">
      <c r="N541" s="9"/>
      <c r="O541" s="16"/>
      <c r="P541" s="9"/>
      <c r="Q541" s="9"/>
      <c r="R541" s="16"/>
      <c r="S541" s="9"/>
      <c r="T541" s="9"/>
      <c r="U541" s="16"/>
      <c r="V541" s="9"/>
      <c r="W541" s="9"/>
      <c r="X541" s="16"/>
      <c r="Y541" s="9"/>
      <c r="Z541" s="9"/>
      <c r="AA541" s="9"/>
      <c r="AC541" s="9"/>
      <c r="AD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</row>
    <row r="542" spans="14:54" x14ac:dyDescent="0.3">
      <c r="N542" s="9"/>
      <c r="O542" s="16"/>
      <c r="P542" s="9"/>
      <c r="Q542" s="9"/>
      <c r="R542" s="16"/>
      <c r="S542" s="9"/>
      <c r="T542" s="9"/>
      <c r="U542" s="16"/>
      <c r="V542" s="9"/>
      <c r="W542" s="9"/>
      <c r="X542" s="16"/>
      <c r="Y542" s="9"/>
      <c r="Z542" s="9"/>
      <c r="AA542" s="9"/>
      <c r="AC542" s="9"/>
      <c r="AD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</row>
    <row r="543" spans="14:54" x14ac:dyDescent="0.3">
      <c r="N543" s="9"/>
      <c r="O543" s="16"/>
      <c r="P543" s="9"/>
      <c r="Q543" s="9"/>
      <c r="R543" s="16"/>
      <c r="S543" s="9"/>
      <c r="T543" s="9"/>
      <c r="U543" s="16"/>
      <c r="V543" s="9"/>
      <c r="W543" s="9"/>
      <c r="X543" s="16"/>
      <c r="Y543" s="9"/>
      <c r="Z543" s="9"/>
      <c r="AA543" s="9"/>
      <c r="AC543" s="9"/>
      <c r="AD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</row>
    <row r="544" spans="14:54" x14ac:dyDescent="0.3">
      <c r="N544" s="9"/>
      <c r="O544" s="16"/>
      <c r="P544" s="9"/>
      <c r="Q544" s="9"/>
      <c r="R544" s="16"/>
      <c r="S544" s="9"/>
      <c r="T544" s="9"/>
      <c r="U544" s="16"/>
      <c r="V544" s="9"/>
      <c r="W544" s="9"/>
      <c r="X544" s="16"/>
      <c r="Y544" s="9"/>
      <c r="Z544" s="9"/>
      <c r="AA544" s="9"/>
      <c r="AC544" s="9"/>
      <c r="AD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</row>
    <row r="545" spans="14:54" x14ac:dyDescent="0.3">
      <c r="N545" s="9"/>
      <c r="O545" s="16"/>
      <c r="P545" s="9"/>
      <c r="Q545" s="9"/>
      <c r="R545" s="16"/>
      <c r="S545" s="9"/>
      <c r="T545" s="9"/>
      <c r="U545" s="16"/>
      <c r="V545" s="9"/>
      <c r="W545" s="9"/>
      <c r="X545" s="16"/>
      <c r="Y545" s="9"/>
      <c r="Z545" s="9"/>
      <c r="AA545" s="9"/>
      <c r="AC545" s="9"/>
      <c r="AD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</row>
    <row r="546" spans="14:54" x14ac:dyDescent="0.3">
      <c r="N546" s="9"/>
      <c r="O546" s="16"/>
      <c r="P546" s="9"/>
      <c r="Q546" s="9"/>
      <c r="R546" s="16"/>
      <c r="S546" s="9"/>
      <c r="T546" s="9"/>
      <c r="U546" s="16"/>
      <c r="V546" s="9"/>
      <c r="W546" s="9"/>
      <c r="X546" s="16"/>
      <c r="Y546" s="9"/>
      <c r="Z546" s="9"/>
      <c r="AA546" s="9"/>
      <c r="AC546" s="9"/>
      <c r="AD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</row>
    <row r="547" spans="14:54" x14ac:dyDescent="0.3">
      <c r="N547" s="9"/>
      <c r="O547" s="16"/>
      <c r="P547" s="9"/>
      <c r="Q547" s="9"/>
      <c r="R547" s="16"/>
      <c r="S547" s="9"/>
      <c r="T547" s="9"/>
      <c r="U547" s="16"/>
      <c r="V547" s="9"/>
      <c r="W547" s="9"/>
      <c r="X547" s="16"/>
      <c r="Y547" s="9"/>
      <c r="Z547" s="9"/>
      <c r="AA547" s="9"/>
      <c r="AC547" s="9"/>
      <c r="AD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</row>
    <row r="548" spans="14:54" x14ac:dyDescent="0.3">
      <c r="N548" s="9"/>
      <c r="O548" s="16"/>
      <c r="P548" s="9"/>
      <c r="Q548" s="9"/>
      <c r="R548" s="16"/>
      <c r="S548" s="9"/>
      <c r="T548" s="9"/>
      <c r="U548" s="16"/>
      <c r="V548" s="9"/>
      <c r="W548" s="9"/>
      <c r="X548" s="16"/>
      <c r="Y548" s="9"/>
      <c r="Z548" s="9"/>
      <c r="AA548" s="9"/>
      <c r="AC548" s="9"/>
      <c r="AD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</row>
    <row r="549" spans="14:54" x14ac:dyDescent="0.3">
      <c r="N549" s="9"/>
      <c r="O549" s="16"/>
      <c r="P549" s="9"/>
      <c r="Q549" s="9"/>
      <c r="R549" s="16"/>
      <c r="S549" s="9"/>
      <c r="T549" s="9"/>
      <c r="U549" s="16"/>
      <c r="V549" s="9"/>
      <c r="W549" s="9"/>
      <c r="X549" s="16"/>
      <c r="Y549" s="9"/>
      <c r="Z549" s="9"/>
      <c r="AA549" s="9"/>
      <c r="AC549" s="9"/>
      <c r="AD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</row>
    <row r="550" spans="14:54" x14ac:dyDescent="0.3">
      <c r="N550" s="9"/>
      <c r="O550" s="16"/>
      <c r="P550" s="9"/>
      <c r="Q550" s="9"/>
      <c r="R550" s="16"/>
      <c r="S550" s="9"/>
      <c r="T550" s="9"/>
      <c r="U550" s="16"/>
      <c r="V550" s="9"/>
      <c r="W550" s="9"/>
      <c r="X550" s="16"/>
      <c r="Y550" s="9"/>
      <c r="Z550" s="9"/>
      <c r="AA550" s="9"/>
      <c r="AC550" s="9"/>
      <c r="AD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</row>
    <row r="551" spans="14:54" x14ac:dyDescent="0.3">
      <c r="N551" s="9"/>
      <c r="O551" s="16"/>
      <c r="P551" s="9"/>
      <c r="Q551" s="9"/>
      <c r="R551" s="16"/>
      <c r="S551" s="9"/>
      <c r="T551" s="9"/>
      <c r="U551" s="16"/>
      <c r="V551" s="9"/>
      <c r="W551" s="9"/>
      <c r="X551" s="16"/>
      <c r="Y551" s="9"/>
      <c r="Z551" s="9"/>
      <c r="AA551" s="9"/>
      <c r="AC551" s="9"/>
      <c r="AD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</row>
    <row r="552" spans="14:54" x14ac:dyDescent="0.3">
      <c r="N552" s="9"/>
      <c r="O552" s="16"/>
      <c r="P552" s="9"/>
      <c r="Q552" s="9"/>
      <c r="R552" s="16"/>
      <c r="S552" s="9"/>
      <c r="T552" s="9"/>
      <c r="U552" s="16"/>
      <c r="V552" s="9"/>
      <c r="W552" s="9"/>
      <c r="X552" s="16"/>
      <c r="Y552" s="9"/>
      <c r="Z552" s="9"/>
      <c r="AA552" s="9"/>
      <c r="AC552" s="9"/>
      <c r="AD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</row>
    <row r="553" spans="14:54" x14ac:dyDescent="0.3">
      <c r="N553" s="9"/>
      <c r="O553" s="16"/>
      <c r="P553" s="9"/>
      <c r="Q553" s="9"/>
      <c r="R553" s="16"/>
      <c r="S553" s="9"/>
      <c r="T553" s="9"/>
      <c r="U553" s="16"/>
      <c r="V553" s="9"/>
      <c r="W553" s="9"/>
      <c r="X553" s="16"/>
      <c r="Y553" s="9"/>
      <c r="Z553" s="9"/>
      <c r="AA553" s="9"/>
      <c r="AC553" s="9"/>
      <c r="AD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</row>
    <row r="554" spans="14:54" x14ac:dyDescent="0.3">
      <c r="N554" s="9"/>
      <c r="O554" s="16"/>
      <c r="P554" s="9"/>
      <c r="Q554" s="9"/>
      <c r="R554" s="16"/>
      <c r="S554" s="9"/>
      <c r="T554" s="9"/>
      <c r="U554" s="16"/>
      <c r="V554" s="9"/>
      <c r="W554" s="9"/>
      <c r="X554" s="16"/>
      <c r="Y554" s="9"/>
      <c r="Z554" s="9"/>
      <c r="AA554" s="9"/>
      <c r="AC554" s="9"/>
      <c r="AD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</row>
    <row r="555" spans="14:54" x14ac:dyDescent="0.3">
      <c r="N555" s="9"/>
      <c r="O555" s="16"/>
      <c r="P555" s="9"/>
      <c r="Q555" s="9"/>
      <c r="R555" s="16"/>
      <c r="S555" s="9"/>
      <c r="T555" s="9"/>
      <c r="U555" s="16"/>
      <c r="V555" s="9"/>
      <c r="W555" s="9"/>
      <c r="X555" s="16"/>
      <c r="Y555" s="9"/>
      <c r="Z555" s="9"/>
      <c r="AA555" s="9"/>
      <c r="AC555" s="9"/>
      <c r="AD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</row>
    <row r="556" spans="14:54" x14ac:dyDescent="0.3">
      <c r="N556" s="9"/>
      <c r="O556" s="16"/>
      <c r="P556" s="9"/>
      <c r="Q556" s="9"/>
      <c r="R556" s="16"/>
      <c r="S556" s="9"/>
      <c r="T556" s="9"/>
      <c r="U556" s="16"/>
      <c r="V556" s="9"/>
      <c r="W556" s="9"/>
      <c r="X556" s="16"/>
      <c r="Y556" s="9"/>
      <c r="Z556" s="9"/>
      <c r="AA556" s="9"/>
      <c r="AC556" s="9"/>
      <c r="AD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</row>
    <row r="557" spans="14:54" x14ac:dyDescent="0.3">
      <c r="N557" s="9"/>
      <c r="O557" s="16"/>
      <c r="P557" s="9"/>
      <c r="Q557" s="9"/>
      <c r="R557" s="16"/>
      <c r="S557" s="9"/>
      <c r="T557" s="9"/>
      <c r="U557" s="16"/>
      <c r="V557" s="9"/>
      <c r="W557" s="9"/>
      <c r="X557" s="16"/>
      <c r="Y557" s="9"/>
      <c r="Z557" s="9"/>
      <c r="AA557" s="9"/>
      <c r="AC557" s="9"/>
      <c r="AD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</row>
    <row r="558" spans="14:54" x14ac:dyDescent="0.3">
      <c r="N558" s="9"/>
      <c r="O558" s="16"/>
      <c r="P558" s="9"/>
      <c r="Q558" s="9"/>
      <c r="R558" s="16"/>
      <c r="S558" s="9"/>
      <c r="T558" s="9"/>
      <c r="U558" s="16"/>
      <c r="V558" s="9"/>
      <c r="W558" s="9"/>
      <c r="X558" s="16"/>
      <c r="Y558" s="9"/>
      <c r="Z558" s="9"/>
      <c r="AA558" s="9"/>
      <c r="AC558" s="9"/>
      <c r="AD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</row>
    <row r="559" spans="14:54" x14ac:dyDescent="0.3">
      <c r="N559" s="9"/>
      <c r="O559" s="16"/>
      <c r="P559" s="9"/>
      <c r="Q559" s="9"/>
      <c r="R559" s="16"/>
      <c r="S559" s="9"/>
      <c r="T559" s="9"/>
      <c r="U559" s="16"/>
      <c r="V559" s="9"/>
      <c r="W559" s="9"/>
      <c r="X559" s="16"/>
      <c r="Y559" s="9"/>
      <c r="Z559" s="9"/>
      <c r="AA559" s="9"/>
      <c r="AC559" s="9"/>
      <c r="AD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</row>
    <row r="560" spans="14:54" x14ac:dyDescent="0.3">
      <c r="N560" s="9"/>
      <c r="O560" s="16"/>
      <c r="P560" s="9"/>
      <c r="Q560" s="9"/>
      <c r="R560" s="16"/>
      <c r="S560" s="9"/>
      <c r="T560" s="9"/>
      <c r="U560" s="16"/>
      <c r="V560" s="9"/>
      <c r="W560" s="9"/>
      <c r="X560" s="16"/>
      <c r="Y560" s="9"/>
      <c r="Z560" s="9"/>
      <c r="AA560" s="9"/>
      <c r="AC560" s="9"/>
      <c r="AD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</row>
    <row r="561" spans="14:54" x14ac:dyDescent="0.3">
      <c r="N561" s="9"/>
      <c r="O561" s="16"/>
      <c r="P561" s="9"/>
      <c r="Q561" s="9"/>
      <c r="R561" s="16"/>
      <c r="S561" s="9"/>
      <c r="T561" s="9"/>
      <c r="U561" s="16"/>
      <c r="V561" s="9"/>
      <c r="W561" s="9"/>
      <c r="X561" s="16"/>
      <c r="Y561" s="9"/>
      <c r="Z561" s="9"/>
      <c r="AA561" s="9"/>
      <c r="AC561" s="9"/>
      <c r="AD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</row>
    <row r="562" spans="14:54" x14ac:dyDescent="0.3">
      <c r="N562" s="9"/>
      <c r="O562" s="16"/>
      <c r="P562" s="9"/>
      <c r="Q562" s="9"/>
      <c r="R562" s="16"/>
      <c r="S562" s="9"/>
      <c r="T562" s="9"/>
      <c r="U562" s="16"/>
      <c r="V562" s="9"/>
      <c r="W562" s="9"/>
      <c r="X562" s="16"/>
      <c r="Y562" s="9"/>
      <c r="Z562" s="9"/>
      <c r="AA562" s="9"/>
      <c r="AC562" s="9"/>
      <c r="AD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</row>
    <row r="563" spans="14:54" x14ac:dyDescent="0.3">
      <c r="N563" s="9"/>
      <c r="O563" s="16"/>
      <c r="P563" s="9"/>
      <c r="Q563" s="9"/>
      <c r="R563" s="16"/>
      <c r="S563" s="9"/>
      <c r="T563" s="9"/>
      <c r="U563" s="16"/>
      <c r="V563" s="9"/>
      <c r="W563" s="9"/>
      <c r="X563" s="16"/>
      <c r="Y563" s="9"/>
      <c r="Z563" s="9"/>
      <c r="AA563" s="9"/>
      <c r="AC563" s="9"/>
      <c r="AD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</row>
    <row r="564" spans="14:54" x14ac:dyDescent="0.3">
      <c r="N564" s="9"/>
      <c r="O564" s="16"/>
      <c r="P564" s="9"/>
      <c r="Q564" s="9"/>
      <c r="R564" s="16"/>
      <c r="S564" s="9"/>
      <c r="T564" s="9"/>
      <c r="U564" s="16"/>
      <c r="V564" s="9"/>
      <c r="W564" s="9"/>
      <c r="X564" s="16"/>
      <c r="Y564" s="9"/>
      <c r="Z564" s="9"/>
      <c r="AA564" s="9"/>
      <c r="AC564" s="9"/>
      <c r="AD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</row>
    <row r="565" spans="14:54" x14ac:dyDescent="0.3">
      <c r="N565" s="9"/>
      <c r="O565" s="16"/>
      <c r="P565" s="9"/>
      <c r="Q565" s="9"/>
      <c r="R565" s="16"/>
      <c r="S565" s="9"/>
      <c r="T565" s="9"/>
      <c r="U565" s="16"/>
      <c r="V565" s="9"/>
      <c r="W565" s="9"/>
      <c r="X565" s="16"/>
      <c r="Y565" s="9"/>
      <c r="Z565" s="9"/>
      <c r="AA565" s="9"/>
      <c r="AC565" s="9"/>
      <c r="AD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</row>
    <row r="566" spans="14:54" x14ac:dyDescent="0.3">
      <c r="N566" s="9"/>
      <c r="O566" s="16"/>
      <c r="P566" s="9"/>
      <c r="Q566" s="9"/>
      <c r="R566" s="16"/>
      <c r="S566" s="9"/>
      <c r="T566" s="9"/>
      <c r="U566" s="16"/>
      <c r="V566" s="9"/>
      <c r="W566" s="9"/>
      <c r="X566" s="16"/>
      <c r="Y566" s="9"/>
      <c r="Z566" s="9"/>
      <c r="AA566" s="9"/>
      <c r="AC566" s="9"/>
      <c r="AD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</row>
    <row r="567" spans="14:54" x14ac:dyDescent="0.3">
      <c r="N567" s="9"/>
      <c r="O567" s="16"/>
      <c r="P567" s="9"/>
      <c r="Q567" s="9"/>
      <c r="R567" s="16"/>
      <c r="S567" s="9"/>
      <c r="T567" s="9"/>
      <c r="U567" s="16"/>
      <c r="V567" s="9"/>
      <c r="W567" s="9"/>
      <c r="X567" s="16"/>
      <c r="Y567" s="9"/>
      <c r="Z567" s="9"/>
      <c r="AA567" s="9"/>
      <c r="AC567" s="9"/>
      <c r="AD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</row>
    <row r="568" spans="14:54" x14ac:dyDescent="0.3">
      <c r="N568" s="9"/>
      <c r="O568" s="16"/>
      <c r="P568" s="9"/>
      <c r="Q568" s="9"/>
      <c r="R568" s="16"/>
      <c r="S568" s="9"/>
      <c r="T568" s="9"/>
      <c r="U568" s="16"/>
      <c r="V568" s="9"/>
      <c r="W568" s="9"/>
      <c r="X568" s="16"/>
      <c r="Y568" s="9"/>
      <c r="Z568" s="9"/>
      <c r="AA568" s="9"/>
      <c r="AC568" s="9"/>
      <c r="AD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</row>
    <row r="569" spans="14:54" x14ac:dyDescent="0.3">
      <c r="N569" s="9"/>
      <c r="O569" s="16"/>
      <c r="P569" s="9"/>
      <c r="Q569" s="9"/>
      <c r="R569" s="16"/>
      <c r="S569" s="9"/>
      <c r="T569" s="9"/>
      <c r="U569" s="16"/>
      <c r="V569" s="9"/>
      <c r="W569" s="9"/>
      <c r="X569" s="16"/>
      <c r="Y569" s="9"/>
      <c r="Z569" s="9"/>
      <c r="AA569" s="9"/>
      <c r="AC569" s="9"/>
      <c r="AD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</row>
    <row r="570" spans="14:54" x14ac:dyDescent="0.3">
      <c r="N570" s="9"/>
      <c r="O570" s="16"/>
      <c r="P570" s="9"/>
      <c r="Q570" s="9"/>
      <c r="R570" s="16"/>
      <c r="S570" s="9"/>
      <c r="T570" s="9"/>
      <c r="U570" s="16"/>
      <c r="V570" s="9"/>
      <c r="W570" s="9"/>
      <c r="X570" s="16"/>
      <c r="Y570" s="9"/>
      <c r="Z570" s="9"/>
      <c r="AA570" s="9"/>
      <c r="AC570" s="9"/>
      <c r="AD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</row>
    <row r="571" spans="14:54" x14ac:dyDescent="0.3">
      <c r="N571" s="9"/>
      <c r="O571" s="16"/>
      <c r="P571" s="9"/>
      <c r="Q571" s="9"/>
      <c r="R571" s="16"/>
      <c r="S571" s="9"/>
      <c r="T571" s="9"/>
      <c r="U571" s="16"/>
      <c r="V571" s="9"/>
      <c r="W571" s="9"/>
      <c r="X571" s="16"/>
      <c r="Y571" s="9"/>
      <c r="Z571" s="9"/>
      <c r="AA571" s="9"/>
      <c r="AC571" s="9"/>
      <c r="AD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</row>
    <row r="572" spans="14:54" x14ac:dyDescent="0.3">
      <c r="N572" s="9"/>
      <c r="O572" s="16"/>
      <c r="P572" s="9"/>
      <c r="Q572" s="9"/>
      <c r="R572" s="16"/>
      <c r="S572" s="9"/>
      <c r="T572" s="9"/>
      <c r="U572" s="16"/>
      <c r="V572" s="9"/>
      <c r="W572" s="9"/>
      <c r="X572" s="16"/>
      <c r="Y572" s="9"/>
      <c r="Z572" s="9"/>
      <c r="AA572" s="9"/>
      <c r="AC572" s="9"/>
      <c r="AD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</row>
    <row r="573" spans="14:54" x14ac:dyDescent="0.3">
      <c r="N573" s="9"/>
      <c r="O573" s="16"/>
      <c r="P573" s="9"/>
      <c r="Q573" s="9"/>
      <c r="R573" s="16"/>
      <c r="S573" s="9"/>
      <c r="T573" s="9"/>
      <c r="U573" s="16"/>
      <c r="V573" s="9"/>
      <c r="W573" s="9"/>
      <c r="X573" s="16"/>
      <c r="Y573" s="9"/>
      <c r="Z573" s="9"/>
      <c r="AA573" s="9"/>
      <c r="AC573" s="9"/>
      <c r="AD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</row>
    <row r="574" spans="14:54" x14ac:dyDescent="0.3">
      <c r="N574" s="9"/>
      <c r="O574" s="16"/>
      <c r="P574" s="9"/>
      <c r="Q574" s="9"/>
      <c r="R574" s="16"/>
      <c r="S574" s="9"/>
      <c r="T574" s="9"/>
      <c r="U574" s="16"/>
      <c r="V574" s="9"/>
      <c r="W574" s="9"/>
      <c r="X574" s="16"/>
      <c r="Y574" s="9"/>
      <c r="Z574" s="9"/>
      <c r="AA574" s="9"/>
      <c r="AC574" s="9"/>
      <c r="AD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</row>
    <row r="575" spans="14:54" x14ac:dyDescent="0.3">
      <c r="N575" s="9"/>
      <c r="O575" s="16"/>
      <c r="P575" s="9"/>
      <c r="Q575" s="9"/>
      <c r="R575" s="16"/>
      <c r="S575" s="9"/>
      <c r="T575" s="9"/>
      <c r="U575" s="16"/>
      <c r="V575" s="9"/>
      <c r="W575" s="9"/>
      <c r="X575" s="16"/>
      <c r="Y575" s="9"/>
      <c r="Z575" s="9"/>
      <c r="AA575" s="9"/>
      <c r="AC575" s="9"/>
      <c r="AD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</row>
    <row r="576" spans="14:54" x14ac:dyDescent="0.3">
      <c r="N576" s="9"/>
      <c r="O576" s="16"/>
      <c r="P576" s="9"/>
      <c r="Q576" s="9"/>
      <c r="R576" s="16"/>
      <c r="S576" s="9"/>
      <c r="T576" s="9"/>
      <c r="U576" s="16"/>
      <c r="V576" s="9"/>
      <c r="W576" s="9"/>
      <c r="X576" s="16"/>
      <c r="Y576" s="9"/>
      <c r="Z576" s="9"/>
      <c r="AA576" s="9"/>
      <c r="AC576" s="9"/>
      <c r="AD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</row>
    <row r="577" spans="14:54" x14ac:dyDescent="0.3">
      <c r="N577" s="9"/>
      <c r="O577" s="16"/>
      <c r="P577" s="9"/>
      <c r="Q577" s="9"/>
      <c r="R577" s="16"/>
      <c r="S577" s="9"/>
      <c r="T577" s="9"/>
      <c r="U577" s="16"/>
      <c r="V577" s="9"/>
      <c r="W577" s="9"/>
      <c r="X577" s="16"/>
      <c r="Y577" s="9"/>
      <c r="Z577" s="9"/>
      <c r="AA577" s="9"/>
      <c r="AC577" s="9"/>
      <c r="AD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</row>
    <row r="578" spans="14:54" x14ac:dyDescent="0.3">
      <c r="N578" s="9"/>
      <c r="O578" s="16"/>
      <c r="P578" s="9"/>
      <c r="Q578" s="9"/>
      <c r="R578" s="16"/>
      <c r="S578" s="9"/>
      <c r="T578" s="9"/>
      <c r="U578" s="16"/>
      <c r="V578" s="9"/>
      <c r="W578" s="9"/>
      <c r="X578" s="16"/>
      <c r="Y578" s="9"/>
      <c r="Z578" s="9"/>
      <c r="AA578" s="9"/>
      <c r="AC578" s="9"/>
      <c r="AD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</row>
    <row r="579" spans="14:54" x14ac:dyDescent="0.3">
      <c r="N579" s="9"/>
      <c r="O579" s="16"/>
      <c r="P579" s="9"/>
      <c r="Q579" s="9"/>
      <c r="R579" s="16"/>
      <c r="S579" s="9"/>
      <c r="T579" s="9"/>
      <c r="U579" s="16"/>
      <c r="V579" s="9"/>
      <c r="W579" s="9"/>
      <c r="X579" s="16"/>
      <c r="Y579" s="9"/>
      <c r="Z579" s="9"/>
      <c r="AA579" s="9"/>
      <c r="AC579" s="9"/>
      <c r="AD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</row>
    <row r="580" spans="14:54" x14ac:dyDescent="0.3">
      <c r="N580" s="9"/>
      <c r="O580" s="16"/>
      <c r="P580" s="9"/>
      <c r="Q580" s="9"/>
      <c r="R580" s="16"/>
      <c r="S580" s="9"/>
      <c r="T580" s="9"/>
      <c r="U580" s="16"/>
      <c r="V580" s="9"/>
      <c r="W580" s="9"/>
      <c r="X580" s="16"/>
      <c r="Y580" s="9"/>
      <c r="Z580" s="9"/>
      <c r="AA580" s="9"/>
      <c r="AC580" s="9"/>
      <c r="AD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</row>
    <row r="581" spans="14:54" x14ac:dyDescent="0.3">
      <c r="N581" s="9"/>
      <c r="O581" s="16"/>
      <c r="P581" s="9"/>
      <c r="Q581" s="9"/>
      <c r="R581" s="16"/>
      <c r="S581" s="9"/>
      <c r="T581" s="9"/>
      <c r="U581" s="16"/>
      <c r="V581" s="9"/>
      <c r="W581" s="9"/>
      <c r="X581" s="16"/>
      <c r="Y581" s="9"/>
      <c r="Z581" s="9"/>
      <c r="AA581" s="9"/>
      <c r="AC581" s="9"/>
      <c r="AD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</row>
    <row r="582" spans="14:54" x14ac:dyDescent="0.3">
      <c r="N582" s="9"/>
      <c r="O582" s="16"/>
      <c r="P582" s="9"/>
      <c r="Q582" s="9"/>
      <c r="R582" s="16"/>
      <c r="S582" s="9"/>
      <c r="T582" s="9"/>
      <c r="U582" s="16"/>
      <c r="V582" s="9"/>
      <c r="W582" s="9"/>
      <c r="X582" s="16"/>
      <c r="Y582" s="9"/>
      <c r="Z582" s="9"/>
      <c r="AA582" s="9"/>
      <c r="AC582" s="9"/>
      <c r="AD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</row>
    <row r="583" spans="14:54" x14ac:dyDescent="0.3">
      <c r="N583" s="9"/>
      <c r="O583" s="16"/>
      <c r="P583" s="9"/>
      <c r="Q583" s="9"/>
      <c r="R583" s="16"/>
      <c r="S583" s="9"/>
      <c r="T583" s="9"/>
      <c r="U583" s="16"/>
      <c r="V583" s="9"/>
      <c r="W583" s="9"/>
      <c r="X583" s="16"/>
      <c r="Y583" s="9"/>
      <c r="Z583" s="9"/>
      <c r="AA583" s="9"/>
      <c r="AC583" s="9"/>
      <c r="AD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</row>
    <row r="584" spans="14:54" x14ac:dyDescent="0.3">
      <c r="N584" s="9"/>
      <c r="O584" s="16"/>
      <c r="P584" s="9"/>
      <c r="Q584" s="9"/>
      <c r="R584" s="16"/>
      <c r="S584" s="9"/>
      <c r="T584" s="9"/>
      <c r="U584" s="16"/>
      <c r="V584" s="9"/>
      <c r="W584" s="9"/>
      <c r="X584" s="16"/>
      <c r="Y584" s="9"/>
      <c r="Z584" s="9"/>
      <c r="AA584" s="9"/>
      <c r="AC584" s="9"/>
      <c r="AD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</row>
    <row r="585" spans="14:54" x14ac:dyDescent="0.3">
      <c r="N585" s="9"/>
      <c r="O585" s="16"/>
      <c r="P585" s="9"/>
      <c r="Q585" s="9"/>
      <c r="R585" s="16"/>
      <c r="S585" s="9"/>
      <c r="T585" s="9"/>
      <c r="U585" s="16"/>
      <c r="V585" s="9"/>
      <c r="W585" s="9"/>
      <c r="X585" s="16"/>
      <c r="Y585" s="9"/>
      <c r="Z585" s="9"/>
      <c r="AA585" s="9"/>
      <c r="AC585" s="9"/>
      <c r="AD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</row>
    <row r="586" spans="14:54" x14ac:dyDescent="0.3">
      <c r="N586" s="9"/>
      <c r="O586" s="16"/>
      <c r="P586" s="9"/>
      <c r="Q586" s="9"/>
      <c r="R586" s="16"/>
      <c r="S586" s="9"/>
      <c r="T586" s="9"/>
      <c r="U586" s="16"/>
      <c r="V586" s="9"/>
      <c r="W586" s="9"/>
      <c r="X586" s="16"/>
      <c r="Y586" s="9"/>
      <c r="Z586" s="9"/>
      <c r="AA586" s="9"/>
      <c r="AC586" s="9"/>
      <c r="AD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</row>
    <row r="587" spans="14:54" x14ac:dyDescent="0.3">
      <c r="N587" s="9"/>
      <c r="O587" s="16"/>
      <c r="P587" s="9"/>
      <c r="Q587" s="9"/>
      <c r="R587" s="16"/>
      <c r="S587" s="9"/>
      <c r="T587" s="9"/>
      <c r="U587" s="16"/>
      <c r="V587" s="9"/>
      <c r="W587" s="9"/>
      <c r="X587" s="16"/>
      <c r="Y587" s="9"/>
      <c r="Z587" s="9"/>
      <c r="AA587" s="9"/>
      <c r="AC587" s="9"/>
      <c r="AD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</row>
    <row r="588" spans="14:54" x14ac:dyDescent="0.3">
      <c r="N588" s="9"/>
      <c r="O588" s="16"/>
      <c r="P588" s="9"/>
      <c r="Q588" s="9"/>
      <c r="R588" s="16"/>
      <c r="S588" s="9"/>
      <c r="T588" s="9"/>
      <c r="U588" s="16"/>
      <c r="V588" s="9"/>
      <c r="W588" s="9"/>
      <c r="X588" s="16"/>
      <c r="Y588" s="9"/>
      <c r="Z588" s="9"/>
      <c r="AA588" s="9"/>
      <c r="AC588" s="9"/>
      <c r="AD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</row>
    <row r="589" spans="14:54" x14ac:dyDescent="0.3">
      <c r="N589" s="9"/>
      <c r="O589" s="16"/>
      <c r="P589" s="9"/>
      <c r="Q589" s="9"/>
      <c r="R589" s="16"/>
      <c r="S589" s="9"/>
      <c r="T589" s="9"/>
      <c r="U589" s="16"/>
      <c r="V589" s="9"/>
      <c r="W589" s="9"/>
      <c r="X589" s="16"/>
      <c r="Y589" s="9"/>
      <c r="Z589" s="9"/>
      <c r="AA589" s="9"/>
      <c r="AC589" s="9"/>
      <c r="AD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</row>
    <row r="590" spans="14:54" x14ac:dyDescent="0.3">
      <c r="N590" s="9"/>
      <c r="O590" s="16"/>
      <c r="P590" s="9"/>
      <c r="Q590" s="9"/>
      <c r="R590" s="16"/>
      <c r="S590" s="9"/>
      <c r="T590" s="9"/>
      <c r="U590" s="16"/>
      <c r="V590" s="9"/>
      <c r="W590" s="9"/>
      <c r="X590" s="16"/>
      <c r="Y590" s="9"/>
      <c r="Z590" s="9"/>
      <c r="AA590" s="9"/>
      <c r="AC590" s="9"/>
      <c r="AD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</row>
    <row r="591" spans="14:54" x14ac:dyDescent="0.3">
      <c r="N591" s="9"/>
      <c r="O591" s="16"/>
      <c r="P591" s="9"/>
      <c r="Q591" s="9"/>
      <c r="R591" s="16"/>
      <c r="S591" s="9"/>
      <c r="T591" s="9"/>
      <c r="U591" s="16"/>
      <c r="V591" s="9"/>
      <c r="W591" s="9"/>
      <c r="X591" s="16"/>
      <c r="Y591" s="9"/>
      <c r="Z591" s="9"/>
      <c r="AA591" s="9"/>
      <c r="AC591" s="9"/>
      <c r="AD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</row>
    <row r="592" spans="14:54" x14ac:dyDescent="0.3">
      <c r="N592" s="9"/>
      <c r="O592" s="16"/>
      <c r="P592" s="9"/>
      <c r="Q592" s="9"/>
      <c r="R592" s="16"/>
      <c r="S592" s="9"/>
      <c r="T592" s="9"/>
      <c r="U592" s="16"/>
      <c r="V592" s="9"/>
      <c r="W592" s="9"/>
      <c r="X592" s="16"/>
      <c r="Y592" s="9"/>
      <c r="Z592" s="9"/>
      <c r="AA592" s="9"/>
      <c r="AC592" s="9"/>
      <c r="AD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</row>
    <row r="593" spans="14:54" x14ac:dyDescent="0.3">
      <c r="N593" s="9"/>
      <c r="O593" s="16"/>
      <c r="P593" s="9"/>
      <c r="Q593" s="9"/>
      <c r="R593" s="16"/>
      <c r="S593" s="9"/>
      <c r="T593" s="9"/>
      <c r="U593" s="16"/>
      <c r="V593" s="9"/>
      <c r="W593" s="9"/>
      <c r="X593" s="16"/>
      <c r="Y593" s="9"/>
      <c r="Z593" s="9"/>
      <c r="AA593" s="9"/>
      <c r="AC593" s="9"/>
      <c r="AD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</row>
    <row r="594" spans="14:54" x14ac:dyDescent="0.3">
      <c r="N594" s="9"/>
      <c r="O594" s="16"/>
      <c r="P594" s="9"/>
      <c r="Q594" s="9"/>
      <c r="R594" s="16"/>
      <c r="S594" s="9"/>
      <c r="T594" s="9"/>
      <c r="U594" s="16"/>
      <c r="V594" s="9"/>
      <c r="W594" s="9"/>
      <c r="X594" s="16"/>
      <c r="Y594" s="9"/>
      <c r="Z594" s="9"/>
      <c r="AA594" s="9"/>
      <c r="AC594" s="9"/>
      <c r="AD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</row>
    <row r="595" spans="14:54" x14ac:dyDescent="0.3">
      <c r="N595" s="9"/>
      <c r="O595" s="16"/>
      <c r="P595" s="9"/>
      <c r="Q595" s="9"/>
      <c r="R595" s="16"/>
      <c r="S595" s="9"/>
      <c r="T595" s="9"/>
      <c r="U595" s="16"/>
      <c r="V595" s="9"/>
      <c r="W595" s="9"/>
      <c r="X595" s="16"/>
      <c r="Y595" s="9"/>
      <c r="Z595" s="9"/>
      <c r="AA595" s="9"/>
      <c r="AC595" s="9"/>
      <c r="AD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</row>
    <row r="596" spans="14:54" x14ac:dyDescent="0.3">
      <c r="N596" s="9"/>
      <c r="O596" s="16"/>
      <c r="P596" s="9"/>
      <c r="Q596" s="9"/>
      <c r="R596" s="16"/>
      <c r="S596" s="9"/>
      <c r="T596" s="9"/>
      <c r="U596" s="16"/>
      <c r="V596" s="9"/>
      <c r="W596" s="9"/>
      <c r="X596" s="16"/>
      <c r="Y596" s="9"/>
      <c r="Z596" s="9"/>
      <c r="AA596" s="9"/>
      <c r="AC596" s="9"/>
      <c r="AD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</row>
    <row r="597" spans="14:54" x14ac:dyDescent="0.3">
      <c r="N597" s="9"/>
      <c r="O597" s="16"/>
      <c r="P597" s="9"/>
      <c r="Q597" s="9"/>
      <c r="R597" s="16"/>
      <c r="S597" s="9"/>
      <c r="T597" s="9"/>
      <c r="U597" s="16"/>
      <c r="V597" s="9"/>
      <c r="W597" s="9"/>
      <c r="X597" s="16"/>
      <c r="Y597" s="9"/>
      <c r="Z597" s="9"/>
      <c r="AA597" s="9"/>
      <c r="AC597" s="9"/>
      <c r="AD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</row>
    <row r="598" spans="14:54" x14ac:dyDescent="0.3">
      <c r="Z598" s="9"/>
      <c r="AA598" s="9"/>
      <c r="AC598" s="9"/>
      <c r="AD598" s="9"/>
      <c r="AF598" s="9"/>
      <c r="AG598" s="9"/>
      <c r="AH598" s="9"/>
      <c r="AI598" s="9"/>
      <c r="AJ598" s="9"/>
      <c r="AK598" s="9"/>
      <c r="AL598" s="9"/>
    </row>
    <row r="599" spans="14:54" x14ac:dyDescent="0.3">
      <c r="Z599" s="9"/>
      <c r="AA599" s="9"/>
      <c r="AC599" s="9"/>
      <c r="AD599" s="9"/>
      <c r="AF599" s="9"/>
      <c r="AG599" s="9"/>
      <c r="AH599" s="9"/>
      <c r="AI599" s="9"/>
      <c r="AJ599" s="9"/>
      <c r="AK599" s="9"/>
      <c r="AL599" s="9"/>
    </row>
    <row r="600" spans="14:54" x14ac:dyDescent="0.3">
      <c r="Z600" s="9"/>
      <c r="AA600" s="9"/>
      <c r="AC600" s="9"/>
      <c r="AD600" s="9"/>
      <c r="AF600" s="9"/>
      <c r="AG600" s="9"/>
      <c r="AH600" s="9"/>
      <c r="AI600" s="9"/>
      <c r="AJ600" s="9"/>
      <c r="AK600" s="9"/>
      <c r="AL600" s="9"/>
    </row>
    <row r="601" spans="14:54" x14ac:dyDescent="0.3">
      <c r="Z601" s="9"/>
      <c r="AA601" s="9"/>
      <c r="AC601" s="9"/>
      <c r="AD601" s="9"/>
      <c r="AF601" s="9"/>
      <c r="AG601" s="9"/>
      <c r="AH601" s="9"/>
      <c r="AI601" s="9"/>
      <c r="AJ601" s="9"/>
      <c r="AK601" s="9"/>
      <c r="AL601" s="9"/>
    </row>
    <row r="602" spans="14:54" x14ac:dyDescent="0.3">
      <c r="Z602" s="9"/>
      <c r="AA602" s="9"/>
      <c r="AC602" s="9"/>
      <c r="AD602" s="9"/>
      <c r="AF602" s="9"/>
      <c r="AG602" s="9"/>
      <c r="AH602" s="9"/>
      <c r="AI602" s="9"/>
      <c r="AJ602" s="9"/>
      <c r="AK602" s="9"/>
      <c r="AL602" s="9"/>
    </row>
    <row r="603" spans="14:54" x14ac:dyDescent="0.3">
      <c r="Z603" s="9"/>
      <c r="AA603" s="9"/>
      <c r="AC603" s="9"/>
      <c r="AD603" s="9"/>
      <c r="AF603" s="9"/>
      <c r="AG603" s="9"/>
      <c r="AH603" s="9"/>
      <c r="AI603" s="9"/>
      <c r="AJ603" s="9"/>
      <c r="AK603" s="9"/>
      <c r="AL603" s="9"/>
    </row>
    <row r="604" spans="14:54" x14ac:dyDescent="0.3">
      <c r="Z604" s="9"/>
      <c r="AA604" s="9"/>
      <c r="AC604" s="9"/>
      <c r="AD604" s="9"/>
      <c r="AF604" s="9"/>
      <c r="AG604" s="9"/>
      <c r="AH604" s="9"/>
      <c r="AI604" s="9"/>
      <c r="AJ604" s="9"/>
      <c r="AK604" s="9"/>
      <c r="AL604" s="9"/>
    </row>
    <row r="605" spans="14:54" x14ac:dyDescent="0.3">
      <c r="Z605" s="9"/>
      <c r="AA605" s="9"/>
      <c r="AC605" s="9"/>
      <c r="AD605" s="9"/>
      <c r="AF605" s="9"/>
      <c r="AG605" s="9"/>
      <c r="AH605" s="9"/>
      <c r="AI605" s="9"/>
      <c r="AJ605" s="9"/>
      <c r="AK605" s="9"/>
      <c r="AL605" s="9"/>
    </row>
    <row r="606" spans="14:54" x14ac:dyDescent="0.3">
      <c r="Z606" s="9"/>
      <c r="AA606" s="9"/>
      <c r="AC606" s="9"/>
      <c r="AD606" s="9"/>
      <c r="AF606" s="9"/>
      <c r="AG606" s="9"/>
      <c r="AH606" s="9"/>
      <c r="AI606" s="9"/>
      <c r="AJ606" s="9"/>
      <c r="AK606" s="9"/>
      <c r="AL606" s="9"/>
    </row>
    <row r="607" spans="14:54" x14ac:dyDescent="0.3">
      <c r="Z607" s="9"/>
      <c r="AA607" s="9"/>
      <c r="AC607" s="9"/>
      <c r="AD607" s="9"/>
      <c r="AF607" s="9"/>
      <c r="AG607" s="9"/>
      <c r="AH607" s="9"/>
      <c r="AI607" s="9"/>
      <c r="AJ607" s="9"/>
      <c r="AK607" s="9"/>
      <c r="AL607" s="9"/>
    </row>
    <row r="608" spans="14:54" x14ac:dyDescent="0.3">
      <c r="Z608" s="9"/>
      <c r="AA608" s="9"/>
      <c r="AC608" s="9"/>
      <c r="AD608" s="9"/>
      <c r="AF608" s="9"/>
      <c r="AG608" s="9"/>
      <c r="AH608" s="9"/>
      <c r="AI608" s="9"/>
      <c r="AJ608" s="9"/>
      <c r="AK608" s="9"/>
      <c r="AL608" s="9"/>
    </row>
    <row r="609" spans="26:38" x14ac:dyDescent="0.3">
      <c r="Z609" s="9"/>
      <c r="AA609" s="9"/>
      <c r="AC609" s="9"/>
      <c r="AD609" s="9"/>
      <c r="AF609" s="9"/>
      <c r="AG609" s="9"/>
      <c r="AH609" s="9"/>
      <c r="AI609" s="9"/>
      <c r="AJ609" s="9"/>
      <c r="AK609" s="9"/>
      <c r="AL609" s="9"/>
    </row>
    <row r="610" spans="26:38" x14ac:dyDescent="0.3">
      <c r="Z610" s="9"/>
      <c r="AA610" s="9"/>
      <c r="AC610" s="9"/>
      <c r="AD610" s="9"/>
      <c r="AF610" s="9"/>
      <c r="AG610" s="9"/>
      <c r="AH610" s="9"/>
      <c r="AI610" s="9"/>
      <c r="AJ610" s="9"/>
      <c r="AK610" s="9"/>
      <c r="AL610" s="9"/>
    </row>
    <row r="611" spans="26:38" x14ac:dyDescent="0.3">
      <c r="Z611" s="9"/>
      <c r="AA611" s="9"/>
      <c r="AC611" s="9"/>
      <c r="AD611" s="9"/>
      <c r="AF611" s="9"/>
      <c r="AG611" s="9"/>
      <c r="AH611" s="9"/>
      <c r="AI611" s="9"/>
      <c r="AJ611" s="9"/>
      <c r="AK611" s="9"/>
      <c r="AL611" s="9"/>
    </row>
    <row r="612" spans="26:38" x14ac:dyDescent="0.3">
      <c r="Z612" s="9"/>
      <c r="AA612" s="9"/>
      <c r="AC612" s="9"/>
      <c r="AD612" s="9"/>
      <c r="AF612" s="9"/>
      <c r="AG612" s="9"/>
      <c r="AH612" s="9"/>
      <c r="AI612" s="9"/>
      <c r="AJ612" s="9"/>
      <c r="AK612" s="9"/>
      <c r="AL612" s="9"/>
    </row>
  </sheetData>
  <mergeCells count="30">
    <mergeCell ref="A119:C119"/>
    <mergeCell ref="B120:C120"/>
    <mergeCell ref="E120:F120"/>
    <mergeCell ref="H120:I120"/>
    <mergeCell ref="A1:AF3"/>
    <mergeCell ref="A92:C92"/>
    <mergeCell ref="B93:C93"/>
    <mergeCell ref="E93:F93"/>
    <mergeCell ref="H93:I93"/>
    <mergeCell ref="K93:L93"/>
    <mergeCell ref="N93:O93"/>
    <mergeCell ref="Q93:R93"/>
    <mergeCell ref="T93:U93"/>
    <mergeCell ref="W93:X93"/>
    <mergeCell ref="Z93:AA93"/>
    <mergeCell ref="AC93:AD93"/>
    <mergeCell ref="T43:U43"/>
    <mergeCell ref="W43:X43"/>
    <mergeCell ref="Q6:R6"/>
    <mergeCell ref="B43:C43"/>
    <mergeCell ref="E43:F43"/>
    <mergeCell ref="H43:I43"/>
    <mergeCell ref="K43:L43"/>
    <mergeCell ref="N43:O43"/>
    <mergeCell ref="Q43:R43"/>
    <mergeCell ref="B6:C6"/>
    <mergeCell ref="E6:F6"/>
    <mergeCell ref="H6:I6"/>
    <mergeCell ref="K6:L6"/>
    <mergeCell ref="N6:O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What What</dc:creator>
  <cp:lastModifiedBy>What What</cp:lastModifiedBy>
  <dcterms:created xsi:type="dcterms:W3CDTF">2016-12-23T18:29:18Z</dcterms:created>
  <dcterms:modified xsi:type="dcterms:W3CDTF">2016-12-24T04:16:22Z</dcterms:modified>
</cp:coreProperties>
</file>