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a61155123946ce/Desktop/Data Analytics/Modules/Module 1 - Excel/"/>
    </mc:Choice>
  </mc:AlternateContent>
  <xr:revisionPtr revIDLastSave="72" documentId="13_ncr:1_{D754642E-E684-4F4D-953B-1821B0424A6E}" xr6:coauthVersionLast="47" xr6:coauthVersionMax="47" xr10:uidLastSave="{437ACD21-E557-4685-B1BC-DA3B379B8CAC}"/>
  <bookViews>
    <workbookView xWindow="28680" yWindow="-2865" windowWidth="21840" windowHeight="13140" firstSheet="5" activeTab="8" xr2:uid="{00000000-000D-0000-FFFF-FFFF00000000}"/>
  </bookViews>
  <sheets>
    <sheet name="Category Statistics" sheetId="2" r:id="rId1"/>
    <sheet name="Sub-Category Stats" sheetId="3" r:id="rId2"/>
    <sheet name="Outcomes Based on Launch Date" sheetId="4" r:id="rId3"/>
    <sheet name="Chart1" sheetId="10" r:id="rId4"/>
    <sheet name="Kickstarter" sheetId="1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<sst xmlns="http://schemas.openxmlformats.org/spreadsheetml/2006/main" count="38339" uniqueCount="8398">
  <si>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</si>
  <si>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</si>
  <si>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</si>
  <si>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</si>
  <si>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</si>
  <si>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</si>
  <si>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</si>
  <si>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</si>
  <si>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</si>
  <si>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</si>
  <si>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</si>
  <si>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</si>
  <si>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</si>
  <si>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</si>
  <si>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</si>
  <si>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</si>
  <si>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</si>
  <si>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</si>
  <si>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</si>
  <si>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</si>
  <si>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</si>
  <si>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</si>
  <si>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</si>
  <si>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</si>
  <si>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</si>
  <si>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</si>
  <si>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</si>
  <si>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</si>
  <si>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</si>
  <si>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</si>
  <si>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</si>
  <si>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</si>
  <si>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</si>
  <si>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</si>
  <si>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</si>
  <si>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</si>
  <si>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</si>
  <si>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</si>
  <si>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</si>
  <si>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</si>
  <si>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</si>
  <si>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</si>
  <si>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</si>
  <si>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</si>
  <si>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</si>
  <si>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</si>
  <si>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</si>
  <si>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</si>
  <si>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</si>
  <si>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</si>
  <si>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</si>
  <si>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</si>
  <si>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</si>
  <si>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</si>
  <si>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</si>
  <si>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</si>
  <si>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</si>
  <si>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</si>
  <si>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</si>
  <si>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</si>
  <si>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</si>
  <si>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</si>
  <si>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</si>
  <si>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</si>
  <si>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</si>
  <si>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</si>
  <si>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</si>
  <si>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</si>
  <si>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</si>
  <si>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</si>
  <si>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</si>
  <si>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</si>
  <si>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</si>
  <si>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</si>
  <si>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</si>
  <si>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</si>
  <si>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</si>
  <si>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</si>
  <si>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</si>
  <si>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</si>
  <si>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</si>
  <si>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</si>
  <si>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</si>
  <si>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</si>
  <si>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</si>
  <si>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</si>
  <si>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</si>
  <si>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</si>
  <si>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</si>
  <si>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</si>
  <si>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</si>
  <si>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</si>
  <si>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</si>
  <si>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</si>
  <si>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</si>
  <si>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</si>
  <si>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</si>
  <si>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</si>
  <si>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</si>
  <si>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</si>
  <si>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</si>
  <si>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</si>
  <si>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</si>
  <si>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</si>
  <si>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</si>
  <si>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</si>
  <si>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</si>
  <si>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</si>
  <si>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</si>
  <si>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</si>
  <si>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</si>
  <si>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</si>
  <si>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</si>
  <si>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</si>
  <si>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</si>
  <si>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</si>
  <si>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</si>
  <si>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</si>
  <si>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</si>
  <si>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</si>
  <si>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</si>
  <si>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</si>
  <si>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</si>
  <si>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</si>
  <si>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</si>
  <si>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</si>
  <si>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</si>
  <si>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</si>
  <si>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</si>
  <si>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</si>
  <si>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</si>
  <si>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</si>
  <si>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</si>
  <si>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</si>
  <si>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</si>
  <si>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</si>
  <si>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</si>
  <si>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</si>
  <si>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</si>
  <si>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</si>
  <si>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</si>
  <si>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</si>
  <si>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</si>
  <si>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</si>
  <si>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</si>
  <si>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</si>
  <si>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</si>
  <si>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</si>
  <si>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</si>
  <si>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</si>
  <si>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</si>
  <si>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</si>
  <si>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</si>
  <si>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</si>
  <si>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</si>
  <si>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</si>
  <si>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</si>
  <si>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</si>
  <si>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</si>
  <si>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</si>
  <si>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</si>
  <si>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</si>
  <si>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</si>
  <si>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</si>
  <si>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</si>
  <si>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</si>
  <si>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</si>
  <si>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</si>
  <si>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</si>
  <si>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</si>
  <si>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</si>
  <si>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</si>
  <si>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</si>
  <si>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</si>
  <si>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</si>
  <si>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</si>
  <si>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</si>
  <si>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</si>
  <si>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</si>
  <si>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</si>
  <si>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</si>
  <si>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</si>
  <si>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</si>
  <si>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</si>
  <si>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</si>
  <si>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</si>
  <si>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</si>
  <si>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</si>
  <si>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</si>
  <si>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</si>
  <si>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</si>
  <si>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</si>
  <si>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</si>
  <si>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</si>
  <si>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</si>
  <si>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</si>
  <si>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</si>
  <si>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</si>
  <si>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</si>
  <si>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</si>
  <si>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</si>
  <si>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</si>
  <si>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</si>
  <si>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</si>
  <si>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</si>
  <si>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</si>
  <si>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</si>
  <si>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</si>
  <si>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</si>
  <si>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</si>
  <si>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</si>
  <si>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</si>
  <si>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</si>
  <si>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</si>
  <si>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</si>
  <si>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</si>
  <si>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</si>
  <si>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</si>
  <si>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</si>
  <si>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</si>
  <si>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</si>
  <si>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</si>
  <si>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</si>
  <si>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</si>
  <si>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</si>
  <si>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</si>
  <si>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</si>
  <si>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</si>
  <si>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</si>
  <si>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</si>
  <si>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</si>
  <si>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</si>
  <si>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</si>
  <si>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</si>
  <si>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</si>
  <si>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</si>
  <si>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</si>
  <si>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</si>
  <si>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</si>
  <si>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</si>
  <si>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</si>
  <si>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</si>
  <si>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</si>
  <si>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</si>
  <si>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</si>
  <si>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</si>
  <si>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</si>
  <si>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</si>
  <si>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</si>
  <si>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</si>
  <si>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</si>
  <si>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</si>
  <si>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</si>
  <si>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</si>
  <si>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</si>
  <si>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</si>
  <si>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</si>
  <si>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</si>
  <si>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</si>
  <si>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</si>
  <si>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</si>
  <si>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</si>
  <si>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</si>
  <si>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</si>
  <si>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</si>
  <si>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</si>
  <si>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</si>
  <si>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</si>
  <si>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</si>
  <si>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</si>
  <si>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</si>
  <si>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</si>
  <si>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</si>
  <si>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</si>
  <si>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</si>
  <si>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</si>
  <si>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</si>
  <si>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</si>
  <si>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</si>
  <si>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</si>
  <si>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</si>
  <si>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</si>
  <si>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</si>
  <si>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</si>
  <si>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</si>
  <si>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</si>
  <si>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</si>
  <si>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</si>
  <si>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</si>
  <si>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</si>
  <si>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</si>
  <si>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</si>
  <si>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</si>
  <si>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</si>
  <si>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</si>
  <si>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</si>
  <si>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</si>
  <si>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</si>
  <si>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</si>
  <si>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</si>
  <si>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</si>
  <si>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</si>
  <si>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</si>
  <si>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</si>
  <si>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</si>
  <si>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</si>
  <si>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</si>
  <si>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</si>
  <si>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</si>
  <si>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</si>
  <si>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</si>
  <si>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</si>
  <si>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</si>
  <si>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</si>
  <si>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</si>
  <si>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</si>
  <si>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</si>
  <si>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</si>
  <si>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</si>
  <si>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</si>
  <si>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</si>
  <si>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</si>
  <si>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</si>
  <si>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</si>
  <si>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</si>
  <si>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</si>
  <si>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</si>
  <si>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</si>
  <si>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</si>
  <si>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</si>
  <si>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</si>
  <si>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</si>
  <si>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</si>
  <si>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</si>
  <si>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</si>
  <si>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</si>
  <si>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</si>
  <si>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</si>
  <si>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</si>
  <si>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</si>
  <si>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</si>
  <si>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</si>
  <si>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</si>
  <si>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</si>
  <si>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</si>
  <si>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</si>
  <si>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</si>
  <si>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</si>
  <si>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</si>
  <si>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</si>
  <si>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</si>
  <si>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</si>
  <si>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</si>
  <si>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</si>
  <si>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</si>
  <si>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</si>
  <si>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</si>
  <si>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</si>
  <si>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</si>
  <si>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</si>
  <si>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</si>
  <si>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</si>
  <si>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</si>
  <si>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</si>
  <si>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</si>
  <si>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</si>
  <si>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</si>
  <si>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</si>
  <si>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</si>
  <si>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</si>
  <si>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</si>
  <si>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</si>
  <si>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</si>
  <si>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</si>
  <si>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</si>
  <si>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</si>
  <si>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</si>
  <si>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</si>
  <si>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</si>
  <si>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</si>
  <si>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</si>
  <si>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</si>
  <si>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</si>
  <si>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</si>
  <si>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</si>
  <si>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</si>
  <si>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</si>
  <si>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</si>
  <si>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</si>
  <si>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</si>
  <si>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</si>
  <si>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</si>
  <si>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</si>
  <si>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</si>
  <si>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</si>
  <si>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</si>
  <si>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</si>
  <si>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</si>
  <si>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</si>
  <si>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</si>
  <si>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</si>
  <si>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</si>
  <si>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</si>
  <si>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</si>
  <si>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</si>
  <si>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</si>
  <si>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</si>
  <si>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</si>
  <si>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</si>
  <si>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</si>
  <si>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</si>
  <si>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</si>
  <si>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</si>
  <si>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</si>
  <si>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</si>
  <si>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</si>
  <si>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</si>
  <si>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</si>
  <si>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</si>
  <si>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</si>
  <si>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</si>
  <si>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</si>
  <si>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</si>
  <si>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</si>
  <si>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</si>
  <si>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</si>
  <si>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</si>
  <si>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</si>
  <si>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</si>
  <si>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</si>
  <si>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</si>
  <si>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</si>
  <si>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</si>
  <si>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</si>
  <si>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</si>
  <si>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</si>
  <si>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</si>
  <si>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</si>
  <si>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</si>
  <si>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</si>
  <si>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</si>
  <si>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</si>
  <si>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</si>
  <si>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</si>
  <si>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</si>
  <si>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</si>
  <si>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</si>
  <si>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</si>
  <si>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</si>
  <si>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</si>
  <si>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</si>
  <si>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</si>
  <si>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</si>
  <si>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</si>
  <si>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</si>
  <si>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</si>
  <si>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</si>
  <si>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</si>
  <si>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</si>
  <si>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</si>
  <si>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</si>
  <si>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</si>
  <si>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</si>
  <si>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</si>
  <si>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</si>
  <si>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</si>
  <si>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</si>
  <si>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</si>
  <si>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</si>
  <si>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</si>
  <si>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</si>
  <si>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</si>
  <si>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</si>
  <si>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</si>
  <si>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</si>
  <si>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</si>
  <si>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</si>
  <si>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</si>
  <si>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</si>
  <si>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</si>
  <si>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</si>
  <si>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</si>
  <si>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</si>
  <si>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</si>
  <si>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</si>
  <si>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</si>
  <si>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</si>
  <si>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</si>
  <si>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</si>
  <si>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</si>
  <si>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</si>
  <si>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</si>
  <si>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</si>
  <si>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</si>
  <si>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</si>
  <si>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</si>
  <si>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</si>
  <si>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</si>
  <si>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</si>
  <si>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</si>
  <si>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</si>
  <si>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</si>
  <si>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</si>
  <si>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</si>
  <si>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</si>
  <si>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</si>
  <si>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</si>
  <si>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</si>
  <si>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</si>
  <si>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</si>
  <si>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</si>
  <si>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</si>
  <si>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</si>
  <si>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</si>
  <si>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</si>
  <si>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</si>
  <si>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</si>
  <si>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</si>
  <si>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</si>
  <si>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</si>
  <si>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</si>
  <si>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</si>
  <si>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</si>
  <si>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</si>
  <si>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</si>
  <si>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</si>
  <si>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</si>
  <si>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</si>
  <si>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</si>
  <si>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</si>
  <si>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</si>
  <si>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</si>
  <si>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</si>
  <si>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</si>
  <si>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</si>
  <si>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</si>
  <si>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</si>
  <si>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</si>
  <si>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</si>
  <si>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</si>
  <si>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</si>
  <si>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</si>
  <si>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</si>
  <si>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</si>
  <si>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</si>
  <si>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</si>
  <si>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</si>
  <si>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</si>
  <si>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</si>
  <si>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</si>
  <si>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</si>
  <si>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</si>
  <si>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</si>
  <si>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</si>
  <si>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</si>
  <si>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</si>
  <si>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</si>
  <si>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</si>
  <si>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</si>
  <si>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</si>
  <si>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</si>
  <si>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</si>
  <si>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</si>
  <si>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</si>
  <si>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</si>
  <si>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</si>
  <si>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</si>
  <si>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</si>
  <si>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</si>
  <si>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</si>
  <si>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</si>
  <si>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</si>
  <si>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</si>
  <si>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</si>
  <si>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</si>
  <si>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</si>
  <si>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</si>
  <si>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</si>
  <si>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</si>
  <si>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</si>
  <si>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</si>
  <si>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</si>
  <si>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</si>
  <si>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</si>
  <si>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</si>
  <si>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</si>
  <si>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</si>
  <si>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</si>
  <si>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</si>
  <si>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</si>
  <si>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</si>
  <si>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</si>
  <si>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</si>
  <si>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</si>
  <si>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</si>
  <si>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</si>
  <si>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</si>
  <si>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</si>
  <si>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</si>
  <si>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</si>
  <si>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</si>
  <si>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</si>
  <si>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</si>
  <si>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</si>
  <si>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</si>
  <si>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</si>
  <si>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</si>
  <si>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</si>
  <si>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</si>
  <si>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</si>
  <si>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</si>
  <si>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</si>
  <si>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</si>
  <si>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</si>
  <si>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</si>
  <si>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</si>
  <si>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</si>
  <si>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</si>
  <si>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</si>
  <si>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</si>
  <si>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</si>
  <si>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</si>
  <si>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</si>
  <si>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</si>
  <si>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</si>
  <si>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</si>
  <si>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</si>
  <si>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</si>
  <si>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</si>
  <si>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</si>
  <si>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</si>
  <si>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</si>
  <si>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</si>
  <si>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</si>
  <si>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</si>
  <si>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</si>
  <si>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</si>
  <si>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</si>
  <si>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</si>
  <si>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</si>
  <si>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</si>
  <si>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</si>
  <si>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</si>
  <si>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</si>
  <si>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</si>
  <si>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</si>
  <si>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</si>
  <si>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</si>
  <si>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</si>
  <si>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</si>
  <si>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</si>
  <si>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</si>
  <si>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</si>
  <si>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</si>
  <si>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</si>
  <si>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</si>
  <si>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</si>
  <si>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</si>
  <si>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</si>
  <si>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</si>
  <si>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</si>
  <si>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</si>
  <si>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</si>
  <si>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</si>
  <si>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</si>
  <si>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</si>
  <si>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</si>
  <si>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</si>
  <si>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</si>
  <si>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</si>
  <si>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</si>
  <si>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</si>
  <si>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</si>
  <si>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</si>
  <si>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</si>
  <si>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</si>
  <si>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</si>
  <si>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</si>
  <si>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</si>
  <si>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</si>
  <si>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</si>
  <si>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</si>
  <si>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</si>
  <si>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</si>
  <si>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</si>
  <si>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</si>
  <si>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</si>
  <si>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</si>
  <si>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</si>
  <si>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</si>
  <si>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</si>
  <si>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</si>
  <si>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</si>
  <si>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</si>
  <si>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</si>
  <si>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</si>
  <si>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</si>
  <si>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</si>
  <si>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</si>
  <si>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</si>
  <si>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</si>
  <si>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</si>
  <si>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</si>
  <si>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</si>
  <si>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</si>
  <si>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</si>
  <si>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</si>
  <si>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</si>
  <si>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</si>
  <si>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</si>
  <si>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</si>
  <si>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</si>
  <si>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</si>
  <si>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</si>
  <si>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</si>
  <si>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</si>
  <si>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</si>
  <si>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</si>
  <si>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</si>
  <si>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</si>
  <si>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</si>
  <si>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</si>
  <si>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</si>
  <si>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</si>
  <si>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</si>
  <si>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</si>
  <si>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</si>
  <si>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</si>
  <si>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</si>
  <si>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</si>
  <si>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</si>
  <si>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</si>
  <si>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</si>
  <si>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</si>
  <si>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</si>
  <si>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</si>
  <si>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</si>
  <si>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</si>
  <si>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</si>
  <si>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</si>
  <si>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</si>
  <si>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</si>
  <si>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</si>
  <si>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</si>
  <si>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</si>
  <si>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</si>
  <si>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</si>
  <si>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</si>
  <si>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</si>
  <si>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</si>
  <si>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</si>
  <si>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</si>
  <si>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</si>
  <si>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</si>
  <si>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</si>
  <si>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</si>
  <si>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</si>
  <si>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</si>
  <si>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</si>
  <si>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</si>
  <si>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</si>
  <si>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</si>
  <si>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</si>
  <si>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</si>
  <si>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</si>
  <si>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</si>
  <si>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</si>
  <si>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</si>
  <si>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</si>
  <si>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</si>
  <si>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</si>
  <si>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</si>
  <si>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</si>
  <si>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</si>
  <si>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</si>
  <si>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</si>
  <si>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</si>
  <si>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</si>
  <si>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</si>
  <si>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</si>
  <si>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</si>
  <si>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</si>
  <si>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</si>
  <si>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</si>
  <si>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</si>
  <si>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</si>
  <si>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</si>
  <si>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</si>
  <si>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</si>
  <si>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</si>
  <si>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</si>
  <si>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</si>
  <si>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</si>
  <si>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</si>
  <si>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</si>
  <si>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</si>
  <si>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</si>
  <si>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</si>
  <si>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</si>
  <si>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</si>
  <si>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</si>
  <si>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</si>
  <si>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</si>
  <si>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</si>
  <si>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</si>
  <si>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</si>
  <si>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</si>
  <si>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</si>
  <si>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</si>
  <si>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</si>
  <si>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</si>
  <si>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</si>
  <si>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</si>
  <si>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</si>
  <si>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</si>
  <si>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</si>
  <si>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</si>
  <si>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</si>
  <si>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</si>
  <si>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</si>
  <si>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</si>
  <si>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</si>
  <si>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</si>
  <si>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</si>
  <si>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</si>
  <si>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</si>
  <si>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</si>
  <si>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</si>
  <si>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</si>
  <si>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</si>
  <si>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</si>
  <si>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</si>
  <si>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</si>
  <si>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</si>
  <si>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</si>
  <si>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</si>
  <si>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</si>
  <si>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</si>
  <si>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</si>
  <si>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</si>
  <si>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</si>
  <si>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</si>
  <si>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</si>
  <si>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</si>
  <si>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</si>
  <si>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</si>
  <si>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</si>
  <si>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</si>
  <si>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</si>
  <si>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</si>
  <si>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</si>
  <si>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</si>
  <si>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</si>
  <si>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</si>
  <si>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</si>
  <si>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</si>
  <si>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</si>
  <si>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</si>
  <si>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</si>
  <si>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</si>
  <si>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</si>
  <si>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</si>
  <si>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</si>
  <si>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</si>
  <si>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</si>
  <si>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</si>
  <si>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</si>
  <si>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</si>
  <si>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</si>
  <si>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</si>
  <si>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</si>
  <si>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</si>
  <si>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</si>
  <si>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</si>
  <si>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</si>
  <si>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</si>
  <si>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</si>
  <si>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</si>
  <si>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</si>
  <si>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</si>
  <si>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</si>
  <si>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</si>
  <si>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</si>
  <si>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</si>
  <si>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</si>
  <si>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</si>
  <si>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</si>
  <si>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</si>
  <si>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</si>
  <si>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</si>
  <si>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</si>
  <si>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</si>
  <si>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</si>
  <si>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</si>
  <si>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</si>
  <si>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</si>
  <si>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</si>
  <si>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</si>
  <si>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</si>
  <si>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</si>
  <si>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</si>
  <si>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</si>
  <si>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</si>
  <si>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</si>
  <si>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</si>
  <si>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</si>
  <si>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</si>
  <si>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</si>
  <si>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</si>
  <si>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</si>
  <si>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</si>
  <si>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</si>
  <si>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</si>
  <si>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</si>
  <si>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</si>
  <si>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</si>
  <si>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</si>
  <si>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</si>
  <si>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</si>
  <si>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</si>
  <si>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</si>
  <si>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</si>
  <si>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</si>
  <si>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</si>
  <si>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</si>
  <si>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</si>
  <si>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</si>
  <si>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</si>
  <si>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</si>
  <si>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</si>
  <si>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</si>
  <si>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</si>
  <si>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</si>
  <si>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</si>
  <si>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</si>
  <si>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</si>
  <si>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</si>
  <si>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</si>
  <si>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</si>
  <si>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</si>
  <si>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</si>
  <si>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</si>
  <si>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</si>
  <si>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</si>
  <si>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</si>
  <si>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</si>
  <si>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</si>
  <si>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</si>
  <si>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</si>
  <si>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</si>
  <si>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</si>
  <si>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</si>
  <si>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</si>
  <si>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</si>
  <si>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</si>
  <si>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</si>
  <si>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</si>
  <si>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</si>
  <si>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</si>
  <si>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</si>
  <si>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</si>
  <si>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</si>
  <si>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</si>
  <si>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</si>
  <si>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</si>
  <si>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</si>
  <si>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</si>
  <si>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</si>
  <si>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</si>
  <si>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</si>
  <si>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</si>
  <si>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</si>
  <si>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</si>
  <si>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</si>
  <si>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</si>
  <si>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</si>
  <si>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</si>
  <si>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</si>
  <si>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</si>
  <si>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</si>
  <si>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</si>
  <si>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</si>
  <si>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</si>
  <si>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</si>
  <si>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</si>
  <si>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</si>
  <si>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</si>
  <si>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</si>
  <si>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</si>
  <si>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</si>
  <si>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</si>
  <si>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</si>
  <si>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</si>
  <si>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</si>
  <si>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</si>
  <si>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</si>
  <si>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</si>
  <si>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</si>
  <si>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</si>
  <si>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</si>
  <si>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</si>
  <si>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</si>
  <si>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</si>
  <si>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</si>
  <si>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</si>
  <si>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</si>
  <si>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</si>
  <si>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</si>
  <si>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</si>
  <si>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</si>
  <si>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</si>
  <si>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</si>
  <si>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</si>
  <si>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</si>
  <si>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</si>
  <si>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</si>
  <si>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</si>
  <si>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</si>
  <si>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</si>
  <si>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</si>
  <si>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</si>
  <si>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</si>
  <si>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</si>
  <si>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</si>
  <si>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</si>
  <si>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</si>
  <si>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</si>
  <si>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</si>
  <si>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</si>
  <si>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</si>
  <si>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</si>
  <si>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</si>
  <si>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</si>
  <si>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</si>
  <si>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</si>
  <si>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</si>
  <si>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</si>
  <si>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</si>
  <si>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</si>
  <si>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</si>
  <si>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</si>
  <si>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</si>
  <si>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</si>
  <si>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</si>
  <si>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</si>
  <si>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</si>
  <si>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</si>
  <si>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</si>
  <si>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</si>
  <si>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</si>
  <si>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</si>
  <si>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</si>
  <si>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</si>
  <si>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</si>
  <si>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</si>
  <si>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</si>
  <si>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</si>
  <si>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</si>
  <si>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</si>
  <si>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</si>
  <si>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</si>
  <si>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</si>
  <si>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</si>
  <si>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</si>
  <si>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</si>
  <si>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</si>
  <si>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</si>
  <si>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</si>
  <si>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</si>
  <si>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</si>
  <si>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</si>
  <si>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</si>
  <si>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</si>
  <si>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</si>
  <si>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</si>
  <si>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</si>
  <si>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</si>
  <si>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</si>
  <si>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</si>
  <si>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</si>
  <si>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</si>
  <si>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</si>
  <si>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</si>
  <si>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</si>
  <si>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</si>
  <si>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</si>
  <si>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</si>
  <si>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</si>
  <si>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</si>
  <si>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</si>
  <si>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</si>
  <si>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</si>
  <si>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</si>
  <si>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</si>
  <si>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</si>
  <si>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</si>
  <si>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</si>
  <si>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</si>
  <si>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</si>
  <si>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</si>
  <si>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</si>
  <si>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</si>
  <si>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</si>
  <si>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</si>
  <si>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</si>
  <si>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</si>
  <si>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</si>
  <si>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</si>
  <si>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</si>
  <si>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</si>
  <si>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</si>
  <si>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</si>
  <si>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</si>
  <si>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</si>
  <si>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</si>
  <si>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</si>
  <si>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</si>
  <si>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</si>
  <si>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</si>
  <si>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</si>
  <si>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</si>
  <si>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</si>
  <si>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</si>
  <si>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</si>
  <si>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</si>
  <si>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</si>
  <si>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</si>
  <si>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</si>
  <si>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</si>
  <si>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</si>
  <si>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</si>
  <si>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</si>
  <si>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</si>
  <si>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</si>
  <si>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</si>
  <si>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</si>
  <si>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</si>
  <si>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</si>
  <si>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</si>
  <si>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</si>
  <si>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</si>
  <si>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</si>
  <si>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</si>
  <si>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</si>
  <si>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</si>
  <si>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</si>
  <si>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</si>
  <si>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</si>
  <si>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</si>
  <si>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</si>
  <si>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</si>
  <si>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</si>
  <si>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</si>
  <si>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</si>
  <si>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</si>
  <si>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</si>
  <si>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</si>
  <si>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</si>
  <si>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</si>
  <si>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</si>
  <si>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</si>
  <si>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</si>
  <si>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</si>
  <si>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</si>
  <si>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</si>
  <si>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</si>
  <si>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</si>
  <si>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</si>
  <si>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</si>
  <si>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</si>
  <si>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</si>
  <si>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</si>
  <si>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</si>
  <si>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</si>
  <si>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</si>
  <si>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</si>
  <si>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</si>
  <si>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</si>
  <si>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</si>
  <si>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</si>
  <si>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</si>
  <si>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</si>
  <si>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</si>
  <si>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</si>
  <si>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</si>
  <si>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</si>
  <si>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</si>
  <si>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</si>
  <si>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</si>
  <si>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</si>
  <si>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</si>
  <si>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</si>
  <si>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</si>
  <si>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</si>
  <si>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</si>
  <si>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</si>
  <si>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</si>
  <si>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</si>
  <si>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</si>
  <si>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</si>
  <si>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</si>
  <si>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</si>
  <si>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</si>
  <si>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</si>
  <si>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</si>
  <si>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</si>
  <si>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</si>
  <si>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</si>
  <si>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</si>
  <si>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</si>
  <si>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</si>
  <si>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</si>
  <si>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</si>
  <si>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</si>
  <si>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</si>
  <si>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</si>
  <si>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</si>
  <si>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</si>
  <si>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</si>
  <si>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</si>
  <si>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</si>
  <si>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</si>
  <si>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</si>
  <si>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</si>
  <si>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</si>
  <si>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</si>
  <si>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</si>
  <si>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</si>
  <si>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</si>
  <si>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</si>
  <si>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</si>
  <si>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</si>
  <si>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</si>
  <si>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</si>
  <si>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</si>
  <si>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</si>
  <si>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</si>
  <si>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</si>
  <si>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</si>
  <si>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</si>
  <si>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</si>
  <si>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</si>
  <si>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</si>
  <si>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</si>
  <si>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</si>
  <si>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</si>
  <si>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</si>
  <si>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</si>
  <si>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</si>
  <si>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</si>
  <si>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</si>
  <si>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</si>
  <si>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</si>
  <si>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</si>
  <si>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</si>
  <si>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</si>
  <si>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</si>
  <si>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</si>
  <si>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</si>
  <si>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</si>
  <si>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</si>
  <si>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</si>
  <si>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</si>
  <si>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</si>
  <si>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</si>
  <si>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</si>
  <si>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</si>
  <si>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</si>
  <si>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</si>
  <si>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</si>
  <si>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</si>
  <si>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</si>
  <si>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</si>
  <si>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</si>
  <si>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</si>
  <si>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</si>
  <si>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</si>
  <si>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</si>
  <si>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</si>
  <si>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</si>
  <si>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</si>
  <si>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</si>
  <si>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</si>
  <si>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</si>
  <si>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</si>
  <si>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</si>
  <si>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</si>
  <si>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</si>
  <si>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</si>
  <si>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</si>
  <si>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</si>
  <si>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</si>
  <si>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</si>
  <si>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</si>
  <si>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</si>
  <si>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</si>
  <si>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</si>
  <si>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</si>
  <si>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</si>
  <si>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</si>
  <si>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</si>
  <si>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</si>
  <si>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</si>
  <si>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</si>
  <si>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</si>
  <si>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</si>
  <si>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</si>
  <si>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</si>
  <si>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</si>
  <si>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</si>
  <si>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</si>
  <si>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</si>
  <si>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</si>
  <si>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</si>
  <si>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</si>
  <si>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</si>
  <si>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</si>
  <si>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</si>
  <si>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</si>
  <si>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</si>
  <si>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</si>
  <si>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</si>
  <si>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</si>
  <si>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</si>
  <si>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</si>
  <si>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</si>
  <si>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</si>
  <si>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</si>
  <si>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</si>
  <si>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</si>
  <si>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</si>
  <si>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</si>
  <si>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</si>
  <si>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</si>
  <si>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</si>
  <si>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</si>
  <si>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</si>
  <si>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</si>
  <si>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</si>
  <si>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</si>
  <si>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</si>
  <si>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</si>
  <si>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</si>
  <si>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</si>
  <si>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</si>
  <si>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</si>
  <si>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</si>
  <si>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</si>
  <si>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</si>
  <si>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</si>
  <si>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</si>
  <si>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</si>
  <si>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</si>
  <si>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</si>
  <si>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</si>
  <si>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</si>
  <si>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</si>
  <si>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</si>
  <si>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</si>
  <si>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</si>
  <si>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</si>
  <si>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</si>
  <si>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</si>
  <si>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</si>
  <si>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</si>
  <si>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</si>
  <si>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</si>
  <si>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</si>
  <si>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</si>
  <si>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</si>
  <si>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</si>
  <si>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</si>
  <si>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</si>
  <si>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</si>
  <si>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</si>
  <si>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</si>
  <si>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</si>
  <si>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</si>
  <si>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</si>
  <si>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</si>
  <si>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</si>
  <si>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</si>
  <si>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</si>
  <si>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</si>
  <si>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</si>
  <si>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</si>
  <si>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</si>
  <si>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</si>
  <si>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</si>
  <si>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</si>
  <si>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</si>
  <si>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</si>
  <si>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</si>
  <si>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</si>
  <si>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</si>
  <si>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</si>
  <si>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</si>
  <si>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</si>
  <si>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</si>
  <si>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</si>
  <si>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</si>
  <si>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</si>
  <si>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</si>
  <si>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</si>
  <si>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</si>
  <si>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</si>
  <si>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</si>
  <si>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</si>
  <si>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</si>
  <si>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</si>
  <si>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</si>
  <si>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</si>
  <si>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</si>
  <si>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</si>
  <si>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</si>
  <si>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</si>
  <si>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</si>
  <si>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</si>
  <si>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</si>
  <si>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</si>
  <si>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</si>
  <si>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</si>
  <si>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</si>
  <si>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</si>
  <si>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</si>
  <si>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</si>
  <si>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</si>
  <si>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</si>
  <si>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</si>
  <si>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</si>
  <si>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</si>
  <si>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</si>
  <si>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</si>
  <si>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</si>
  <si>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</si>
  <si>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</si>
  <si>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</si>
  <si>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</si>
  <si>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</si>
  <si>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</si>
  <si>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</si>
  <si>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</si>
  <si>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</si>
  <si>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</si>
  <si>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</si>
  <si>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</si>
  <si>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</si>
  <si>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</si>
  <si>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</si>
  <si>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</si>
  <si>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</si>
  <si>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</si>
  <si>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</si>
  <si>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</si>
  <si>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</si>
  <si>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</si>
  <si>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</si>
  <si>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</si>
  <si>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</si>
  <si>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</si>
  <si>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</si>
  <si>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</si>
  <si>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</si>
  <si>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</si>
  <si>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</si>
  <si>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</si>
  <si>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</si>
  <si>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</si>
  <si>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</si>
  <si>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</si>
  <si>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</si>
  <si>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</si>
  <si>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</si>
  <si>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</si>
  <si>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</si>
  <si>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</si>
  <si>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</si>
  <si>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</si>
  <si>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</si>
  <si>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</si>
  <si>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</si>
  <si>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</si>
  <si>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</si>
  <si>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</si>
  <si>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</si>
  <si>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</si>
  <si>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</si>
  <si>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</si>
  <si>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</si>
  <si>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</si>
  <si>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</si>
  <si>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</si>
  <si>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</si>
  <si>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</si>
  <si>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</si>
  <si>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</si>
  <si>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</si>
  <si>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</si>
  <si>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</si>
  <si>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</si>
  <si>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</si>
  <si>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</si>
  <si>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</si>
  <si>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</si>
  <si>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</si>
  <si>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</si>
  <si>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</si>
  <si>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</si>
  <si>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</si>
  <si>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</si>
  <si>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</si>
  <si>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</si>
  <si>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</si>
  <si>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</si>
  <si>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</si>
  <si>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</si>
  <si>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</si>
  <si>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</si>
  <si>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</si>
  <si>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</si>
  <si>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</si>
  <si>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</si>
  <si>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</si>
  <si>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</si>
  <si>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</si>
  <si>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</si>
  <si>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</si>
  <si>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</si>
  <si>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</si>
  <si>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</si>
  <si>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</si>
  <si>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</si>
  <si>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</si>
  <si>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</si>
  <si>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</si>
  <si>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</si>
  <si>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</si>
  <si>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</si>
  <si>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</si>
  <si>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</si>
  <si>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</si>
  <si>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</si>
  <si>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</si>
  <si>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</si>
  <si>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</si>
  <si>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</si>
  <si>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</si>
  <si>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</si>
  <si>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</si>
  <si>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</si>
  <si>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</si>
  <si>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</si>
  <si>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</si>
  <si>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</si>
  <si>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</si>
  <si>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</si>
  <si>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</si>
  <si>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</si>
  <si>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</si>
  <si>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</si>
  <si>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</si>
  <si>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</si>
  <si>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</si>
  <si>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</si>
  <si>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</si>
  <si>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</si>
  <si>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</si>
  <si>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</si>
  <si>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</si>
  <si>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</si>
  <si>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</si>
  <si>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</si>
  <si>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</si>
  <si>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</si>
  <si>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</si>
  <si>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</si>
  <si>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</si>
  <si>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</si>
  <si>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</si>
  <si>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</si>
  <si>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</si>
  <si>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</si>
  <si>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</si>
  <si>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</si>
  <si>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</si>
  <si>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</si>
  <si>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</si>
  <si>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</si>
  <si>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</si>
  <si>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</si>
  <si>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</si>
  <si>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</si>
  <si>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</si>
  <si>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</si>
  <si>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</si>
  <si>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</si>
  <si>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</si>
  <si>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</si>
  <si>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</si>
  <si>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</si>
  <si>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</si>
  <si>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</si>
  <si>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</si>
  <si>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</si>
  <si>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</si>
  <si>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</si>
  <si>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</si>
  <si>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</si>
  <si>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</si>
  <si>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</si>
  <si>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</si>
  <si>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</si>
  <si>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</si>
  <si>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</si>
  <si>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</si>
  <si>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</si>
  <si>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</si>
  <si>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</si>
  <si>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</si>
  <si>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</si>
  <si>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</si>
  <si>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</si>
  <si>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</si>
  <si>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</si>
  <si>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</si>
  <si>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</si>
  <si>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</si>
  <si>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</si>
  <si>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</si>
  <si>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</si>
  <si>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</si>
  <si>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</si>
  <si>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</si>
  <si>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</si>
  <si>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</si>
  <si>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</si>
  <si>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</si>
  <si>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</si>
  <si>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</si>
  <si>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</si>
  <si>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</si>
  <si>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</si>
  <si>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</si>
  <si>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</si>
  <si>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</si>
  <si>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</si>
  <si>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</si>
  <si>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</si>
  <si>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</si>
  <si>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</si>
  <si>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</si>
  <si>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</si>
  <si>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</si>
  <si>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</si>
  <si>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</si>
  <si>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</si>
  <si>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</si>
  <si>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</si>
  <si>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</si>
  <si>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</si>
  <si>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</si>
  <si>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</si>
  <si>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</si>
  <si>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</si>
  <si>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</si>
  <si>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</si>
  <si>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</si>
  <si>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</si>
  <si>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</si>
  <si>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</si>
  <si>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</si>
  <si>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</si>
  <si>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</si>
  <si>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</si>
  <si>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</si>
  <si>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</si>
  <si>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</si>
  <si>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</si>
  <si>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</si>
  <si>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</si>
  <si>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</si>
  <si>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</si>
  <si>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</si>
  <si>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</si>
  <si>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</si>
  <si>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</si>
  <si>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</si>
  <si>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</si>
  <si>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</si>
  <si>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</si>
  <si>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</si>
  <si>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</si>
  <si>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</si>
  <si>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</si>
  <si>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</si>
  <si>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</si>
  <si>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</si>
  <si>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</si>
  <si>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</si>
  <si>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</si>
  <si>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</si>
  <si>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</si>
  <si>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</si>
  <si>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</si>
  <si>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</si>
  <si>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</si>
  <si>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</si>
  <si>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</si>
  <si>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</si>
  <si>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</si>
  <si>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</si>
  <si>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</si>
  <si>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</si>
  <si>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</si>
  <si>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</si>
  <si>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</si>
  <si>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</si>
  <si>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</si>
  <si>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</si>
  <si>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</si>
  <si>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</si>
  <si>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</si>
  <si>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</si>
  <si>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</si>
  <si>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</si>
  <si>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</si>
  <si>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</si>
  <si>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</si>
  <si>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</si>
  <si>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</si>
  <si>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</si>
  <si>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</si>
  <si>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</si>
  <si>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</si>
  <si>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</si>
  <si>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</si>
  <si>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</si>
  <si>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</si>
  <si>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</si>
  <si>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</si>
  <si>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</si>
  <si>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</si>
  <si>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</si>
  <si>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</si>
  <si>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</si>
  <si>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</si>
  <si>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</si>
  <si>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</si>
  <si>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</si>
  <si>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</si>
  <si>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</si>
  <si>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</si>
  <si>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</si>
  <si>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</si>
  <si>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</si>
  <si>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</si>
  <si>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</si>
  <si>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</si>
  <si>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</si>
  <si>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</si>
  <si>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</si>
  <si>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</si>
  <si>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</si>
  <si>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</si>
  <si>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</si>
  <si>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</si>
  <si>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</si>
  <si>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</si>
  <si>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</si>
  <si>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</si>
  <si>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</si>
  <si>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</si>
  <si>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</si>
  <si>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</si>
  <si>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</si>
  <si>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</si>
  <si>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</si>
  <si>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</si>
  <si>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</si>
  <si>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</si>
  <si>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</si>
  <si>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</si>
  <si>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</si>
  <si>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</si>
  <si>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</si>
  <si>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</si>
  <si>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</si>
  <si>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</si>
  <si>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</si>
  <si>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</si>
  <si>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</si>
  <si>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</si>
  <si>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</si>
  <si>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</si>
  <si>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</si>
  <si>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</si>
  <si>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</si>
  <si>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</si>
  <si>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</si>
  <si>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</si>
  <si>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</si>
  <si>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</si>
  <si>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</si>
  <si>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</si>
  <si>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</si>
  <si>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</si>
  <si>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</si>
  <si>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</si>
  <si>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</si>
  <si>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</si>
  <si>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</si>
  <si>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</si>
  <si>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</si>
  <si>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</si>
  <si>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</si>
  <si>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</si>
  <si>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</si>
  <si>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</si>
  <si>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</si>
  <si>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</si>
  <si>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</si>
  <si>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</si>
  <si>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</si>
  <si>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</si>
  <si>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</si>
  <si>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</si>
  <si>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</si>
  <si>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</si>
  <si>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</si>
  <si>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</si>
  <si>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</si>
  <si>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</si>
  <si>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</si>
  <si>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</si>
  <si>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</si>
  <si>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</si>
  <si>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</si>
  <si>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</si>
  <si>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</si>
  <si>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</si>
  <si>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</si>
  <si>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</si>
  <si>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</si>
  <si>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</si>
  <si>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</si>
  <si>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</si>
  <si>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</si>
  <si>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</si>
  <si>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</si>
  <si>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</si>
  <si>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</si>
  <si>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</si>
  <si>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</si>
  <si>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</si>
  <si>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</si>
  <si>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</si>
  <si>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</si>
  <si>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</si>
  <si>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</si>
  <si>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</si>
  <si>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</si>
  <si>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</si>
  <si>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</si>
  <si>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</si>
  <si>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</si>
  <si>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</si>
  <si>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</si>
  <si>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</si>
  <si>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</si>
  <si>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</si>
  <si>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</si>
  <si>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</si>
  <si>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</si>
  <si>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</si>
  <si>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</si>
  <si>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</si>
  <si>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</si>
  <si>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</si>
  <si>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</si>
  <si>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</si>
  <si>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</si>
  <si>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</si>
  <si>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</si>
  <si>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</si>
  <si>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</si>
  <si>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</si>
  <si>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</si>
  <si>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</si>
  <si>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</si>
  <si>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</si>
  <si>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</si>
  <si>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</si>
  <si>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</si>
  <si>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</si>
  <si>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</si>
  <si>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</si>
  <si>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</si>
  <si>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</si>
  <si>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</si>
  <si>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</si>
  <si>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</si>
  <si>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</si>
  <si>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</si>
  <si>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</si>
  <si>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</si>
  <si>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</si>
  <si>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</si>
  <si>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</si>
  <si>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</si>
  <si>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</si>
  <si>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</si>
  <si>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</si>
  <si>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</si>
  <si>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</si>
  <si>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</si>
  <si>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</si>
  <si>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</si>
  <si>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</si>
  <si>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</si>
  <si>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</si>
  <si>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</si>
  <si>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</si>
  <si>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</si>
  <si>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</si>
  <si>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</si>
  <si>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</si>
  <si>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</si>
  <si>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</si>
  <si>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</si>
  <si>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</si>
  <si>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</si>
  <si>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</si>
  <si>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</si>
  <si>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</si>
  <si>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</si>
  <si>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</si>
  <si>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</si>
  <si>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</si>
  <si>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</si>
  <si>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</si>
  <si>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</si>
  <si>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</si>
  <si>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</si>
  <si>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</si>
  <si>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</si>
  <si>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</si>
  <si>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</si>
  <si>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</si>
  <si>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</si>
  <si>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</si>
  <si>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</si>
  <si>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</si>
  <si>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</si>
  <si>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</si>
  <si>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</si>
  <si>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</si>
  <si>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</si>
  <si>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</si>
  <si>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</si>
  <si>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</si>
  <si>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</si>
  <si>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</si>
  <si>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</si>
  <si>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</si>
  <si>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</si>
  <si>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</si>
  <si>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</si>
  <si>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</si>
  <si>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</si>
  <si>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</si>
  <si>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</si>
  <si>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</si>
  <si>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</si>
  <si>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</si>
  <si>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</si>
  <si>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</si>
  <si>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</si>
  <si>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</si>
  <si>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</si>
  <si>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</si>
  <si>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</si>
  <si>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</si>
  <si>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</si>
  <si>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</si>
  <si>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</si>
  <si>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</si>
  <si>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</si>
  <si>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</si>
  <si>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</si>
  <si>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</si>
  <si>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</si>
  <si>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</si>
  <si>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</si>
  <si>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</si>
  <si>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</si>
  <si>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</si>
  <si>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</si>
  <si>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</si>
  <si>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</si>
  <si>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</si>
  <si>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</si>
  <si>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</si>
  <si>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</si>
  <si>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</si>
  <si>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</si>
  <si>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</si>
  <si>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</si>
  <si>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</si>
  <si>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</si>
  <si>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</si>
  <si>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</si>
  <si>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</si>
  <si>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</si>
  <si>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</si>
  <si>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</si>
  <si>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</si>
  <si>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</si>
  <si>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</si>
  <si>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</si>
  <si>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</si>
  <si>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</si>
  <si>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</si>
  <si>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</si>
  <si>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</si>
  <si>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</si>
  <si>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</si>
  <si>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</si>
  <si>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</si>
  <si>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</si>
  <si>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</si>
  <si>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</si>
  <si>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</si>
  <si>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</si>
  <si>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</si>
  <si>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</si>
  <si>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</si>
  <si>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</si>
  <si>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</si>
  <si>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</si>
  <si>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</si>
  <si>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</si>
  <si>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</si>
  <si>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</si>
  <si>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</si>
  <si>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</si>
  <si>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</si>
  <si>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</si>
  <si>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</si>
  <si>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</si>
  <si>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</si>
  <si>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</si>
  <si>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</si>
  <si>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</si>
  <si>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</si>
  <si>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</si>
  <si>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</si>
  <si>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</si>
  <si>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</si>
  <si>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</si>
  <si>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</si>
  <si>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</si>
  <si>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</si>
  <si>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</si>
  <si>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</si>
  <si>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</si>
  <si>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</si>
  <si>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</si>
  <si>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</si>
  <si>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</si>
  <si>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</si>
  <si>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</si>
  <si>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</si>
  <si>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</si>
  <si>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</si>
  <si>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</si>
  <si>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</si>
  <si>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</si>
  <si>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</si>
  <si>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</si>
  <si>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</si>
  <si>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</si>
  <si>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</si>
  <si>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</si>
  <si>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</si>
  <si>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</si>
  <si>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</si>
  <si>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</si>
  <si>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</si>
  <si>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</si>
  <si>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</si>
  <si>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</si>
  <si>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</si>
  <si>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</si>
  <si>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</si>
  <si>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</si>
  <si>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</si>
  <si>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</si>
  <si>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</si>
  <si>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</si>
  <si>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</si>
  <si>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</si>
  <si>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</si>
  <si>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</si>
  <si>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</si>
  <si>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</si>
  <si>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</si>
  <si>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</si>
  <si>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</si>
  <si>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</si>
  <si>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</si>
  <si>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</si>
  <si>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</si>
  <si>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</si>
  <si>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</si>
  <si>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</si>
  <si>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</si>
  <si>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</si>
  <si>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</si>
  <si>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</si>
  <si>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</si>
  <si>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</si>
  <si>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</si>
  <si>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</si>
  <si>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</si>
  <si>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</si>
  <si>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</si>
  <si>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</si>
  <si>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</si>
  <si>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</si>
  <si>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</si>
  <si>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</si>
  <si>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</si>
  <si>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</si>
  <si>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</si>
  <si>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</si>
  <si>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</si>
  <si>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</si>
  <si>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</si>
  <si>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</si>
  <si>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</si>
  <si>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</si>
  <si>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</si>
  <si>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</si>
  <si>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</si>
  <si>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</si>
  <si>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</si>
  <si>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</si>
  <si>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</si>
  <si>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</si>
  <si>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</si>
  <si>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</si>
  <si>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</si>
  <si>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</si>
  <si>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</si>
  <si>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</si>
  <si>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</si>
  <si>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</si>
  <si>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</si>
  <si>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</si>
  <si>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</si>
  <si>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</si>
  <si>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</si>
  <si>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</si>
  <si>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</si>
  <si>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</si>
  <si>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</si>
  <si>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</si>
  <si>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</si>
  <si>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</si>
  <si>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</si>
  <si>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</si>
  <si>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</si>
  <si>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</si>
  <si>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</si>
  <si>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</si>
  <si>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</si>
  <si>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</si>
  <si>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</si>
  <si>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</si>
  <si>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</si>
  <si>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</si>
  <si>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</si>
  <si>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</si>
  <si>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</si>
  <si>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</si>
  <si>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</si>
  <si>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</si>
  <si>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</si>
  <si>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</si>
  <si>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</si>
  <si>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</si>
  <si>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</si>
  <si>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</si>
  <si>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</si>
  <si>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</si>
  <si>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</si>
  <si>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</si>
  <si>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</si>
  <si>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</si>
  <si>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</si>
  <si>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</si>
  <si>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</si>
  <si>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</si>
  <si>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</si>
  <si>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</si>
  <si>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</si>
  <si>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</si>
  <si>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</si>
  <si>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</si>
  <si>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</si>
  <si>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</si>
  <si>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</si>
  <si>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</si>
  <si>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</si>
  <si>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</si>
  <si>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</si>
  <si>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</si>
  <si>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</si>
  <si>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</si>
  <si>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</si>
  <si>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</si>
  <si>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</si>
  <si>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</si>
  <si>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</si>
  <si>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</si>
  <si>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</si>
  <si>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</si>
  <si>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</si>
  <si>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</si>
  <si>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</si>
  <si>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</si>
  <si>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</si>
  <si>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</si>
  <si>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</si>
  <si>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</si>
  <si>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</si>
  <si>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</si>
  <si>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</si>
  <si>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</si>
  <si>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</si>
  <si>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</si>
  <si>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</si>
  <si>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</si>
  <si>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</si>
  <si>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</si>
  <si>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</si>
  <si>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</si>
  <si>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</si>
  <si>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</si>
  <si>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</si>
  <si>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</si>
  <si>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</si>
  <si>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</si>
  <si>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</si>
  <si>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</si>
  <si>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</si>
  <si>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</si>
  <si>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</si>
  <si>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</si>
  <si>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</si>
  <si>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</si>
  <si>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</si>
  <si>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</si>
  <si>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</si>
  <si>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</si>
  <si>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</si>
  <si>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</si>
  <si>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</si>
  <si>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</si>
  <si>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</si>
  <si>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</si>
  <si>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</si>
  <si>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</si>
  <si>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</si>
  <si>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</si>
  <si>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</si>
  <si>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</si>
  <si>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</si>
  <si>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</si>
  <si>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</si>
  <si>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</si>
  <si>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</si>
  <si>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</si>
  <si>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</si>
  <si>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</si>
  <si>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</si>
  <si>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</si>
  <si>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</si>
  <si>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</si>
  <si>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</si>
  <si>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</si>
  <si>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</si>
  <si>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</si>
  <si>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</si>
  <si>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</si>
  <si>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</si>
  <si>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</si>
  <si>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</si>
  <si>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</si>
  <si>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</si>
  <si>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</si>
  <si>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</si>
  <si>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</si>
  <si>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</si>
  <si>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</si>
  <si>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</si>
  <si>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</si>
  <si>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</si>
  <si>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</si>
  <si>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</si>
  <si>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</si>
  <si>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</si>
  <si>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</si>
  <si>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</si>
  <si>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</si>
  <si>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</si>
  <si>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</si>
  <si>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</si>
  <si>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</si>
  <si>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</si>
  <si>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</si>
  <si>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</si>
  <si>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</si>
  <si>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</si>
  <si>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</si>
  <si>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</si>
  <si>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</si>
  <si>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</si>
  <si>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</si>
  <si>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</si>
  <si>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</si>
  <si>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</si>
  <si>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</si>
  <si>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</si>
  <si>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</si>
  <si>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</si>
  <si>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</si>
  <si>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</si>
  <si>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</si>
  <si>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</si>
  <si>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</si>
  <si>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</si>
  <si>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</si>
  <si>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</si>
  <si>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</si>
  <si>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</si>
  <si>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</si>
  <si>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</si>
  <si>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</si>
  <si>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</si>
  <si>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</si>
  <si>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</si>
  <si>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</si>
  <si>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</si>
  <si>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</si>
  <si>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</si>
  <si>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</si>
  <si>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</si>
  <si>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</si>
  <si>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</si>
  <si>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</si>
  <si>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</si>
  <si>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</si>
  <si>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</si>
  <si>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</si>
  <si>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</si>
  <si>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</si>
  <si>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</si>
  <si>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</si>
  <si>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</si>
  <si>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</si>
  <si>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</si>
  <si>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</si>
  <si>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</si>
  <si>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</si>
  <si>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</si>
  <si>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</si>
  <si>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</si>
  <si>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</si>
  <si>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</si>
  <si>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</si>
  <si>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</si>
  <si>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</si>
  <si>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</si>
  <si>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</si>
  <si>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</si>
  <si>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</si>
  <si>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</si>
  <si>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</si>
  <si>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</si>
  <si>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</si>
  <si>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</si>
  <si>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</si>
  <si>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</si>
  <si>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</si>
  <si>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</si>
  <si>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</si>
  <si>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</si>
  <si>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</si>
  <si>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</si>
  <si>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</si>
  <si>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</si>
  <si>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</si>
  <si>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</si>
  <si>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</si>
  <si>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</si>
  <si>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</si>
  <si>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</si>
  <si>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</si>
  <si>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</si>
  <si>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</si>
  <si>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</si>
  <si>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</si>
  <si>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</si>
  <si>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</si>
  <si>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</si>
  <si>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</si>
  <si>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</si>
  <si>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</si>
  <si>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</si>
  <si>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</si>
  <si>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</si>
  <si>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</si>
  <si>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</si>
  <si>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</si>
  <si>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</si>
  <si>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</si>
  <si>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</si>
  <si>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</si>
  <si>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</si>
  <si>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</si>
  <si>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</si>
  <si>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</si>
  <si>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</si>
  <si>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</si>
  <si>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</si>
  <si>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</si>
  <si>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</si>
  <si>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</si>
  <si>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</si>
  <si>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</si>
  <si>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</si>
  <si>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</si>
  <si>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</si>
  <si>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</si>
  <si>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</si>
  <si>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</si>
  <si>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</si>
  <si>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</si>
  <si>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</si>
  <si>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</si>
  <si>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</si>
  <si>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</si>
  <si>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</si>
  <si>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</si>
  <si>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</si>
  <si>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</si>
  <si>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</si>
  <si>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</si>
  <si>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</si>
  <si>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</si>
  <si>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</si>
  <si>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</si>
  <si>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</si>
  <si>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</si>
  <si>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</si>
  <si>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</si>
  <si>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</si>
  <si>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</si>
  <si>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</si>
  <si>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</si>
  <si>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</si>
  <si>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</si>
  <si>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</si>
  <si>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</si>
  <si>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</si>
  <si>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</si>
  <si>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</si>
  <si>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</si>
  <si>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</si>
  <si>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</si>
  <si>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</si>
  <si>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</si>
  <si>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</si>
  <si>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</si>
  <si>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</si>
  <si>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</si>
  <si>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</si>
  <si>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</si>
  <si>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</si>
  <si>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</si>
  <si>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</si>
  <si>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</si>
  <si>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</si>
  <si>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</si>
  <si>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</si>
  <si>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</si>
  <si>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</si>
  <si>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</si>
  <si>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</si>
  <si>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</si>
  <si>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</si>
  <si>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</si>
  <si>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</si>
  <si>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</si>
  <si>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</si>
  <si>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</si>
  <si>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</si>
  <si>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</si>
  <si>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</si>
  <si>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</si>
  <si>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</si>
  <si>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</si>
  <si>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</si>
  <si>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</si>
  <si>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</si>
  <si>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</si>
  <si>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</si>
  <si>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</si>
  <si>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</si>
  <si>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</si>
  <si>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</si>
  <si>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</si>
  <si>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</si>
  <si>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</si>
  <si>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</si>
  <si>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</si>
  <si>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</si>
  <si>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</si>
  <si>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</si>
  <si>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</si>
  <si>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</si>
  <si>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</si>
  <si>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</si>
  <si>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</si>
  <si>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</si>
  <si>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</si>
  <si>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</si>
  <si>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</si>
  <si>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</si>
  <si>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</si>
  <si>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</si>
  <si>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</si>
  <si>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</si>
  <si>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</si>
  <si>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</si>
  <si>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</si>
  <si>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</si>
  <si>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</si>
  <si>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</si>
  <si>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</si>
  <si>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</si>
  <si>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</si>
  <si>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</si>
  <si>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</si>
  <si>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</si>
  <si>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</si>
  <si>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</si>
  <si>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</si>
  <si>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</si>
  <si>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</si>
  <si>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</si>
  <si>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</si>
  <si>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</si>
  <si>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</si>
  <si>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</si>
  <si>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</si>
  <si>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</si>
  <si>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</si>
  <si>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</si>
  <si>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</si>
  <si>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</si>
  <si>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</si>
  <si>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</si>
  <si>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</si>
  <si>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</si>
  <si>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</si>
  <si>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</si>
  <si>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</si>
  <si>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</si>
  <si>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</si>
  <si>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</si>
  <si>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</si>
  <si>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</si>
  <si>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</si>
  <si>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</si>
  <si>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</si>
  <si>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</si>
  <si>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</si>
  <si>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</si>
  <si>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</si>
  <si>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</si>
  <si>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</si>
  <si>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</si>
  <si>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</si>
  <si>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</si>
  <si>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</si>
  <si>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</si>
  <si>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</si>
  <si>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</si>
  <si>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</si>
  <si>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</si>
  <si>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</si>
  <si>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</si>
  <si>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</si>
  <si>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</si>
  <si>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</si>
  <si>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</si>
  <si>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</si>
  <si>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</si>
  <si>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</si>
  <si>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</si>
  <si>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</si>
  <si>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</si>
  <si>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</si>
  <si>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</si>
  <si>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</si>
  <si>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</si>
  <si>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</si>
  <si>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</si>
  <si>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</si>
  <si>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</si>
  <si>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</si>
  <si>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</si>
  <si>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</si>
  <si>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</si>
  <si>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</si>
  <si>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</si>
  <si>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</si>
  <si>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</si>
  <si>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</si>
  <si>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</si>
  <si>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</si>
  <si>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</si>
  <si>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</si>
  <si>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</si>
  <si>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</si>
  <si>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</si>
  <si>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</si>
  <si>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</si>
  <si>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</si>
  <si>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</si>
  <si>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</si>
  <si>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</si>
  <si>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</si>
  <si>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</si>
  <si>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</si>
  <si>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</si>
  <si>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</si>
  <si>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</si>
  <si>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</si>
  <si>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</si>
  <si>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</si>
  <si>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</si>
  <si>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</si>
  <si>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</si>
  <si>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</si>
  <si>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</si>
  <si>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</si>
  <si>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</si>
  <si>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</si>
  <si>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</si>
  <si>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</si>
  <si>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</si>
  <si>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</si>
  <si>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</si>
  <si>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</si>
  <si>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</si>
  <si>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</si>
  <si>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</si>
  <si>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</si>
  <si>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</si>
  <si>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</si>
  <si>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</si>
  <si>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</si>
  <si>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</si>
  <si>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</si>
  <si>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</si>
  <si>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</si>
  <si>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</si>
  <si>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</si>
  <si>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</si>
  <si>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</si>
  <si>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</si>
  <si>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</si>
  <si>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</si>
  <si>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</si>
  <si>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</si>
  <si>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</si>
  <si>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</si>
  <si>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</si>
  <si>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</si>
  <si>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</si>
  <si>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</si>
  <si>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</si>
  <si>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</si>
  <si>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</si>
  <si>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</si>
  <si>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</si>
  <si>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</si>
  <si>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</si>
  <si>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</si>
  <si>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</si>
  <si>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</si>
  <si>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</si>
  <si>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</si>
  <si>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</si>
  <si>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</si>
  <si>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</si>
  <si>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</si>
  <si>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</si>
  <si>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</si>
  <si>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</si>
  <si>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</si>
  <si>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</si>
  <si>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</si>
  <si>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</si>
  <si>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</si>
  <si>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</si>
  <si>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</si>
  <si>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</si>
  <si>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</si>
  <si>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</si>
  <si>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</si>
  <si>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</si>
  <si>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</si>
  <si>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</si>
  <si>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</si>
  <si>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</si>
  <si>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</si>
  <si>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</si>
  <si>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</si>
  <si>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</si>
  <si>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</si>
  <si>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</si>
  <si>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</si>
  <si>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</si>
  <si>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</si>
  <si>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</si>
  <si>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</si>
  <si>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</si>
  <si>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</si>
  <si>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</si>
  <si>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</si>
  <si>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</si>
  <si>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</si>
  <si>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</si>
  <si>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</si>
  <si>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</si>
  <si>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</si>
  <si>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</si>
  <si>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</si>
  <si>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</si>
  <si>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</si>
  <si>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</si>
  <si>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</si>
  <si>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</si>
  <si>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</si>
  <si>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</si>
  <si>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</si>
  <si>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</si>
  <si>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</si>
  <si>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</si>
  <si>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</si>
  <si>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</si>
  <si>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</si>
  <si>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</si>
  <si>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</si>
  <si>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</si>
  <si>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</si>
  <si>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</si>
  <si>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</si>
  <si>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</si>
  <si>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</si>
  <si>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</si>
  <si>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</si>
  <si>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</si>
  <si>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</si>
  <si>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</si>
  <si>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</si>
  <si>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</si>
  <si>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</si>
  <si>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</si>
  <si>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</si>
  <si>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</si>
  <si>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</si>
  <si>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</si>
  <si>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</si>
  <si>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</si>
  <si>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</si>
  <si>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</si>
  <si>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</si>
  <si>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</si>
  <si>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</si>
  <si>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</si>
  <si>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</si>
  <si>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</si>
  <si>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</si>
  <si>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</si>
  <si>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</si>
  <si>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</si>
  <si>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</si>
  <si>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</si>
  <si>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</si>
  <si>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</si>
  <si>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</si>
  <si>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</si>
  <si>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</si>
  <si>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</si>
  <si>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</si>
  <si>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</si>
  <si>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</si>
  <si>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</si>
  <si>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</si>
  <si>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</si>
  <si>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</si>
  <si>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</si>
  <si>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</si>
  <si>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</si>
  <si>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</si>
  <si>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</si>
  <si>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</si>
  <si>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</si>
  <si>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</si>
  <si>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</si>
  <si>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</si>
  <si>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</si>
  <si>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</si>
  <si>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</si>
  <si>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</si>
  <si>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</si>
  <si>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</si>
  <si>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</si>
  <si>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</si>
  <si>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</si>
  <si>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</si>
  <si>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</si>
  <si>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</si>
  <si>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</si>
  <si>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</si>
  <si>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</si>
  <si>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</si>
  <si>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</si>
  <si>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</si>
  <si>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</si>
  <si>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</si>
  <si>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</si>
  <si>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</si>
  <si>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</si>
  <si>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</si>
  <si>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</si>
  <si>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</si>
  <si>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</si>
  <si>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</si>
  <si>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</si>
  <si>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</si>
  <si>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</si>
  <si>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</si>
  <si>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</si>
  <si>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</si>
  <si>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</si>
  <si>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</si>
  <si>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</si>
  <si>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</si>
  <si>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</si>
  <si>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</si>
  <si>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</si>
  <si>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</si>
  <si>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</si>
  <si>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</si>
  <si>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</si>
  <si>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</si>
  <si>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</si>
  <si>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</si>
  <si>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</si>
  <si>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</si>
  <si>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</si>
  <si>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</si>
  <si>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</si>
  <si>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</si>
  <si>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</si>
  <si>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</si>
  <si>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</si>
  <si>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</si>
  <si>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</si>
  <si>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</si>
  <si>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</si>
  <si>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</si>
  <si>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</si>
  <si>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</si>
  <si>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</si>
  <si>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</si>
  <si>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</si>
  <si>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</si>
  <si>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</si>
  <si>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</si>
  <si>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</si>
  <si>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</si>
  <si>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</si>
  <si>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</si>
  <si>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</si>
  <si>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</si>
  <si>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</si>
  <si>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</si>
  <si>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</si>
  <si>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</si>
  <si>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</si>
  <si>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</si>
  <si>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</si>
  <si>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</si>
  <si>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</si>
  <si>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</si>
  <si>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</si>
  <si>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</si>
  <si>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</si>
  <si>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</si>
  <si>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</si>
  <si>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</si>
  <si>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</si>
  <si>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</si>
  <si>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</si>
  <si>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</si>
  <si>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</si>
  <si>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</si>
  <si>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</si>
  <si>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</si>
  <si>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</si>
  <si>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</si>
  <si>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</si>
  <si>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</si>
  <si>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</si>
  <si>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</si>
  <si>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</si>
  <si>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</si>
  <si>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</si>
  <si>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</si>
  <si>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</si>
  <si>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</si>
  <si>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</si>
  <si>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</si>
  <si>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</si>
  <si>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</si>
  <si>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</si>
  <si>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</si>
  <si>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</si>
  <si>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</si>
  <si>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</si>
  <si>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</si>
  <si>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</si>
  <si>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</si>
  <si>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</si>
  <si>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</si>
  <si>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</si>
  <si>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</si>
  <si>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</si>
  <si>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</si>
  <si>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</si>
  <si>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</si>
  <si>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</si>
  <si>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</si>
  <si>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</si>
  <si>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</si>
  <si>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</si>
  <si>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</si>
  <si>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</si>
  <si>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</si>
  <si>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</si>
  <si>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</si>
  <si>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</si>
  <si>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</si>
  <si>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</si>
  <si>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</si>
  <si>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</si>
  <si>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</si>
  <si>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</si>
  <si>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</si>
  <si>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</si>
  <si>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</si>
  <si>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</si>
  <si>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</si>
  <si>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</si>
  <si>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</si>
  <si>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</si>
  <si>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</si>
  <si>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</si>
  <si>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</si>
  <si>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</si>
  <si>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</si>
  <si>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</si>
  <si>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</si>
  <si>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</si>
  <si>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</si>
  <si>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</si>
  <si>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</si>
  <si>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</si>
  <si>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</si>
  <si>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</si>
  <si>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</si>
  <si>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</si>
  <si>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</si>
  <si>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</si>
  <si>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</si>
  <si>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</si>
  <si>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</si>
  <si>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</si>
  <si>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</si>
  <si>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</si>
  <si>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</si>
  <si>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</si>
  <si>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</si>
  <si>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</si>
  <si>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</si>
  <si>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</si>
  <si>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</si>
  <si>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</si>
  <si>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</si>
  <si>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</si>
  <si>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</si>
  <si>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</si>
  <si>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</si>
  <si>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</si>
  <si>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</si>
  <si>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</si>
  <si>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</si>
  <si>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</si>
  <si>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</si>
  <si>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</si>
  <si>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</si>
  <si>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</si>
  <si>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</si>
  <si>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</si>
  <si>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</si>
  <si>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</si>
  <si>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</si>
  <si>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</si>
  <si>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</si>
  <si>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</si>
  <si>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</si>
  <si>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</si>
  <si>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</si>
  <si>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</si>
  <si>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</si>
  <si>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</si>
  <si>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</si>
  <si>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</si>
  <si>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</si>
  <si>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</si>
  <si>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</si>
  <si>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</si>
  <si>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</si>
  <si>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</si>
  <si>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</si>
  <si>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</si>
  <si>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</si>
  <si>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</si>
  <si>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</si>
  <si>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</si>
  <si>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</si>
  <si>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</si>
  <si>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</si>
  <si>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</si>
  <si>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</si>
  <si>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</si>
  <si>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</si>
  <si>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</si>
  <si>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</si>
  <si>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</si>
  <si>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</si>
  <si>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</si>
  <si>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</si>
  <si>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</si>
  <si>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</si>
  <si>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</si>
  <si>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</si>
  <si>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</si>
  <si>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</si>
  <si>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</si>
  <si>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</si>
  <si>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</si>
  <si>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</si>
  <si>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</si>
  <si>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</si>
  <si>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</si>
  <si>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</si>
  <si>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</si>
  <si>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</si>
  <si>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</si>
  <si>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</si>
  <si>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</si>
  <si>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</si>
  <si>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</si>
  <si>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</si>
  <si>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</si>
  <si>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</si>
  <si>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</si>
  <si>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</si>
  <si>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</si>
  <si>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</si>
  <si>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</si>
  <si>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</si>
  <si>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</si>
  <si>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</si>
  <si>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</si>
  <si>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</si>
  <si>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</si>
  <si>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</si>
  <si>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</si>
  <si>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</si>
  <si>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</si>
  <si>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</si>
  <si>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</si>
  <si>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</si>
  <si>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</si>
  <si>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</si>
  <si>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</si>
  <si>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</si>
  <si>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</si>
  <si>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</si>
  <si>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</si>
  <si>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</si>
  <si>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</si>
  <si>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</si>
  <si>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</si>
  <si>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</si>
  <si>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</si>
  <si>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</si>
  <si>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</si>
  <si>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</si>
  <si>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</si>
  <si>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</si>
  <si>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</si>
  <si>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</si>
  <si>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</si>
  <si>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</si>
  <si>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</si>
  <si>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</si>
  <si>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</si>
  <si>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</si>
  <si>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</si>
  <si>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</si>
  <si>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</si>
  <si>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</si>
  <si>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</si>
  <si>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</si>
  <si>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</si>
  <si>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</si>
  <si>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</si>
  <si>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</si>
  <si>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</si>
  <si>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</si>
  <si>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</si>
  <si>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</si>
  <si>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</si>
  <si>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</si>
  <si>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</si>
  <si>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</si>
  <si>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</si>
  <si>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</si>
  <si>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</si>
  <si>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</si>
  <si>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</si>
  <si>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</si>
  <si>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</si>
  <si>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</si>
  <si>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</si>
  <si>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</si>
  <si>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</si>
  <si>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</si>
  <si>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</si>
  <si>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</si>
  <si>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</si>
  <si>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</si>
  <si>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</si>
  <si>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</si>
  <si>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</si>
  <si>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</si>
  <si>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</si>
  <si>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</si>
  <si>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</si>
  <si>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</si>
  <si>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</si>
  <si>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</si>
  <si>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</si>
  <si>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</si>
  <si>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</si>
  <si>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</si>
  <si>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</si>
  <si>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</si>
  <si>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</si>
  <si>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</si>
  <si>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</si>
  <si>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</si>
  <si>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</si>
  <si>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</si>
  <si>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</si>
  <si>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</si>
  <si>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</si>
  <si>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</si>
  <si>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</si>
  <si>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</si>
  <si>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</si>
  <si>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</si>
  <si>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</si>
  <si>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</si>
  <si>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</si>
  <si>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</si>
  <si>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</si>
  <si>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</si>
  <si>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</si>
  <si>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</si>
  <si>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</si>
  <si>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</si>
  <si>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</si>
  <si>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</si>
  <si>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</si>
  <si>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</si>
  <si>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</si>
  <si>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</si>
  <si>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</si>
  <si>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</si>
  <si>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</si>
  <si>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</si>
  <si>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</si>
  <si>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</si>
  <si>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</si>
  <si>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</si>
  <si>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</si>
  <si>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</si>
  <si>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</si>
  <si>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</si>
  <si>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</si>
  <si>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</si>
  <si>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</si>
  <si>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</si>
  <si>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</si>
  <si>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</si>
  <si>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</si>
  <si>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</si>
  <si>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</si>
  <si>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</si>
  <si>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</si>
  <si>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</si>
  <si>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</si>
  <si>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</si>
  <si>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</si>
  <si>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</si>
  <si>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</si>
  <si>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</si>
  <si>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</si>
  <si>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</si>
  <si>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</si>
  <si>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</si>
  <si>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</si>
  <si>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</si>
  <si>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</si>
  <si>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</si>
  <si>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</si>
  <si>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</si>
  <si>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</si>
  <si>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</si>
  <si>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</si>
  <si>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</si>
  <si>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</si>
  <si>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</si>
  <si>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</si>
  <si>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</si>
  <si>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</si>
  <si>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</si>
  <si>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</si>
  <si>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</si>
  <si>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</si>
  <si>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</si>
  <si>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</si>
  <si>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</si>
  <si>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</si>
  <si>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</si>
  <si>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</si>
  <si>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</si>
  <si>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</si>
  <si>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</si>
  <si>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</si>
  <si>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</si>
  <si>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</si>
  <si>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</si>
  <si>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</si>
  <si>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</si>
  <si>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</si>
  <si>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</si>
  <si>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</si>
  <si>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</si>
  <si>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</si>
  <si>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</si>
  <si>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</si>
  <si>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</si>
  <si>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</si>
  <si>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</si>
  <si>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</si>
  <si>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</si>
  <si>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</si>
  <si>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</si>
  <si>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</si>
  <si>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</si>
  <si>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</si>
  <si>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</si>
  <si>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</si>
  <si>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</si>
  <si>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</si>
  <si>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</si>
  <si>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</si>
  <si>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</si>
  <si>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</si>
  <si>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</si>
  <si>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</si>
  <si>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</si>
  <si>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</si>
  <si>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</si>
  <si>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</si>
  <si>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</si>
  <si>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</si>
  <si>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</si>
  <si>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</si>
  <si>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</si>
  <si>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</si>
  <si>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</si>
  <si>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</si>
  <si>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</si>
  <si>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</si>
  <si>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</si>
  <si>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</si>
  <si>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</si>
  <si>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</si>
  <si>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</si>
  <si>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</si>
  <si>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</si>
  <si>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</si>
  <si>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</si>
  <si>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</si>
  <si>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</si>
  <si>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</si>
  <si>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</si>
  <si>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</si>
  <si>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</si>
  <si>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</si>
  <si>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</si>
  <si>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</si>
  <si>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</si>
  <si>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</si>
  <si>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</si>
  <si>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</si>
  <si>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</si>
  <si>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</si>
  <si>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</si>
  <si>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</si>
  <si>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</si>
  <si>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</si>
  <si>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</si>
  <si>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</si>
  <si>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</si>
  <si>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</si>
  <si>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</si>
  <si>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</si>
  <si>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</si>
  <si>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</si>
  <si>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</si>
  <si>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</si>
  <si>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</si>
  <si>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</si>
  <si>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</si>
  <si>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</si>
  <si>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</si>
  <si>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</si>
  <si>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</si>
  <si>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</si>
  <si>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</si>
  <si>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</si>
  <si>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</si>
  <si>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</si>
  <si>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</si>
  <si>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</si>
  <si>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</si>
  <si>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</si>
  <si>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</si>
  <si>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</si>
  <si>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</si>
  <si>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</si>
  <si>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</si>
  <si>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</si>
  <si>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</si>
  <si>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</si>
  <si>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</si>
  <si>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</si>
  <si>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</si>
  <si>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</si>
  <si>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</si>
  <si>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</si>
  <si>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</si>
  <si>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</si>
  <si>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</si>
  <si>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</si>
  <si>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</si>
  <si>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</si>
  <si>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</si>
  <si>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</si>
  <si>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</si>
  <si>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</si>
  <si>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</si>
  <si>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</si>
  <si>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</si>
  <si>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</si>
  <si>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</si>
  <si>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</si>
  <si>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</si>
  <si>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</si>
  <si>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</si>
  <si>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</si>
  <si>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</si>
  <si>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</si>
  <si>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</si>
  <si>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</si>
  <si>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</si>
  <si>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</si>
  <si>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</si>
  <si>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</si>
  <si>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</si>
  <si>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</si>
  <si>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</si>
  <si>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</si>
  <si>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</si>
  <si>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</si>
  <si>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</si>
  <si>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</si>
  <si>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</si>
  <si>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</si>
  <si>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</si>
  <si>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</si>
  <si>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</si>
  <si>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</si>
  <si>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</si>
  <si>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</si>
  <si>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</si>
  <si>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</si>
  <si>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</si>
  <si>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</si>
  <si>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</si>
  <si>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</si>
  <si>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</si>
  <si>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</si>
  <si>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</si>
  <si>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</si>
  <si>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</si>
  <si>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</si>
  <si>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</si>
  <si>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</si>
  <si>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</si>
  <si>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</si>
  <si>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</si>
  <si>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</si>
  <si>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</si>
  <si>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</si>
  <si>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</si>
  <si>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</si>
  <si>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</si>
  <si>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</si>
  <si>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</si>
  <si>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</si>
  <si>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</si>
  <si>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</si>
  <si>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</si>
  <si>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</si>
  <si>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</si>
  <si>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</si>
  <si>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</si>
  <si>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</si>
  <si>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</si>
  <si>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</si>
  <si>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</si>
  <si>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</si>
  <si>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</si>
  <si>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</si>
  <si>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</si>
  <si>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</si>
  <si>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</si>
  <si>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</si>
  <si>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</si>
  <si>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</si>
  <si>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</si>
  <si>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</si>
  <si>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</si>
  <si>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</si>
  <si>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</si>
  <si>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</si>
  <si>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</si>
  <si>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</si>
  <si>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</si>
  <si>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</si>
  <si>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</si>
  <si>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</si>
  <si>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</si>
  <si>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</si>
  <si>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</si>
  <si>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</si>
  <si>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</si>
  <si>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</si>
  <si>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</si>
  <si>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</si>
  <si>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</si>
  <si>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</si>
  <si>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</si>
  <si>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</si>
  <si>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</si>
  <si>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</si>
  <si>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</si>
  <si>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</si>
  <si>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</si>
  <si>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</si>
  <si>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</si>
  <si>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</si>
  <si>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</si>
  <si>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</si>
  <si>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</si>
  <si>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</si>
  <si>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</si>
  <si>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</si>
  <si>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</si>
  <si>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</si>
  <si>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</si>
  <si>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</si>
  <si>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</si>
  <si>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</si>
  <si>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</si>
  <si>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</si>
  <si>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</si>
  <si>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</si>
  <si>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</si>
  <si>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</si>
  <si>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</si>
  <si>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</si>
  <si>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</si>
  <si>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</si>
  <si>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</si>
  <si>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</si>
  <si>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</si>
  <si>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</si>
  <si>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</si>
  <si>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</si>
  <si>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</si>
  <si>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</si>
  <si>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</si>
  <si>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</si>
  <si>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</si>
  <si>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</si>
  <si>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</si>
  <si>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</si>
  <si>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</si>
  <si>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</si>
  <si>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</si>
  <si>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</si>
  <si>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</si>
  <si>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</si>
  <si>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</si>
  <si>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</si>
  <si>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</si>
  <si>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</si>
  <si>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</si>
  <si>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</si>
  <si>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</si>
  <si>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</si>
  <si>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</si>
  <si>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</si>
  <si>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</si>
  <si>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</si>
  <si>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</si>
  <si>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</si>
  <si>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</si>
  <si>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</si>
  <si>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</si>
  <si>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</si>
  <si>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</si>
  <si>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</si>
  <si>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</si>
  <si>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</si>
  <si>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</si>
  <si>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</si>
  <si>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</si>
  <si>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</si>
  <si>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</si>
  <si>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</si>
  <si>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</si>
  <si>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</si>
  <si>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</si>
  <si>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</si>
  <si>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</si>
  <si>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</si>
  <si>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</si>
  <si>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</si>
  <si>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</si>
  <si>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</si>
  <si>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</si>
  <si>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</si>
  <si>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</si>
  <si>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</si>
  <si>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</si>
  <si>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</si>
  <si>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</si>
  <si>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</si>
  <si>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</si>
  <si>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</si>
  <si>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</si>
  <si>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</si>
  <si>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</si>
  <si>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</si>
  <si>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</si>
  <si>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</si>
  <si>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</si>
  <si>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</si>
  <si>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</si>
  <si>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</si>
  <si>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</si>
  <si>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</si>
  <si>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</si>
  <si>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</si>
  <si>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</si>
  <si>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</si>
  <si>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</si>
  <si>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</si>
  <si>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</si>
  <si>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</si>
  <si>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</si>
  <si>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</si>
  <si>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</si>
  <si>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</si>
  <si>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</si>
  <si>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</si>
  <si>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</si>
  <si>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</si>
  <si>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</si>
  <si>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</si>
  <si>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</si>
  <si>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</si>
  <si>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</si>
  <si>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</si>
  <si>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</si>
  <si>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</si>
  <si>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</si>
  <si>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</si>
  <si>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</si>
  <si>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</si>
  <si>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</si>
  <si>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</si>
  <si>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</si>
  <si>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</si>
  <si>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</si>
  <si>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</si>
  <si>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</si>
  <si>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</si>
  <si>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</si>
  <si>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</si>
  <si>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</si>
  <si>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</si>
  <si>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</si>
  <si>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</si>
  <si>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</si>
  <si>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</si>
  <si>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</si>
  <si>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</si>
  <si>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</si>
  <si>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</si>
  <si>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</si>
  <si>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</si>
  <si>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</si>
  <si>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</si>
  <si>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</si>
  <si>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</si>
  <si>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</si>
  <si>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</si>
  <si>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</si>
  <si>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</si>
  <si>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</si>
  <si>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</si>
  <si>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</si>
  <si>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</si>
  <si>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</si>
  <si>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</si>
  <si>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</si>
  <si>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</si>
  <si>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</si>
  <si>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</si>
  <si>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</si>
  <si>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</si>
  <si>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</si>
  <si>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</si>
  <si>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</si>
  <si>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</si>
  <si>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</si>
  <si>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</si>
  <si>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</si>
  <si>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</si>
  <si>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</si>
  <si>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</si>
  <si>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</si>
  <si>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</si>
  <si>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</si>
  <si>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</si>
  <si>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</si>
  <si>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</si>
  <si>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</si>
  <si>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</si>
  <si>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</si>
  <si>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</si>
  <si>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</si>
  <si>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</si>
  <si>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</si>
  <si>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</si>
  <si>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</si>
  <si>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</si>
  <si>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</si>
  <si>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</si>
  <si>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</si>
  <si>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</si>
  <si>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</si>
  <si>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</si>
  <si>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</si>
  <si>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</si>
  <si>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</si>
  <si>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</si>
  <si>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</si>
  <si>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</si>
  <si>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</si>
  <si>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</si>
  <si>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</si>
  <si>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</si>
  <si>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</si>
  <si>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</si>
  <si>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</si>
  <si>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</si>
  <si>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</si>
  <si>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</si>
  <si>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</si>
  <si>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</si>
  <si>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</si>
  <si>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</si>
  <si>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</si>
  <si>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</si>
  <si>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</si>
  <si>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</si>
  <si>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</si>
  <si>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</si>
  <si>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</si>
  <si>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</si>
  <si>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</si>
  <si>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</si>
  <si>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</si>
  <si>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</si>
  <si>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</si>
  <si>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</si>
  <si>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</si>
  <si>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</si>
  <si>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</si>
  <si>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</si>
  <si>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</si>
  <si>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</si>
  <si>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</si>
  <si>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</si>
  <si>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</si>
  <si>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</si>
  <si>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</si>
  <si>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</si>
  <si>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</si>
  <si>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</si>
  <si>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</si>
  <si>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</si>
  <si>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</si>
  <si>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</si>
  <si>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</si>
  <si>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</si>
  <si>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</si>
  <si>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</si>
  <si>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</si>
  <si>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</si>
  <si>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</si>
  <si>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</si>
  <si>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</si>
  <si>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</si>
  <si>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</si>
  <si>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</si>
  <si>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</si>
  <si>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</si>
  <si>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</si>
  <si>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</si>
  <si>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</si>
  <si>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</si>
  <si>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</si>
  <si>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</si>
  <si>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</si>
  <si>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</si>
  <si>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</si>
  <si>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</si>
  <si>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</si>
  <si>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</si>
  <si>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</si>
  <si>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</si>
  <si>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</si>
  <si>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</si>
  <si>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</si>
  <si>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</si>
  <si>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</si>
  <si>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</si>
  <si>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</si>
  <si>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</si>
  <si>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</si>
  <si>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</si>
  <si>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</si>
  <si>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</si>
  <si>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</si>
  <si>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</si>
  <si>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</si>
  <si>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</si>
  <si>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</si>
  <si>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</si>
  <si>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</si>
  <si>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</si>
  <si>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</si>
  <si>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</si>
  <si>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</si>
  <si>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</si>
  <si>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</si>
  <si>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</si>
  <si>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</si>
  <si>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</si>
  <si>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</si>
  <si>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</si>
  <si>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</si>
  <si>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</si>
  <si>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</si>
  <si>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</si>
  <si>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</si>
  <si>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</si>
  <si>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</si>
  <si>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</si>
  <si>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</si>
  <si>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</si>
  <si>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</si>
  <si>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</si>
  <si>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</si>
  <si>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</si>
  <si>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</si>
  <si>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</si>
  <si>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</si>
  <si>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</si>
  <si>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</si>
  <si>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</si>
  <si>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</si>
  <si>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</si>
  <si>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</si>
  <si>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</si>
  <si>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</si>
  <si>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</si>
  <si>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</si>
  <si>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</si>
  <si>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</si>
  <si>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</si>
  <si>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</si>
  <si>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</si>
  <si>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</si>
  <si>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</si>
  <si>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</si>
  <si>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</si>
  <si>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</si>
  <si>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</si>
  <si>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</si>
  <si>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</si>
  <si>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</si>
  <si>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</si>
  <si>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</si>
  <si>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</si>
  <si>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</si>
  <si>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</si>
  <si>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</si>
  <si>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</si>
  <si>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</si>
  <si>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</si>
  <si>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</si>
  <si>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</si>
  <si>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</si>
  <si>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</si>
  <si>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</si>
  <si>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</si>
  <si>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</si>
  <si>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</si>
  <si>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</si>
  <si>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</si>
  <si>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</si>
  <si>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</si>
  <si>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</si>
  <si>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</si>
  <si>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</si>
  <si>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</si>
  <si>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</si>
  <si>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</si>
  <si>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</si>
  <si>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</si>
  <si>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</si>
  <si>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</si>
  <si>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</si>
  <si>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</si>
  <si>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</si>
  <si>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</si>
  <si>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</si>
  <si>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</si>
  <si>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</si>
  <si>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</si>
  <si>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</si>
  <si>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</si>
  <si>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</si>
  <si>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</si>
  <si>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</si>
  <si>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</si>
  <si>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</si>
  <si>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</si>
  <si>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</si>
  <si>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</si>
  <si>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</si>
  <si>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</si>
  <si>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</si>
  <si>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</si>
  <si>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</si>
  <si>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</si>
  <si>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</si>
  <si>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</si>
  <si>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</si>
  <si>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</si>
  <si>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</si>
  <si>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</si>
  <si>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</si>
  <si>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</si>
  <si>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</si>
  <si>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</si>
  <si>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</si>
  <si>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</si>
  <si>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</si>
  <si>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</si>
  <si>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</si>
  <si>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</si>
  <si>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</si>
  <si>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</si>
  <si>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</si>
  <si>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</si>
  <si>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</si>
  <si>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</si>
  <si>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</si>
  <si>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</si>
  <si>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</si>
  <si>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</si>
  <si>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</si>
  <si>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</si>
  <si>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</si>
  <si>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</si>
  <si>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</si>
  <si>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</si>
  <si>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</si>
  <si>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</si>
  <si>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</si>
  <si>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</si>
  <si>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</si>
  <si>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</si>
  <si>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</si>
  <si>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</si>
  <si>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</si>
  <si>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</si>
  <si>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</si>
  <si>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</si>
  <si>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</si>
  <si>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</si>
  <si>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</si>
  <si>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</si>
  <si>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</si>
  <si>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</si>
  <si>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</si>
  <si>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</si>
  <si>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</si>
  <si>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</si>
  <si>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</si>
  <si>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</si>
  <si>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</si>
  <si>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</si>
  <si>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</si>
  <si>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</si>
  <si>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</si>
  <si>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</si>
  <si>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</si>
  <si>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</si>
  <si>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</si>
  <si>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</si>
  <si>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</si>
  <si>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</si>
  <si>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</si>
  <si>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</si>
  <si>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</si>
  <si>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</si>
  <si>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</si>
  <si>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</si>
  <si>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</si>
  <si>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</si>
  <si>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</si>
  <si>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</si>
  <si>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</si>
  <si>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</si>
  <si>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</si>
  <si>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</si>
  <si>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</si>
  <si>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</si>
  <si>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</si>
  <si>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</si>
  <si>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</si>
  <si>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</si>
  <si>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</si>
  <si>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</si>
  <si>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</si>
  <si>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</si>
  <si>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</si>
  <si>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</si>
  <si>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</si>
  <si>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</si>
  <si>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</si>
  <si>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</si>
  <si>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</si>
  <si>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</si>
  <si>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</si>
  <si>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</si>
  <si>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</si>
  <si>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</si>
  <si>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</si>
  <si>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</si>
  <si>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</si>
  <si>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</si>
  <si>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</si>
  <si>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</si>
  <si>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</si>
  <si>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</si>
  <si>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</si>
  <si>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</si>
  <si>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</si>
  <si>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</si>
  <si>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</si>
  <si>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</si>
  <si>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</si>
  <si>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</si>
  <si>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</si>
  <si>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</si>
  <si>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</si>
  <si>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</si>
  <si>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</si>
  <si>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</si>
  <si>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</si>
  <si>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</si>
  <si>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</si>
  <si>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</si>
  <si>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</si>
  <si>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</si>
  <si>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</si>
  <si>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</si>
  <si>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</si>
  <si>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</si>
  <si>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</si>
  <si>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</si>
  <si>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</si>
  <si>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</si>
  <si>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</si>
  <si>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</si>
  <si>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</si>
  <si>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</si>
  <si>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</si>
  <si>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</si>
  <si>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</si>
  <si>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</si>
  <si>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</si>
  <si>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</si>
  <si>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</si>
  <si>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</si>
  <si>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</si>
  <si>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</si>
  <si>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</si>
  <si>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</si>
  <si>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</si>
  <si>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</si>
  <si>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</si>
  <si>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</si>
  <si>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</si>
  <si>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</si>
  <si>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</si>
  <si>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</si>
  <si>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</si>
  <si>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</si>
  <si>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</si>
  <si>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</si>
  <si>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</si>
  <si>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</si>
  <si>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</si>
  <si>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</si>
  <si>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</si>
  <si>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</si>
  <si>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</si>
  <si>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</si>
  <si>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</si>
  <si>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</si>
  <si>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</si>
  <si>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</si>
  <si>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</si>
  <si>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</si>
  <si>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</si>
  <si>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</si>
  <si>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</si>
  <si>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</si>
  <si>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</si>
  <si>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</si>
  <si>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</si>
  <si>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</si>
  <si>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</si>
  <si>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</si>
  <si>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</si>
  <si>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</si>
  <si>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</si>
  <si>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</si>
  <si>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</si>
  <si>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</si>
  <si>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</si>
  <si>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</si>
  <si>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</si>
  <si>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</si>
  <si>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</si>
  <si>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</si>
  <si>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</si>
  <si>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</si>
  <si>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</si>
  <si>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</si>
  <si>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</si>
  <si>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</si>
  <si>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</si>
  <si>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</si>
  <si>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</si>
  <si>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</si>
  <si>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</si>
  <si>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</si>
  <si>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</si>
  <si>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</si>
  <si>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</si>
  <si>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</si>
  <si>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</si>
  <si>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</si>
  <si>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</si>
  <si>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</si>
  <si>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</si>
  <si>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</si>
  <si>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</si>
  <si>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</si>
  <si>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</si>
  <si>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</si>
  <si>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</si>
  <si>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</si>
  <si>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</si>
  <si>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</si>
  <si>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</si>
  <si>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</si>
  <si>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</si>
  <si>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</si>
  <si>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</si>
  <si>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</si>
  <si>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</si>
  <si>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</si>
  <si>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</si>
  <si>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</si>
  <si>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</si>
  <si>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</si>
  <si>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</si>
  <si>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</si>
  <si>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</si>
  <si>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</si>
  <si>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</si>
  <si>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</si>
  <si>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</si>
  <si>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</si>
  <si>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</si>
  <si>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</si>
  <si>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</si>
  <si>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</si>
  <si>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</si>
  <si>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</si>
  <si>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</si>
  <si>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</si>
  <si>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</si>
  <si>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</si>
  <si>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</si>
  <si>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</si>
  <si>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</si>
  <si>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</si>
  <si>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</si>
  <si>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</si>
  <si>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</si>
  <si>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</si>
  <si>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</si>
  <si>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</si>
  <si>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</si>
  <si>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</si>
  <si>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</si>
  <si>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</si>
  <si>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</si>
  <si>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</si>
  <si>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</si>
  <si>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</si>
  <si>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</si>
  <si>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</si>
  <si>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</si>
  <si>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</si>
  <si>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</si>
  <si>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</si>
  <si>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</si>
  <si>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</si>
  <si>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</si>
  <si>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</si>
  <si>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</si>
  <si>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</si>
  <si>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</si>
  <si>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</si>
  <si>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</si>
  <si>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</si>
  <si>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</si>
  <si>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</si>
  <si>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</si>
  <si>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</si>
  <si>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</si>
  <si>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</si>
  <si>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</si>
  <si>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</si>
  <si>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</si>
  <si>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</si>
  <si>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</si>
  <si>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</si>
  <si>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</si>
  <si>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</si>
  <si>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</si>
  <si>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</si>
  <si>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</si>
  <si>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</si>
  <si>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</si>
  <si>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</si>
  <si>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</si>
  <si>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</si>
  <si>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</si>
  <si>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</si>
  <si>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</si>
  <si>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</si>
  <si>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</si>
  <si>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</si>
  <si>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</si>
  <si>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</si>
  <si>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</si>
  <si>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</si>
  <si>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</si>
  <si>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</si>
  <si>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</si>
  <si>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</si>
  <si>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</si>
  <si>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</si>
  <si>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</si>
  <si>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</si>
  <si>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</si>
  <si>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</si>
  <si>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</si>
  <si>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</si>
  <si>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</si>
  <si>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</si>
  <si>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</si>
  <si>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</si>
  <si>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</si>
  <si>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</si>
  <si>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</si>
  <si>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</si>
  <si>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</si>
  <si>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</si>
  <si>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</si>
  <si>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</si>
  <si>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</si>
  <si>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</si>
  <si>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</si>
  <si>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</si>
  <si>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</si>
  <si>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</si>
  <si>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</si>
  <si>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</si>
  <si>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</si>
  <si>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</si>
  <si>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</si>
  <si>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</si>
  <si>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</si>
  <si>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</si>
  <si>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</si>
  <si>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</si>
  <si>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</si>
  <si>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</si>
  <si>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</si>
  <si>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</si>
  <si>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</si>
  <si>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</si>
  <si>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</si>
  <si>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</si>
  <si>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</si>
  <si>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</si>
  <si>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</si>
  <si>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</si>
  <si>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</si>
  <si>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</si>
  <si>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</si>
  <si>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</si>
  <si>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</si>
  <si>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</si>
  <si>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</si>
  <si>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</si>
  <si>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</si>
  <si>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</si>
  <si>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</si>
  <si>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</si>
  <si>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</si>
  <si>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</si>
  <si>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</si>
  <si>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</si>
  <si>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</si>
  <si>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</si>
  <si>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</si>
  <si>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</si>
  <si>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</si>
  <si>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</si>
  <si>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</si>
  <si>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</si>
  <si>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</si>
  <si>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</si>
  <si>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</si>
  <si>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</si>
  <si>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</si>
  <si>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</si>
  <si>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</si>
  <si>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</si>
  <si>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</si>
  <si>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</si>
  <si>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</si>
  <si>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</si>
  <si>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</si>
  <si>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</si>
  <si>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</si>
  <si>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</si>
  <si>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</si>
  <si>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</si>
  <si>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</si>
  <si>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</si>
  <si>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</si>
  <si>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</si>
  <si>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</si>
  <si>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</si>
  <si>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</si>
  <si>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</si>
  <si>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</si>
  <si>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</si>
  <si>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</si>
  <si>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</si>
  <si>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</si>
  <si>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</si>
  <si>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</si>
  <si>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</si>
  <si>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</si>
  <si>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</si>
  <si>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</si>
  <si>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</si>
  <si>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</si>
  <si>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</si>
  <si>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</si>
  <si>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</si>
  <si>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</si>
  <si>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</si>
  <si>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</si>
  <si>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</si>
  <si>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</si>
  <si>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</si>
  <si>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</si>
  <si>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</si>
  <si>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</si>
  <si>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</si>
  <si>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</si>
  <si>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</si>
  <si>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</si>
  <si>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</si>
  <si>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</si>
  <si>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</si>
  <si>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</si>
  <si>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</si>
  <si>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</si>
  <si>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</si>
  <si>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</si>
  <si>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</si>
  <si>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</si>
  <si>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</si>
  <si>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</si>
  <si>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</si>
  <si>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</si>
  <si>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</si>
  <si>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</si>
  <si>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</si>
  <si>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</si>
  <si>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</si>
  <si>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</si>
  <si>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</si>
  <si>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</si>
  <si>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</si>
  <si>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</si>
  <si>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</si>
  <si>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</si>
  <si>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</si>
  <si>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</si>
  <si>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</si>
  <si>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</si>
  <si>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</si>
  <si>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</si>
  <si>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</si>
  <si>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</si>
  <si>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</si>
  <si>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</si>
  <si>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</si>
  <si>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</si>
  <si>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</si>
  <si>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</si>
  <si>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</si>
  <si>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</si>
  <si>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</si>
  <si>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</si>
  <si>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</si>
  <si>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</si>
  <si>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</si>
  <si>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</si>
  <si>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</si>
  <si>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</si>
  <si>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</si>
  <si>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</si>
  <si>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</si>
  <si>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</si>
  <si>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</si>
  <si>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</si>
  <si>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</si>
  <si>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</si>
  <si>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</si>
  <si>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</si>
  <si>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</si>
  <si>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</si>
  <si>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</si>
  <si>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</si>
  <si>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</si>
  <si>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</si>
  <si>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</si>
  <si>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</si>
  <si>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</si>
  <si>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</si>
  <si>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</si>
  <si>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</si>
  <si>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</si>
  <si>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</si>
  <si>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</si>
  <si>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</si>
  <si>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</si>
  <si>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</si>
  <si>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</si>
  <si>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</si>
  <si>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</si>
  <si>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</si>
  <si>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</si>
  <si>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</si>
  <si>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</si>
  <si>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</si>
  <si>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</si>
  <si>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</si>
  <si>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</si>
  <si>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</si>
  <si>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</si>
  <si>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</si>
  <si>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</si>
  <si>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</si>
  <si>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</si>
  <si>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</si>
  <si>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</si>
  <si>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</si>
  <si>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</si>
  <si>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</si>
  <si>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</si>
  <si>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</si>
  <si>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</si>
  <si>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</si>
  <si>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</si>
  <si>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</si>
  <si>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</si>
  <si>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</si>
  <si>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</si>
  <si>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</si>
  <si>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</si>
  <si>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</si>
  <si>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</si>
  <si>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</si>
  <si>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</si>
  <si>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</si>
  <si>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</si>
  <si>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</si>
  <si>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</si>
  <si>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</si>
  <si>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</si>
  <si>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</si>
  <si>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</si>
  <si>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</si>
  <si>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</si>
  <si>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</si>
  <si>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</si>
  <si>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</si>
  <si>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</si>
  <si>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</si>
  <si>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</si>
  <si>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</si>
  <si>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</si>
  <si>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</si>
  <si>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</si>
  <si>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</si>
  <si>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</si>
  <si>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</si>
  <si>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</si>
  <si>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</si>
  <si>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</si>
  <si>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</si>
  <si>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</si>
  <si>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</si>
  <si>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</si>
  <si>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</si>
  <si>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</si>
  <si>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</si>
  <si>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</si>
  <si>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</si>
  <si>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</si>
  <si>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</si>
  <si>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</si>
  <si>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</si>
  <si>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</si>
  <si>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</si>
  <si>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</si>
  <si>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</si>
  <si>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</si>
  <si>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</si>
  <si>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</si>
  <si>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</si>
  <si>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</si>
  <si>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</si>
  <si>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</si>
  <si>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</si>
  <si>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</si>
  <si>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</si>
  <si>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</si>
  <si>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</si>
  <si>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</si>
  <si>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</si>
  <si>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</si>
  <si>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</si>
  <si>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</si>
  <si>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</si>
  <si>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</si>
  <si>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</si>
  <si>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</si>
  <si>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</si>
  <si>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</si>
  <si>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</si>
  <si>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</si>
  <si>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</si>
  <si>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</si>
  <si>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</si>
  <si>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</si>
  <si>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</si>
  <si>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</si>
  <si>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</si>
  <si>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</si>
  <si>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</si>
  <si>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</si>
  <si>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</si>
  <si>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</si>
  <si>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</si>
  <si>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</si>
  <si>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</si>
  <si>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</si>
  <si>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</si>
  <si>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</si>
  <si>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</si>
  <si>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</si>
  <si>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</si>
  <si>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</si>
  <si>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</si>
  <si>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</si>
  <si>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</si>
  <si>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</si>
  <si>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</si>
  <si>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</si>
  <si>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</si>
  <si>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</si>
  <si>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</si>
  <si>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</si>
  <si>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</si>
  <si>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</si>
  <si>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</si>
  <si>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</si>
  <si>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</si>
  <si>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</si>
  <si>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</si>
  <si>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</si>
  <si>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</si>
  <si>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</si>
  <si>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</si>
  <si>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</si>
  <si>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</si>
  <si>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</si>
  <si>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</si>
  <si>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</si>
  <si>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</si>
  <si>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</si>
  <si>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</si>
  <si>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</si>
  <si>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</si>
  <si>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</si>
  <si>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</si>
  <si>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</si>
  <si>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</si>
  <si>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</si>
  <si>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</si>
  <si>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</si>
  <si>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</si>
  <si>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</si>
  <si>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</si>
  <si>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</si>
  <si>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</si>
  <si>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</si>
  <si>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</si>
  <si>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</si>
  <si>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</si>
  <si>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</si>
  <si>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</si>
  <si>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</si>
  <si>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</si>
  <si>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</si>
  <si>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</si>
  <si>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</si>
  <si>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</si>
  <si>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</si>
  <si>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</si>
  <si>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</si>
  <si>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</si>
  <si>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</si>
  <si>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</si>
  <si>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</si>
  <si>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</si>
  <si>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</si>
  <si>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</si>
  <si>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</si>
  <si>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</si>
  <si>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</si>
  <si>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</si>
  <si>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</si>
  <si>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</si>
  <si>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</si>
  <si>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</si>
  <si>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</si>
  <si>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</si>
  <si>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</si>
  <si>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</si>
  <si>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</si>
  <si>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</si>
  <si>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</si>
  <si>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</si>
  <si>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</si>
  <si>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</si>
  <si>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</si>
  <si>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</si>
  <si>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</si>
  <si>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</si>
  <si>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</si>
  <si>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</si>
  <si>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</si>
  <si>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</si>
  <si>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</si>
  <si>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</si>
  <si>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</si>
  <si>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</si>
  <si>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</si>
  <si>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</si>
  <si>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</si>
  <si>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</si>
  <si>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</si>
  <si>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</si>
  <si>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</si>
  <si>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</si>
  <si>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</si>
  <si>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</si>
  <si>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</si>
  <si>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</si>
  <si>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</si>
  <si>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</si>
  <si>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</si>
  <si>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</si>
  <si>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</si>
  <si>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</si>
  <si>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</si>
  <si>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</si>
  <si>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</si>
  <si>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</si>
  <si>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</si>
  <si>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</si>
  <si>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</si>
  <si>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</si>
  <si>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</si>
  <si>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</si>
  <si>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</si>
  <si>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</si>
  <si>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</si>
  <si>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</si>
  <si>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</si>
  <si>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</si>
  <si>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</si>
  <si>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</si>
  <si>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</si>
  <si>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</si>
  <si>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</si>
  <si>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</si>
  <si>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</si>
  <si>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</si>
  <si>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</si>
  <si>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</si>
  <si>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</si>
  <si>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</si>
  <si>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</si>
  <si>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</si>
  <si>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</si>
  <si>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</si>
  <si>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</si>
  <si>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</si>
  <si>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</si>
  <si>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</si>
  <si>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</si>
  <si>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</si>
  <si>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</si>
  <si>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</si>
  <si>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</si>
  <si>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</si>
  <si>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</si>
  <si>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</si>
  <si>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</si>
  <si>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</si>
  <si>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</si>
  <si>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</si>
  <si>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</si>
  <si>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</si>
  <si>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</si>
  <si>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</si>
  <si>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</si>
  <si>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</si>
  <si>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</si>
  <si>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</si>
  <si>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</si>
  <si>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</si>
  <si>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</si>
  <si>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</si>
  <si>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</si>
  <si>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</si>
  <si>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</si>
  <si>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</si>
  <si>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</si>
  <si>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</si>
  <si>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</si>
  <si>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</si>
  <si>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</si>
  <si>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</si>
  <si>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</si>
  <si>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</si>
  <si>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</si>
  <si>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</si>
  <si>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</si>
  <si>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</si>
  <si>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</si>
  <si>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</si>
  <si>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</si>
  <si>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</si>
  <si>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</si>
  <si>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</si>
  <si>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</si>
  <si>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</si>
  <si>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</si>
  <si>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</si>
  <si>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</si>
  <si>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</si>
  <si>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</si>
  <si>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</si>
  <si>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</si>
  <si>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</si>
  <si>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</si>
  <si>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</si>
  <si>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</si>
  <si>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</si>
  <si>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</si>
  <si>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</si>
  <si>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</si>
  <si>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</si>
  <si>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</si>
  <si>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</si>
  <si>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</si>
  <si>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</si>
  <si>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</si>
  <si>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</si>
  <si>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</si>
  <si>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</si>
  <si>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</si>
  <si>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</si>
  <si>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</si>
  <si>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</si>
  <si>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</si>
  <si>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</si>
  <si>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</si>
  <si>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</si>
  <si>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</si>
  <si>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</si>
  <si>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</si>
  <si>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</si>
  <si>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</si>
  <si>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</si>
  <si>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</si>
  <si>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</si>
  <si>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</si>
  <si>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</si>
  <si>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</si>
  <si>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</si>
  <si>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</si>
  <si>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</si>
  <si>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</si>
  <si>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</si>
  <si>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</si>
  <si>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</si>
  <si>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</si>
  <si>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</si>
  <si>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</si>
  <si>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</si>
  <si>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</si>
  <si>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</si>
  <si>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</si>
  <si>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</si>
  <si>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</si>
  <si>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</si>
  <si>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</si>
  <si>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</si>
  <si>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</si>
  <si>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</si>
  <si>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</si>
  <si>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</si>
  <si>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</si>
  <si>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</si>
  <si>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</si>
  <si>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</si>
  <si>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</si>
  <si>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</si>
  <si>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</si>
  <si>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</si>
  <si>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</si>
  <si>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</si>
  <si>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</si>
  <si>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</si>
  <si>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</si>
  <si>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</si>
  <si>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</si>
  <si>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</si>
  <si>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</si>
  <si>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</si>
  <si>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</si>
  <si>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</si>
  <si>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</si>
  <si>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</si>
  <si>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</si>
  <si>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</si>
  <si>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</si>
  <si>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</si>
  <si>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</si>
  <si>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</si>
  <si>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</si>
  <si>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</si>
  <si>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</si>
  <si>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</si>
  <si>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</si>
  <si>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</si>
  <si>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</si>
  <si>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</si>
  <si>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</si>
  <si>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</si>
  <si>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</si>
  <si>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</si>
  <si>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</si>
  <si>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</si>
  <si>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</si>
  <si>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</si>
  <si>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</si>
  <si>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</si>
  <si>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</si>
  <si>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</si>
  <si>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</si>
  <si>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</si>
  <si>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</si>
  <si>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</si>
  <si>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</si>
  <si>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</si>
  <si>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</si>
  <si>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</si>
  <si>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</si>
  <si>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</si>
  <si>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</si>
  <si>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</si>
  <si>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</si>
  <si>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</si>
  <si>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</si>
  <si>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</si>
  <si>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</si>
  <si>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</si>
  <si>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</si>
  <si>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</si>
  <si>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</si>
  <si>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</si>
  <si>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</si>
  <si>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</si>
  <si>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</si>
  <si>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</si>
  <si>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</si>
  <si>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</si>
  <si>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</si>
  <si>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</si>
  <si>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</si>
  <si>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</si>
  <si>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</si>
  <si>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</si>
  <si>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</si>
  <si>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</si>
  <si>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</si>
  <si>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</si>
  <si>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</si>
  <si>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</si>
  <si>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</si>
  <si>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</si>
  <si>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</si>
  <si>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</si>
  <si>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</si>
  <si>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</si>
  <si>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</si>
  <si>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</si>
  <si>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</si>
  <si>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</si>
  <si>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</si>
  <si>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</si>
  <si>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</si>
  <si>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</si>
  <si>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</si>
  <si>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</si>
  <si>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</si>
  <si>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</si>
  <si>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</si>
  <si>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</si>
  <si>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</si>
  <si>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</si>
  <si>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</si>
  <si>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</si>
  <si>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</si>
  <si>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</si>
  <si>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</si>
  <si>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</si>
  <si>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</si>
  <si>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</si>
  <si>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</si>
  <si>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</si>
  <si>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</si>
  <si>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</si>
  <si>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</si>
  <si>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</si>
  <si>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</si>
  <si>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</si>
  <si>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</si>
  <si>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</si>
  <si>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</si>
  <si>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</si>
  <si>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</si>
  <si>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</si>
  <si>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</si>
  <si>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</si>
  <si>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</si>
  <si>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</si>
  <si>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</si>
  <si>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</si>
  <si>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</si>
  <si>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</si>
  <si>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</si>
  <si>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</si>
  <si>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</si>
  <si>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</si>
  <si>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</si>
  <si>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</si>
  <si>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</si>
  <si>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</si>
  <si>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</si>
  <si>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</si>
  <si>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</si>
  <si>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</si>
  <si>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</si>
  <si>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</si>
  <si>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</si>
  <si>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</si>
  <si>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</si>
  <si>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</si>
  <si>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</si>
  <si>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</si>
  <si>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</si>
  <si>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</si>
  <si>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</si>
  <si>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</si>
  <si>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</si>
  <si>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</si>
  <si>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</si>
  <si>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</si>
  <si>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</si>
  <si>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</si>
  <si>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</si>
  <si>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</si>
  <si>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</si>
  <si>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</si>
  <si>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</si>
  <si>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</si>
  <si>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</si>
  <si>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</si>
  <si>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</si>
  <si>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</si>
  <si>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</si>
  <si>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</si>
  <si>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</si>
  <si>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</si>
  <si>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</si>
  <si>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</si>
  <si>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</si>
  <si>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</si>
  <si>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</si>
  <si>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</si>
  <si>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</si>
  <si>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</si>
  <si>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</si>
  <si>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</si>
  <si>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</si>
  <si>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</si>
  <si>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</si>
  <si>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</si>
  <si>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</si>
  <si>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</si>
  <si>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</si>
  <si>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</si>
  <si>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</si>
  <si>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</si>
  <si>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</si>
  <si>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</si>
  <si>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</si>
  <si>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</si>
  <si>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</si>
  <si>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</si>
  <si>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</si>
  <si>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</si>
  <si>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</si>
  <si>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</si>
  <si>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</si>
  <si>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</si>
  <si>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</si>
  <si>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</si>
  <si>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</si>
  <si>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</si>
  <si>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</si>
  <si>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</si>
  <si>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</si>
  <si>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</si>
  <si>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</si>
  <si>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</si>
  <si>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</si>
  <si>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</si>
  <si>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</si>
  <si>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</si>
  <si>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</si>
  <si>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</si>
  <si>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</si>
  <si>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</si>
  <si>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</si>
  <si>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</si>
  <si>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</si>
  <si>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</si>
  <si>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</si>
  <si>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</si>
  <si>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</si>
  <si>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</si>
  <si>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</si>
  <si>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</si>
  <si>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</si>
  <si>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</si>
  <si>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</si>
  <si>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</si>
  <si>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</si>
  <si>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</si>
  <si>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</si>
  <si>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</si>
  <si>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</si>
  <si>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</si>
  <si>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</si>
  <si>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</si>
  <si>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</si>
  <si>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</si>
  <si>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</si>
  <si>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</si>
  <si>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</si>
  <si>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</si>
  <si>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</si>
  <si>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</si>
  <si>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</si>
  <si>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</si>
  <si>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</si>
  <si>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</si>
  <si>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</si>
  <si>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</si>
  <si>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</si>
  <si>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</si>
  <si>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</si>
  <si>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</si>
  <si>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</si>
  <si>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</si>
  <si>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</si>
  <si>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</si>
  <si>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</si>
  <si>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</si>
  <si>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</si>
  <si>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</si>
  <si>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</si>
  <si>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</si>
  <si>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</si>
  <si>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</si>
  <si>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</si>
  <si>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</si>
  <si>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</si>
  <si>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</si>
  <si>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</si>
  <si>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</si>
  <si>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</si>
  <si>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</si>
  <si>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</si>
  <si>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</si>
  <si>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</si>
  <si>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</si>
  <si>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</si>
  <si>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</si>
  <si>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</si>
  <si>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</si>
  <si>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</si>
  <si>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</si>
  <si>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</si>
  <si>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</si>
  <si>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</si>
  <si>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</si>
  <si>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</si>
  <si>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</si>
  <si>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</si>
  <si>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</si>
  <si>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</si>
  <si>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</si>
  <si>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</si>
  <si>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</si>
  <si>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</si>
  <si>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</si>
  <si>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</si>
  <si>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</si>
  <si>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</si>
  <si>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</si>
  <si>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</si>
  <si>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</si>
  <si>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</si>
  <si>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</si>
  <si>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</si>
  <si>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</si>
  <si>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</si>
  <si>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</si>
  <si>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</si>
  <si>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</si>
  <si>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</si>
  <si>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</si>
  <si>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</si>
  <si>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</si>
  <si>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</si>
  <si>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</si>
  <si>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</si>
  <si>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</si>
  <si>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</si>
  <si>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</si>
  <si>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</si>
  <si>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</si>
  <si>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</si>
  <si>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</si>
  <si>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</si>
  <si>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</si>
  <si>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</si>
  <si>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</si>
  <si>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</si>
  <si>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</si>
  <si>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</si>
  <si>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</si>
  <si>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</si>
  <si>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</si>
  <si>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</si>
  <si>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</si>
  <si>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</si>
  <si>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</si>
  <si>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</si>
  <si>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</si>
  <si>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</si>
  <si>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</si>
  <si>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</si>
  <si>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</si>
  <si>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</si>
  <si>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</si>
  <si>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</si>
  <si>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</si>
  <si>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</si>
  <si>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</si>
  <si>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</si>
  <si>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</si>
  <si>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</si>
  <si>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</si>
  <si>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</si>
  <si>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</si>
  <si>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</si>
  <si>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</si>
  <si>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</si>
  <si>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</si>
  <si>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</si>
  <si>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</si>
  <si>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</si>
  <si>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</si>
  <si>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</si>
  <si>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</si>
  <si>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</si>
  <si>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</si>
  <si>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</si>
  <si>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</si>
  <si>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</si>
  <si>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</si>
  <si>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</si>
  <si>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</si>
  <si>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</si>
  <si>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</si>
  <si>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</si>
  <si>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</si>
  <si>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</si>
  <si>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</si>
  <si>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</si>
  <si>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</si>
  <si>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</si>
  <si>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</si>
  <si>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</si>
  <si>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</si>
  <si>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</si>
  <si>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</si>
  <si>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</si>
  <si>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</si>
  <si>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</si>
  <si>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</si>
  <si>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</si>
  <si>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</si>
  <si>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</si>
  <si>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</si>
  <si>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</si>
  <si>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</si>
  <si>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</si>
  <si>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</si>
  <si>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</si>
  <si>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</si>
  <si>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</si>
  <si>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</si>
  <si>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</si>
  <si>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</si>
  <si>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</si>
  <si>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</si>
  <si>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</si>
  <si>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</si>
  <si>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</si>
  <si>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</si>
  <si>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</si>
  <si>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</si>
  <si>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</si>
  <si>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</si>
  <si>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</si>
  <si>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</si>
  <si>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</si>
  <si>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</si>
  <si>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</si>
  <si>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</si>
  <si>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</si>
  <si>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</si>
  <si>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</si>
  <si>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</si>
  <si>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</si>
  <si>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</si>
  <si>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</si>
  <si>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</si>
  <si>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</si>
  <si>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</si>
  <si>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</si>
  <si>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</si>
  <si>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</si>
  <si>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</si>
  <si>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</si>
  <si>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</si>
  <si>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</si>
  <si>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</si>
  <si>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</si>
  <si>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</si>
  <si>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</si>
  <si>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</si>
  <si>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</si>
  <si>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</si>
  <si>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</si>
  <si>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</si>
  <si>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</si>
  <si>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</si>
  <si>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</si>
  <si>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</si>
  <si>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</si>
  <si>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</si>
  <si>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</si>
  <si>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</si>
  <si>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</si>
  <si>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</si>
  <si>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</si>
  <si>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</si>
  <si>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</si>
  <si>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</si>
  <si>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</si>
  <si>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</si>
  <si>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</si>
  <si>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</si>
  <si>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</si>
  <si>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</si>
  <si>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</si>
  <si>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</si>
  <si>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</si>
  <si>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</si>
  <si>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</si>
  <si>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</si>
  <si>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</si>
  <si>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</si>
  <si>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</si>
  <si>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</si>
  <si>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</si>
  <si>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</si>
  <si>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</si>
  <si>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</si>
  <si>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</si>
  <si>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</si>
  <si>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</si>
  <si>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</si>
  <si>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</si>
  <si>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</si>
  <si>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</si>
  <si>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</si>
  <si>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</si>
  <si>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</si>
  <si>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</si>
  <si>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</si>
  <si>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</si>
  <si>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</si>
  <si>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</si>
  <si>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</si>
  <si>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</si>
  <si>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</si>
  <si>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</si>
  <si>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</si>
  <si>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</si>
  <si>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</si>
  <si>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</si>
  <si>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</si>
  <si>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</si>
  <si>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</si>
  <si>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</si>
  <si>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</si>
  <si>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</si>
  <si>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</si>
  <si>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</si>
  <si>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</si>
  <si>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</si>
  <si>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</si>
  <si>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</si>
  <si>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</si>
  <si>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</si>
  <si>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</si>
  <si>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</si>
  <si>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</si>
  <si>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</si>
  <si>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</si>
  <si>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</si>
  <si>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</si>
  <si>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</si>
  <si>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</si>
  <si>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</si>
  <si>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</si>
  <si>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</si>
  <si>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</si>
  <si>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</si>
  <si>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</si>
  <si>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</si>
  <si>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</si>
  <si>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</si>
  <si>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</si>
  <si>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</si>
  <si>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</si>
  <si>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</si>
  <si>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</si>
  <si>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</si>
  <si>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</si>
  <si>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</si>
  <si>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</si>
  <si>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</si>
  <si>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</si>
  <si>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</si>
  <si>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</si>
  <si>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</si>
  <si>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</si>
  <si>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</si>
  <si>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</si>
  <si>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</si>
  <si>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</si>
  <si>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</si>
  <si>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</si>
  <si>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</si>
  <si>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</si>
  <si>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</si>
  <si>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</si>
  <si>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</si>
  <si>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</si>
  <si>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</si>
  <si>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</si>
  <si>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</si>
  <si>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</si>
  <si>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</si>
  <si>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</si>
  <si>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</si>
  <si>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</si>
  <si>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</si>
  <si>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</si>
  <si>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</si>
  <si>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</si>
  <si>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</si>
  <si>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</si>
  <si>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</si>
  <si>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</si>
  <si>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</si>
  <si>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</si>
  <si>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</si>
  <si>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</si>
  <si>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</si>
  <si>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</si>
  <si>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</si>
  <si>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</si>
  <si>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</si>
  <si>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</si>
  <si>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</si>
  <si>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</si>
  <si>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</si>
  <si>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</si>
  <si>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</si>
  <si>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</si>
  <si>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</si>
  <si>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</si>
  <si>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</si>
  <si>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</si>
  <si>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</si>
  <si>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</si>
  <si>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</si>
  <si>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</si>
  <si>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</si>
  <si>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</si>
  <si>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</si>
  <si>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</si>
  <si>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</si>
  <si>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</si>
  <si>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</si>
  <si>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</si>
  <si>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</si>
  <si>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</si>
  <si>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</si>
  <si>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</si>
  <si>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</si>
  <si>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</si>
  <si>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</si>
  <si>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</si>
  <si>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</si>
  <si>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</si>
  <si>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</si>
  <si>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</si>
  <si>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</si>
  <si>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</si>
  <si>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</si>
  <si>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</si>
  <si>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</si>
  <si>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</si>
  <si>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</si>
  <si>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</si>
  <si>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</si>
  <si>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</si>
  <si>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</si>
  <si>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</si>
  <si>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</si>
  <si>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</si>
  <si>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</si>
  <si>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</si>
  <si>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</si>
  <si>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</si>
  <si>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</si>
  <si>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</si>
  <si>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</si>
  <si>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</si>
  <si>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</si>
  <si>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</si>
  <si>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</si>
  <si>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</si>
  <si>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</si>
  <si>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</si>
  <si>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</si>
  <si>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</si>
  <si>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</si>
  <si>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</si>
  <si>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</si>
  <si>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</si>
  <si>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</si>
  <si>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</si>
  <si>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</si>
  <si>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</si>
  <si>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</si>
  <si>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</si>
  <si>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</si>
  <si>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</si>
  <si>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</si>
  <si>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</si>
  <si>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</si>
  <si>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</si>
  <si>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</si>
  <si>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</si>
  <si>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</si>
  <si>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</si>
  <si>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</si>
  <si>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</si>
  <si>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</si>
  <si>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</si>
  <si>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</si>
  <si>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</si>
  <si>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</si>
  <si>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</si>
  <si>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</si>
  <si>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</si>
  <si>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</si>
  <si>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</si>
  <si>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</si>
  <si>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</si>
  <si>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</si>
  <si>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</si>
  <si>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</si>
  <si>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</si>
  <si>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</si>
  <si>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</si>
  <si>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</si>
  <si>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</si>
  <si>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</si>
  <si>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</si>
  <si>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</si>
  <si>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</si>
  <si>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</si>
  <si>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</si>
  <si>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</si>
  <si>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</si>
  <si>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</si>
  <si>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</si>
  <si>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</si>
  <si>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</si>
  <si>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</si>
  <si>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</si>
  <si>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</si>
  <si>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</si>
  <si>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</si>
  <si>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</si>
  <si>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</si>
  <si>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</si>
  <si>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</si>
  <si>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</si>
  <si>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</si>
  <si>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</si>
  <si>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</si>
  <si>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</si>
  <si>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</si>
  <si>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</si>
  <si>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</si>
  <si>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</si>
  <si>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</si>
  <si>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</si>
  <si>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</si>
  <si>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</si>
  <si>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</si>
  <si>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</si>
  <si>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</si>
  <si>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</si>
  <si>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</si>
  <si>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</si>
  <si>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</si>
  <si>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</si>
  <si>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</si>
  <si>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</si>
  <si>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</si>
  <si>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</si>
  <si>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</si>
  <si>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</si>
  <si>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</si>
  <si>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</si>
  <si>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</si>
  <si>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</si>
  <si>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</si>
  <si>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</si>
  <si>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</si>
  <si>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</si>
  <si>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</si>
  <si>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</si>
  <si>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</si>
  <si>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</si>
  <si>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</si>
  <si>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</si>
  <si>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</si>
  <si>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</si>
  <si>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</si>
  <si>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</si>
  <si>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</si>
  <si>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</si>
  <si>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</si>
  <si>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</si>
  <si>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</si>
  <si>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</si>
  <si>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</si>
  <si>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</si>
  <si>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</si>
  <si>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</si>
  <si>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</si>
  <si>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</si>
  <si>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</si>
  <si>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</si>
  <si>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</si>
  <si>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</si>
  <si>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</si>
  <si>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</si>
  <si>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</si>
  <si>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</si>
  <si>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</si>
  <si>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</si>
  <si>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</si>
  <si>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</si>
  <si>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</si>
  <si>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</si>
  <si>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</si>
  <si>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</si>
  <si>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</si>
  <si>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</si>
  <si>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</si>
  <si>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</si>
  <si>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</si>
  <si>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</si>
  <si>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</si>
  <si>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</si>
  <si>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</si>
  <si>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</si>
  <si>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</si>
  <si>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</si>
  <si>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</si>
  <si>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</si>
  <si>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</si>
  <si>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</si>
  <si>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</si>
  <si>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</si>
  <si>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</si>
  <si>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</si>
  <si>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</si>
  <si>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</si>
  <si>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</si>
  <si>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</si>
  <si>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</si>
  <si>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</si>
  <si>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</si>
  <si>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</si>
  <si>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</si>
  <si>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</si>
  <si>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</si>
  <si>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</si>
  <si>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</si>
  <si>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</si>
  <si>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</si>
  <si>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</si>
  <si>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</si>
  <si>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</si>
  <si>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</si>
  <si>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</si>
  <si>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</si>
  <si>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</si>
  <si>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</si>
  <si>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</si>
  <si>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</si>
  <si>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</si>
  <si>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</si>
  <si>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</si>
  <si>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</si>
  <si>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</si>
  <si>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</si>
  <si>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</si>
  <si>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</si>
  <si>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</si>
  <si>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</si>
  <si>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</si>
  <si>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</si>
  <si>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</si>
  <si>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</si>
  <si>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</si>
  <si>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</si>
  <si>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</si>
  <si>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</si>
  <si>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</si>
  <si>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</si>
  <si>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</si>
  <si>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</si>
  <si>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</si>
  <si>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</si>
  <si>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</si>
  <si>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</si>
  <si>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</si>
  <si>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</si>
  <si>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</si>
  <si>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</si>
  <si>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</si>
  <si>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</si>
  <si>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</si>
  <si>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</si>
  <si>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</si>
  <si>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</si>
  <si>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</si>
  <si>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</si>
  <si>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</si>
  <si>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</si>
  <si>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</si>
  <si>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</si>
  <si>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</si>
  <si>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</si>
  <si>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</si>
  <si>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</si>
  <si>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</si>
  <si>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</si>
  <si>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</si>
  <si>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</si>
  <si>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</si>
  <si>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</si>
  <si>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</si>
  <si>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</si>
  <si>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</si>
  <si>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</si>
  <si>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</si>
  <si>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</si>
  <si>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</si>
  <si>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</si>
  <si>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</si>
  <si>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</si>
  <si>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</si>
  <si>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</si>
  <si>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</si>
  <si>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</si>
  <si>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</si>
  <si>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</si>
  <si>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</si>
  <si>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</si>
  <si>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</si>
  <si>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</si>
  <si>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</si>
  <si>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</si>
  <si>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</si>
  <si>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</si>
  <si>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</si>
  <si>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</si>
  <si>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</si>
  <si>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</si>
  <si>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</si>
  <si>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</si>
  <si>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</si>
  <si>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</si>
  <si>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</si>
  <si>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</si>
  <si>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</si>
  <si>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</si>
  <si>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</si>
  <si>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</si>
  <si>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</si>
  <si>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</si>
  <si>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</si>
  <si>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</si>
  <si>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</si>
  <si>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</si>
  <si>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</si>
  <si>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</si>
  <si>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</si>
  <si>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</si>
  <si>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</si>
  <si>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</si>
  <si>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</si>
  <si>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</si>
  <si>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</si>
  <si>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</si>
  <si>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</si>
  <si>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</si>
  <si>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</si>
  <si>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</si>
  <si>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</si>
  <si>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</si>
  <si>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</si>
  <si>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</si>
  <si>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</si>
  <si>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</si>
  <si>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</si>
  <si>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</si>
  <si>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</si>
  <si>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</si>
  <si>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</si>
  <si>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</si>
  <si>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</si>
  <si>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</si>
  <si>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</si>
  <si>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</si>
  <si>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</si>
  <si>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</si>
  <si>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</si>
  <si>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</si>
  <si>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</si>
  <si>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</si>
  <si>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</si>
  <si>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</si>
  <si>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</si>
  <si>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</si>
  <si>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</si>
  <si>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</si>
  <si>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</si>
  <si>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</si>
  <si>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</si>
  <si>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</si>
  <si>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</si>
  <si>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</si>
  <si>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</si>
  <si>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</si>
  <si>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</si>
  <si>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</si>
  <si>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</si>
  <si>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</si>
  <si>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</si>
  <si>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</si>
  <si>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</si>
  <si>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</si>
  <si>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</si>
  <si>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</si>
  <si>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</si>
  <si>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</si>
  <si>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</si>
  <si>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</si>
  <si>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</si>
  <si>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</si>
  <si>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</si>
  <si>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</si>
  <si>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</si>
  <si>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</si>
  <si>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</si>
  <si>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</si>
  <si>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</si>
  <si>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</si>
  <si>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</si>
  <si>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</si>
  <si>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</si>
  <si>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</si>
  <si>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</si>
  <si>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</si>
  <si>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</si>
  <si>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</si>
  <si>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</si>
  <si>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</si>
  <si>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</si>
  <si>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</si>
  <si>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</si>
  <si>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</si>
  <si>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</si>
  <si>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</si>
  <si>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</si>
  <si>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</si>
  <si>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</si>
  <si>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</si>
  <si>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</si>
  <si>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</si>
  <si>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</si>
  <si>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</si>
  <si>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</si>
  <si>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</si>
  <si>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</si>
  <si>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</si>
  <si>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</si>
  <si>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</si>
  <si>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</si>
  <si>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</si>
  <si>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</si>
  <si>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</si>
  <si>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</si>
  <si>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</si>
  <si>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</si>
  <si>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</si>
  <si>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</si>
  <si>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</si>
  <si>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</si>
  <si>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</si>
  <si>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</si>
  <si>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</si>
  <si>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</si>
  <si>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</si>
  <si>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</si>
  <si>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</si>
  <si>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</si>
  <si>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</si>
  <si>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</si>
  <si>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</si>
  <si>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</si>
  <si>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</si>
  <si>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</si>
  <si>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</si>
  <si>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</si>
  <si>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</si>
  <si>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</si>
  <si>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</si>
  <si>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</si>
  <si>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</si>
  <si>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</si>
  <si>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</si>
  <si>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</si>
  <si>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</si>
  <si>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</si>
  <si>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</si>
  <si>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</si>
  <si>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</si>
  <si>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</si>
  <si>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</si>
  <si>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</si>
  <si>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</si>
  <si>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</si>
  <si>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</si>
  <si>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</si>
  <si>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</si>
  <si>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</si>
  <si>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</si>
  <si>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</si>
  <si>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</si>
  <si>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</si>
  <si>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</si>
  <si>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</si>
  <si>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</si>
  <si>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</si>
  <si>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</si>
  <si>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</si>
  <si>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</si>
  <si>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</si>
  <si>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</si>
  <si>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</si>
  <si>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</si>
  <si>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</si>
  <si>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</si>
  <si>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</si>
  <si>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</si>
  <si>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</si>
  <si>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</si>
  <si>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</si>
  <si>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</si>
  <si>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</si>
  <si>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</si>
  <si>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</si>
  <si>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</si>
  <si>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</si>
  <si>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</si>
  <si>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</si>
  <si>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</si>
  <si>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</si>
  <si>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</si>
  <si>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</si>
  <si>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</si>
  <si>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</si>
  <si>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</si>
  <si>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</si>
  <si>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</si>
  <si>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</si>
  <si>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</si>
  <si>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</si>
  <si>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</si>
  <si>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</si>
  <si>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</si>
  <si>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</si>
  <si>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</si>
  <si>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</si>
  <si>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</si>
  <si>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</si>
  <si>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</si>
  <si>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</si>
  <si>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</si>
  <si>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</si>
  <si>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</si>
  <si>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</si>
  <si>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</si>
  <si>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</si>
  <si>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</si>
  <si>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</si>
  <si>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</si>
  <si>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</si>
  <si>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</si>
  <si>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</si>
  <si>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</si>
  <si>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</si>
  <si>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</si>
  <si>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</si>
  <si>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</si>
  <si>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</si>
  <si>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</si>
  <si>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</si>
  <si>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</si>
  <si>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</si>
  <si>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</si>
  <si>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</si>
  <si>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</si>
  <si>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</si>
  <si>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</si>
  <si>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</si>
  <si>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</si>
  <si>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</si>
  <si>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</si>
  <si>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</si>
  <si>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</si>
  <si>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</si>
  <si>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</si>
  <si>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</si>
  <si>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</si>
  <si>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</si>
  <si>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</si>
  <si>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</si>
  <si>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</si>
  <si>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</si>
  <si>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</si>
  <si>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</si>
  <si>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</si>
  <si>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</si>
  <si>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</si>
  <si>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</si>
  <si>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</si>
  <si>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</si>
  <si>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</si>
  <si>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</si>
  <si>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</si>
  <si>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</si>
  <si>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</si>
  <si>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</si>
  <si>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</si>
  <si>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</si>
  <si>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</si>
  <si>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</si>
  <si>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</si>
  <si>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</si>
  <si>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</si>
  <si>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</si>
  <si>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</si>
  <si>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</si>
  <si>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</si>
  <si>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</si>
  <si>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</si>
  <si>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</si>
  <si>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</si>
  <si>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</si>
  <si>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</si>
  <si>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</si>
  <si>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</si>
  <si>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</si>
  <si>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</si>
  <si>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</si>
  <si>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</si>
  <si>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</si>
  <si>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</si>
  <si>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</si>
  <si>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</si>
  <si>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</si>
  <si>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</si>
  <si>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</si>
  <si>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</si>
  <si>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</si>
  <si>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</si>
  <si>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</si>
  <si>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</si>
  <si>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</si>
  <si>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</si>
  <si>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</si>
  <si>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</si>
  <si>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</si>
  <si>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</si>
  <si>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</si>
  <si>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</si>
  <si>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</si>
  <si>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</si>
  <si>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</si>
  <si>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</si>
  <si>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</si>
  <si>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</si>
  <si>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</si>
  <si>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</si>
  <si>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</si>
  <si>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</si>
  <si>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</si>
  <si>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</si>
  <si>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</si>
  <si>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</si>
  <si>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</si>
  <si>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</si>
  <si>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</si>
  <si>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</si>
  <si>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</si>
  <si>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</si>
  <si>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</si>
  <si>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</si>
  <si>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</si>
  <si>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</si>
  <si>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</si>
  <si>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</si>
  <si>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</si>
  <si>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</si>
  <si>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</si>
  <si>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</si>
  <si>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</si>
  <si>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</si>
  <si>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</si>
  <si>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</si>
  <si>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</si>
  <si>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</si>
  <si>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</si>
  <si>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</si>
  <si>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</si>
  <si>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</si>
  <si>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</si>
  <si>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</si>
  <si>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</si>
  <si>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</si>
  <si>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</si>
  <si>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</si>
  <si>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</si>
  <si>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</si>
  <si>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</si>
  <si>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</si>
  <si>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</si>
  <si>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</si>
  <si>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</si>
  <si>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</si>
  <si>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</si>
  <si>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</si>
  <si>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</si>
  <si>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</si>
  <si>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</si>
  <si>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</si>
  <si>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</si>
  <si>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</si>
  <si>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</si>
  <si>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</si>
  <si>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</si>
  <si>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</si>
  <si>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</si>
  <si>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</si>
  <si>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</si>
  <si>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</si>
  <si>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</si>
  <si>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</si>
  <si>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</si>
  <si>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</si>
  <si>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</si>
  <si>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</si>
  <si>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</si>
  <si>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</si>
  <si>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</si>
  <si>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</si>
  <si>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</si>
  <si>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</si>
  <si>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</si>
  <si>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</si>
  <si>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</si>
  <si>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</si>
  <si>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</si>
  <si>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</si>
  <si>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</si>
  <si>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</si>
  <si>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</si>
  <si>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</si>
  <si>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</si>
  <si>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</si>
  <si>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</si>
  <si>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</si>
  <si>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</si>
  <si>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</si>
  <si>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</si>
  <si>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</si>
  <si>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</si>
  <si>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</si>
  <si>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</si>
  <si>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</si>
  <si>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</si>
  <si>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</si>
  <si>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</si>
  <si>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</si>
  <si>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</si>
  <si>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</si>
  <si>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</si>
  <si>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</si>
  <si>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</si>
  <si>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</si>
  <si>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</si>
  <si>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</si>
  <si>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</si>
  <si>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</si>
  <si>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</si>
  <si>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</si>
  <si>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</si>
  <si>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</si>
  <si>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</si>
  <si>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</si>
  <si>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</si>
  <si>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</si>
  <si>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</si>
  <si>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</si>
  <si>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</si>
  <si>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</si>
  <si>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</si>
  <si>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</si>
  <si>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</si>
  <si>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</si>
  <si>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</si>
  <si>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</si>
  <si>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</si>
  <si>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</si>
  <si>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</si>
  <si>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</si>
  <si>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</si>
  <si>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</si>
  <si>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</si>
  <si>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</si>
  <si>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</si>
  <si>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</si>
  <si>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</si>
  <si>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</si>
  <si>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</si>
  <si>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</si>
  <si>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</si>
  <si>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</si>
  <si>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</si>
  <si>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</si>
  <si>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</si>
  <si>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</si>
  <si>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</si>
  <si>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</si>
  <si>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</si>
  <si>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</si>
  <si>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</si>
  <si>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</si>
  <si>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</si>
  <si>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</si>
  <si>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</si>
  <si>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</si>
  <si>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</si>
  <si>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</si>
  <si>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</si>
  <si>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</si>
  <si>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</si>
  <si>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</si>
  <si>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</si>
  <si>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</si>
  <si>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</si>
  <si>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</si>
  <si>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</si>
  <si>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</si>
  <si>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</si>
  <si>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</si>
  <si>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</si>
  <si>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</si>
  <si>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</si>
  <si>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</si>
  <si>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</si>
  <si>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</si>
  <si>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</si>
  <si>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</si>
  <si>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</si>
  <si>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</si>
  <si>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</si>
  <si>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</si>
  <si>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</si>
  <si>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</si>
  <si>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</si>
  <si>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</si>
  <si>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</si>
  <si>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</si>
  <si>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</si>
  <si>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</si>
  <si>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</si>
  <si>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</si>
  <si>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</si>
  <si>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</si>
  <si>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</si>
  <si>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</si>
  <si>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</si>
  <si>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</si>
  <si>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</si>
  <si>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</si>
  <si>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</si>
  <si>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</si>
  <si>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</si>
  <si>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</si>
  <si>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</si>
  <si>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</si>
  <si>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</si>
  <si>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</si>
  <si>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</si>
  <si>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</si>
  <si>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</si>
  <si>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</si>
  <si>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</si>
  <si>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</si>
  <si>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</si>
  <si>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</si>
  <si>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</si>
  <si>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</si>
  <si>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</si>
  <si>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</si>
  <si>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</si>
  <si>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</si>
  <si>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</si>
  <si>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</si>
  <si>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</si>
  <si>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</si>
  <si>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</si>
  <si>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</si>
  <si>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</si>
  <si>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</si>
  <si>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</si>
  <si>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</si>
  <si>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</si>
  <si>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</si>
  <si>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</si>
  <si>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</si>
  <si>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</si>
  <si>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</si>
  <si>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</si>
  <si>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</si>
  <si>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</si>
  <si>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</si>
  <si>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</si>
  <si>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</si>
  <si>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</si>
  <si>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</si>
  <si>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</si>
  <si>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</si>
  <si>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</si>
  <si>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</si>
  <si>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</si>
  <si>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</si>
  <si>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</si>
  <si>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</si>
  <si>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</si>
  <si>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</si>
  <si>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</si>
  <si>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</si>
  <si>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</si>
  <si>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</si>
  <si>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</si>
  <si>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</si>
  <si>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</si>
  <si>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</si>
  <si>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</si>
  <si>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</si>
  <si>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</si>
  <si>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</si>
  <si>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</si>
  <si>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</si>
  <si>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</si>
  <si>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</si>
  <si>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</si>
  <si>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</si>
  <si>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</si>
  <si>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</si>
  <si>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</si>
  <si>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</si>
  <si>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</si>
  <si>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</si>
  <si>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</si>
  <si>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</si>
  <si>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</si>
  <si>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</si>
  <si>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</si>
  <si>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</si>
  <si>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</si>
  <si>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</si>
  <si>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</si>
  <si>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</si>
  <si>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</si>
  <si>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</si>
  <si>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</si>
  <si>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</si>
  <si>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</si>
  <si>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</si>
  <si>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</si>
  <si>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</si>
  <si>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</si>
  <si>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</si>
  <si>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</si>
  <si>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</si>
  <si>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</si>
  <si>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</si>
  <si>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</si>
  <si>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</si>
  <si>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</si>
  <si>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</si>
  <si>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</si>
  <si>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</si>
  <si>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</si>
  <si>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</si>
  <si>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</si>
  <si>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</si>
  <si>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</si>
  <si>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</si>
  <si>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</si>
  <si>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</si>
  <si>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</si>
  <si>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</si>
  <si>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</si>
  <si>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</si>
  <si>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</si>
  <si>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</si>
  <si>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</si>
  <si>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</si>
  <si>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</si>
  <si>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</si>
  <si>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</si>
  <si>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</si>
  <si>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</si>
  <si>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</si>
  <si>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</si>
  <si>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</si>
  <si>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</si>
  <si>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</si>
  <si>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</si>
  <si>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</si>
  <si>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</si>
  <si>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</si>
  <si>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</si>
  <si>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</si>
  <si>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</si>
  <si>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</si>
  <si>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</si>
  <si>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</si>
  <si>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</si>
  <si>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</si>
  <si>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</si>
  <si>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</si>
  <si>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</si>
  <si>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</si>
  <si>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</si>
  <si>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</si>
  <si>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</si>
  <si>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</si>
  <si>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</si>
  <si>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</si>
  <si>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</si>
  <si>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</si>
  <si>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</si>
  <si>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</si>
  <si>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</si>
  <si>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</si>
  <si>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</si>
  <si>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</si>
  <si>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</si>
  <si>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</si>
  <si>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</si>
  <si>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</si>
  <si>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</si>
  <si>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</si>
  <si>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</si>
  <si>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</si>
  <si>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</si>
  <si>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</si>
  <si>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</si>
  <si>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</si>
  <si>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</si>
  <si>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</si>
  <si>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</si>
  <si>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</si>
  <si>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</si>
  <si>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</si>
  <si>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</si>
  <si>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</si>
  <si>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</si>
  <si>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</si>
  <si>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</si>
  <si>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</si>
  <si>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</si>
  <si>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</si>
  <si>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</si>
  <si>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</si>
  <si>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</si>
  <si>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</si>
  <si>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</si>
  <si>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</si>
  <si>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</si>
  <si>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</si>
  <si>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</si>
  <si>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</si>
  <si>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</si>
  <si>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</si>
  <si>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</si>
  <si>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</si>
  <si>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</si>
  <si>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</si>
  <si>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</si>
  <si>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</si>
  <si>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</si>
  <si>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</si>
  <si>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</si>
  <si>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</si>
  <si>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</si>
  <si>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</si>
  <si>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</si>
  <si>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</si>
  <si>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</si>
  <si>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</si>
  <si>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</si>
  <si>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</si>
  <si>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</si>
  <si>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</si>
  <si>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</si>
  <si>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</si>
  <si>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</si>
  <si>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</si>
  <si>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</si>
  <si>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</si>
  <si>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</si>
  <si>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</si>
  <si>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</si>
  <si>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</si>
  <si>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</si>
  <si>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</si>
  <si>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</si>
  <si>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</si>
  <si>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</si>
  <si>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</si>
  <si>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</si>
  <si>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</si>
  <si>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</si>
  <si>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</si>
  <si>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</si>
  <si>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</si>
  <si>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</si>
  <si>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</si>
  <si>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</si>
  <si>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</si>
  <si>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</si>
  <si>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</si>
  <si>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</si>
  <si>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</si>
  <si>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</si>
  <si>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</si>
  <si>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</si>
  <si>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</si>
  <si>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</si>
  <si>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</si>
  <si>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</si>
  <si>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</si>
  <si>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</si>
  <si>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</si>
  <si>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</si>
  <si>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</si>
  <si>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</si>
  <si>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</si>
  <si>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</si>
  <si>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</si>
  <si>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</si>
  <si>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</si>
  <si>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</si>
  <si>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</si>
  <si>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</si>
  <si>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</si>
  <si>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</si>
  <si>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</si>
  <si>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</si>
  <si>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</si>
  <si>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</si>
  <si>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</si>
  <si>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</si>
  <si>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</si>
  <si>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</si>
  <si>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</si>
  <si>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</si>
  <si>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</si>
  <si>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</si>
  <si>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</si>
  <si>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</si>
  <si>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</si>
  <si>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</si>
  <si>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</si>
  <si>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</si>
  <si>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</si>
  <si>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</si>
  <si>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</si>
  <si>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</si>
  <si>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</si>
  <si>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</si>
  <si>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</si>
  <si>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</si>
  <si>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</si>
  <si>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</si>
  <si>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</si>
  <si>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</si>
  <si>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</si>
  <si>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</si>
  <si>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</si>
  <si>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</si>
  <si>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</si>
  <si>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</si>
  <si>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</si>
  <si>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</si>
  <si>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</si>
  <si>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</si>
  <si>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</si>
  <si>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</si>
  <si>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</si>
  <si>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</si>
  <si>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</si>
  <si>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</si>
  <si>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</si>
  <si>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</si>
  <si>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</si>
  <si>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</si>
  <si>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</si>
  <si>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</si>
  <si>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</si>
  <si>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</si>
  <si>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</si>
  <si>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</si>
  <si>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</si>
  <si>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</si>
  <si>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</si>
  <si>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</si>
  <si>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</si>
  <si>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</si>
  <si>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</si>
  <si>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</si>
  <si>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</si>
  <si>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</si>
  <si>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</si>
  <si>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</si>
  <si>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</si>
  <si>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</si>
  <si>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</si>
  <si>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</si>
  <si>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</si>
  <si>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</si>
  <si>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</si>
  <si>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</si>
  <si>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</si>
  <si>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</si>
  <si>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</si>
  <si>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</si>
  <si>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</si>
  <si>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</si>
  <si>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</si>
  <si>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</si>
  <si>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</si>
  <si>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</si>
  <si>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</si>
  <si>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</si>
  <si>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</si>
  <si>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</si>
  <si>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</si>
  <si>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</si>
  <si>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</si>
  <si>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</si>
  <si>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</si>
  <si>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</si>
  <si>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</si>
  <si>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</si>
  <si>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</si>
  <si>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</si>
  <si>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</si>
  <si>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</si>
  <si>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</si>
  <si>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</si>
  <si>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</si>
  <si>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</si>
  <si>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</si>
  <si>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</si>
  <si>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</si>
  <si>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</si>
  <si>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</si>
  <si>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</si>
  <si>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</si>
  <si>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</si>
  <si>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</si>
  <si>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</si>
  <si>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</si>
  <si>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</si>
  <si>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</si>
  <si>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</si>
  <si>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</si>
  <si>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</si>
  <si>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</si>
  <si>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</si>
  <si>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</si>
  <si>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</si>
  <si>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</si>
  <si>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</si>
  <si>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</si>
  <si>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</si>
  <si>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</si>
  <si>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</si>
  <si>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</si>
  <si>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</si>
  <si>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</si>
  <si>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</si>
  <si>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</si>
  <si>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</si>
  <si>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</si>
  <si>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</si>
  <si>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</si>
  <si>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</si>
  <si>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</si>
  <si>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</si>
  <si>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</si>
  <si>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</si>
  <si>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</si>
  <si>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</si>
  <si>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</si>
  <si>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</si>
  <si>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</si>
  <si>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</si>
  <si>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</si>
  <si>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</si>
  <si>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</si>
  <si>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</si>
  <si>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</si>
  <si>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</si>
  <si>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</si>
  <si>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</si>
  <si>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</si>
  <si>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</si>
  <si>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</si>
  <si>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</si>
  <si>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</si>
  <si>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</si>
  <si>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</si>
  <si>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</si>
  <si>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</si>
  <si>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</si>
  <si>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</si>
  <si>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</si>
  <si>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</si>
  <si>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</si>
  <si>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</si>
  <si>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</si>
  <si>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</si>
  <si>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</si>
  <si>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</si>
  <si>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</si>
  <si>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</si>
  <si>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</si>
  <si>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</si>
  <si>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</si>
  <si>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</si>
  <si>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</si>
  <si>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</si>
  <si>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</si>
  <si>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</si>
  <si>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</si>
  <si>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</si>
  <si>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</si>
  <si>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</si>
  <si>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</si>
  <si>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</si>
  <si>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</si>
  <si>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</si>
  <si>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</si>
  <si>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</si>
  <si>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</si>
  <si>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</si>
  <si>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</si>
  <si>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</si>
  <si>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</si>
  <si>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</si>
  <si>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</si>
  <si>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</si>
  <si>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</si>
  <si>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</si>
  <si>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</si>
  <si>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</si>
  <si>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</si>
  <si>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</si>
  <si>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</si>
  <si>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</si>
  <si>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</si>
  <si>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</si>
  <si>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</si>
  <si>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</si>
  <si>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</si>
  <si>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</si>
  <si>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</si>
  <si>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</si>
  <si>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</si>
  <si>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</si>
  <si>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</si>
  <si>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</si>
  <si>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</si>
  <si>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</si>
  <si>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</si>
  <si>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</si>
  <si>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</si>
  <si>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</si>
  <si>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</si>
  <si>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</si>
  <si>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</si>
  <si>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</si>
  <si>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</si>
  <si>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</si>
  <si>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</si>
  <si>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</si>
  <si>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</si>
  <si>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</si>
  <si>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</si>
  <si>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</si>
  <si>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</si>
  <si>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</si>
  <si>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</si>
  <si>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</si>
  <si>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</si>
  <si>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</si>
  <si>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</si>
  <si>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</si>
  <si>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</si>
  <si>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</si>
  <si>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</si>
  <si>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</si>
  <si>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</si>
  <si>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</si>
  <si>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</si>
  <si>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</si>
  <si>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</si>
  <si>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</si>
  <si>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</si>
  <si>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</si>
  <si>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</si>
  <si>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</si>
  <si>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</si>
  <si>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</si>
  <si>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</si>
  <si>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</si>
  <si>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</si>
  <si>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</si>
  <si>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</si>
  <si>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</si>
  <si>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</si>
  <si>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</si>
  <si>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</si>
  <si>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</si>
  <si>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</si>
  <si>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</si>
  <si>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</si>
  <si>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</si>
  <si>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</si>
  <si>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</si>
  <si>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</si>
  <si>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</si>
  <si>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</si>
  <si>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</si>
  <si>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</si>
  <si>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</si>
  <si>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</si>
  <si>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</si>
  <si>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</si>
  <si>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</si>
  <si>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</si>
  <si>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</si>
  <si>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</si>
  <si>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</si>
  <si>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</si>
  <si>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</si>
  <si>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</si>
  <si>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</si>
  <si>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</si>
  <si>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</si>
  <si>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</si>
  <si>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</si>
  <si>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</si>
  <si>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</si>
  <si>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</si>
  <si>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</si>
  <si>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</si>
  <si>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</si>
  <si>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</si>
  <si>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</si>
  <si>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</si>
  <si>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</si>
  <si>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</si>
  <si>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</si>
  <si>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</si>
  <si>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</si>
  <si>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</si>
  <si>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</si>
  <si>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</si>
  <si>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</si>
  <si>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</si>
  <si>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</si>
  <si>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</si>
  <si>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</si>
  <si>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</si>
  <si>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</si>
  <si>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</si>
  <si>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</si>
  <si>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</si>
  <si>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</si>
  <si>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</si>
  <si>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</si>
  <si>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</si>
  <si>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</si>
  <si>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</si>
  <si>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</si>
  <si>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</si>
  <si>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</si>
  <si>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</si>
  <si>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</si>
  <si>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</si>
  <si>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</si>
  <si>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</si>
  <si>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</si>
  <si>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</si>
  <si>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</si>
  <si>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</si>
  <si>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</si>
  <si>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</si>
  <si>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</si>
  <si>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</si>
  <si>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</si>
  <si>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</si>
  <si>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</si>
  <si>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</si>
  <si>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</si>
  <si>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</si>
  <si>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</si>
  <si>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</si>
  <si>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</si>
  <si>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</si>
  <si>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</si>
  <si>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</si>
  <si>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</si>
  <si>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</si>
  <si>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</si>
  <si>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</si>
  <si>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</si>
  <si>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</si>
  <si>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</si>
  <si>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</si>
  <si>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</si>
  <si>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</si>
  <si>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</si>
  <si>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</si>
  <si>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</si>
  <si>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</si>
  <si>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</si>
  <si>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</si>
  <si>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</si>
  <si>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</si>
  <si>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</si>
  <si>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</si>
  <si>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</si>
  <si>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</si>
  <si>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</si>
  <si>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</si>
  <si>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</si>
  <si>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</si>
  <si>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</si>
  <si>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</si>
  <si>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</si>
  <si>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</si>
  <si>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</si>
  <si>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</si>
  <si>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</si>
  <si>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</si>
  <si>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</si>
  <si>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</si>
  <si>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</si>
  <si>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</si>
  <si>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</si>
  <si>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</si>
  <si>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</si>
  <si>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</si>
  <si>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</si>
  <si>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</si>
  <si>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</si>
  <si>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</si>
  <si>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</si>
  <si>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</si>
  <si>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</si>
  <si>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</si>
  <si>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</si>
  <si>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</si>
  <si>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</si>
  <si>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</si>
  <si>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</si>
  <si>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</si>
  <si>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</si>
  <si>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</si>
  <si>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</si>
  <si>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</si>
  <si>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</si>
  <si>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</si>
  <si>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</si>
  <si>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</si>
  <si>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</si>
  <si>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</si>
  <si>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</si>
  <si>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</si>
  <si>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</si>
  <si>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</si>
  <si>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</si>
  <si>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</si>
  <si>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</si>
  <si>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</si>
  <si>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</si>
  <si>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</si>
  <si>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</si>
  <si>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</si>
  <si>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</si>
  <si>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</si>
  <si>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</si>
  <si>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</si>
  <si>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</si>
  <si>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</si>
  <si>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</si>
  <si>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</si>
  <si>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</si>
  <si>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</si>
  <si>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</si>
  <si>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</si>
  <si>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</si>
  <si>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</si>
  <si>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</si>
  <si>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</si>
  <si>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</si>
  <si>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</si>
  <si>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</si>
  <si>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</si>
  <si>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</si>
  <si>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</si>
  <si>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</si>
  <si>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</si>
  <si>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</si>
  <si>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</si>
  <si>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</si>
  <si>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</si>
  <si>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</si>
  <si>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</si>
  <si>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</si>
  <si>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</si>
  <si>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</si>
  <si>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</si>
  <si>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</si>
  <si>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</si>
  <si>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</si>
  <si>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</si>
  <si>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</si>
  <si>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</si>
  <si>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</si>
  <si>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</si>
  <si>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</si>
  <si>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</si>
  <si>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</si>
  <si>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</si>
  <si>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</si>
  <si>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</si>
  <si>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</si>
  <si>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</si>
  <si>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</si>
  <si>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</si>
  <si>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</si>
  <si>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</si>
  <si>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</si>
  <si>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</si>
  <si>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</si>
  <si>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</si>
  <si>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</si>
  <si>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</si>
  <si>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</si>
  <si>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</si>
  <si>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</si>
  <si>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</si>
  <si>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</si>
  <si>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</si>
  <si>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</si>
  <si>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</si>
  <si>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</si>
  <si>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</si>
  <si>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</si>
  <si>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</si>
  <si>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</si>
  <si>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</si>
  <si>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</si>
  <si>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</si>
  <si>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</si>
  <si>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</si>
  <si>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</si>
  <si>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</si>
  <si>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</si>
  <si>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</si>
  <si>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</si>
  <si>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</si>
  <si>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</si>
  <si>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</si>
  <si>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</si>
  <si>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</si>
  <si>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</si>
  <si>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</si>
  <si>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</si>
  <si>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</si>
  <si>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</si>
  <si>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</si>
  <si>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</si>
  <si>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</si>
  <si>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</si>
  <si>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</si>
  <si>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</si>
  <si>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</si>
  <si>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</si>
  <si>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</si>
  <si>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</si>
  <si>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</si>
  <si>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</si>
  <si>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</si>
  <si>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</si>
  <si>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</si>
  <si>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</si>
  <si>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</si>
  <si>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</si>
  <si>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</si>
  <si>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</si>
  <si>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</si>
  <si>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</si>
  <si>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</si>
  <si>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</si>
  <si>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</si>
  <si>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</si>
  <si>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</si>
  <si>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</si>
  <si>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</si>
  <si>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</si>
  <si>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</si>
  <si>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</si>
  <si>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</si>
  <si>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</si>
  <si>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</si>
  <si>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</si>
  <si>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</si>
  <si>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</si>
  <si>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</si>
  <si>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</si>
  <si>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</si>
  <si>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</si>
  <si>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</si>
  <si>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</si>
  <si>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</si>
  <si>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</si>
  <si>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</si>
  <si>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</si>
  <si>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</si>
  <si>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</si>
  <si>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</si>
  <si>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</si>
  <si>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</si>
  <si>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</si>
  <si>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</si>
  <si>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</si>
  <si>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</si>
  <si>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</si>
  <si>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</si>
  <si>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</si>
  <si>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</si>
  <si>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</si>
  <si>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</si>
  <si>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</si>
  <si>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</si>
  <si>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</si>
  <si>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</si>
  <si>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</si>
  <si>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</si>
  <si>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</si>
  <si>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</si>
  <si>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</si>
  <si>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</si>
  <si>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</si>
  <si>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</si>
  <si>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</si>
  <si>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</si>
  <si>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</si>
  <si>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</si>
  <si>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</si>
  <si>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</si>
  <si>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</si>
  <si>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</si>
  <si>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</si>
  <si>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</si>
  <si>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</si>
  <si>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</si>
  <si>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</si>
  <si>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</si>
  <si>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</si>
  <si>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</si>
  <si>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</si>
  <si>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</si>
  <si>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</si>
  <si>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</si>
  <si>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</si>
  <si>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</si>
  <si>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</si>
  <si>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</si>
  <si>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</si>
  <si>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</si>
  <si>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</si>
  <si>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</si>
  <si>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</si>
  <si>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</si>
  <si>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</si>
  <si>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</si>
  <si>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</si>
  <si>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</si>
  <si>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</si>
  <si>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</si>
  <si>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</si>
  <si>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</si>
  <si>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</si>
  <si>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</si>
  <si>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</si>
  <si>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</si>
  <si>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</si>
  <si>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</si>
  <si>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</si>
  <si>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</si>
  <si>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</si>
  <si>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</si>
  <si>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</si>
  <si>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</si>
  <si>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</si>
  <si>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</si>
  <si>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</si>
  <si>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</si>
  <si>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</si>
  <si>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</si>
  <si>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</si>
  <si>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</si>
  <si>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</si>
  <si>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</si>
  <si>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</si>
  <si>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</si>
  <si>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</si>
  <si>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</si>
  <si>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</si>
  <si>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</si>
  <si>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</si>
  <si>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</si>
  <si>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</si>
  <si>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</si>
  <si>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</si>
  <si>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</si>
  <si>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</si>
  <si>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</si>
  <si>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</si>
  <si>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</si>
  <si>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</si>
  <si>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</si>
  <si>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</si>
  <si>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</si>
  <si>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</si>
  <si>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</si>
  <si>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</si>
  <si>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</si>
  <si>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</si>
  <si>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</si>
  <si>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</si>
  <si>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</si>
  <si>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</si>
  <si>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</si>
  <si>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</si>
  <si>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</si>
  <si>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</si>
  <si>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</si>
  <si>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</si>
  <si>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</si>
  <si>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</si>
  <si>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</si>
  <si>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</si>
  <si>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</si>
  <si>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</si>
  <si>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</si>
  <si>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</si>
  <si>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</si>
  <si>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</si>
  <si>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</si>
  <si>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</si>
  <si>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</si>
  <si>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</si>
  <si>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</si>
  <si>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</si>
  <si>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</si>
  <si>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</si>
  <si>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</si>
  <si>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</si>
  <si>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</si>
  <si>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</si>
  <si>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</si>
  <si>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</si>
  <si>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</si>
  <si>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</si>
  <si>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</si>
  <si>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</si>
  <si>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</si>
  <si>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</si>
  <si>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</si>
  <si>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</si>
  <si>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</si>
  <si>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</si>
  <si>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</si>
  <si>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</si>
  <si>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</si>
  <si>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</si>
  <si>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</si>
  <si>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</si>
  <si>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</si>
  <si>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</si>
  <si>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</si>
  <si>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</si>
  <si>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</si>
  <si>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</si>
  <si>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</si>
  <si>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</si>
  <si>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</si>
  <si>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</si>
  <si>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</si>
  <si>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</si>
  <si>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</si>
  <si>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</si>
  <si>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</si>
  <si>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</si>
  <si>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</si>
  <si>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</si>
  <si>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</si>
  <si>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</si>
  <si>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</si>
  <si>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</si>
  <si>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</si>
  <si>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</si>
  <si>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</si>
  <si>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</si>
  <si>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</si>
  <si>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</si>
  <si>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</si>
  <si>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</si>
  <si>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</si>
  <si>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</si>
  <si>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</si>
  <si>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</si>
  <si>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</si>
  <si>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</si>
  <si>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</si>
  <si>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</si>
  <si>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</si>
  <si>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</si>
  <si>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</si>
  <si>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</si>
  <si>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</si>
  <si>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</si>
  <si>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</si>
  <si>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</si>
  <si>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</si>
  <si>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</si>
  <si>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</si>
  <si>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</si>
  <si>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</si>
  <si>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</si>
  <si>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</si>
  <si>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</si>
  <si>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</si>
  <si>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</si>
  <si>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</si>
  <si>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</si>
  <si>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</si>
  <si>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</si>
  <si>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</si>
  <si>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</si>
  <si>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</si>
  <si>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</si>
  <si>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</si>
  <si>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</si>
  <si>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</si>
  <si>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</si>
  <si>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</si>
  <si>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</si>
  <si>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</si>
  <si>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</si>
  <si>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</si>
  <si>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</si>
  <si>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</si>
  <si>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</si>
  <si>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</si>
  <si>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</si>
  <si>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</si>
  <si>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</si>
  <si>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</si>
  <si>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</si>
  <si>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</si>
  <si>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</si>
  <si>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</si>
  <si>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</si>
  <si>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</si>
  <si>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</si>
  <si>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</si>
  <si>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</si>
  <si>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</si>
  <si>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</si>
  <si>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</si>
  <si>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</si>
  <si>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</si>
  <si>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</si>
  <si>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</si>
  <si>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</si>
  <si>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</si>
  <si>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</si>
  <si>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</si>
  <si>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</si>
  <si>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</si>
  <si>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</si>
  <si>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</si>
  <si>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</si>
  <si>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</si>
  <si>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</si>
  <si>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</si>
  <si>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</si>
  <si>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</si>
  <si>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</si>
  <si>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</si>
  <si>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</si>
  <si>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</si>
  <si>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</si>
  <si>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</si>
  <si>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</si>
  <si>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</si>
  <si>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</si>
  <si>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</si>
  <si>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</si>
  <si>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</si>
  <si>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</si>
  <si>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</si>
  <si>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</si>
  <si>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</si>
  <si>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</si>
  <si>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</si>
  <si>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</si>
  <si>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</si>
  <si>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</si>
  <si>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</si>
  <si>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</si>
  <si>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</si>
  <si>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</si>
  <si>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</si>
  <si>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</si>
  <si>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</si>
  <si>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</si>
  <si>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</si>
  <si>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</si>
  <si>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</si>
  <si>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</si>
  <si>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</si>
  <si>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</si>
  <si>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</si>
  <si>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</si>
  <si>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</si>
  <si>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</si>
  <si>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</si>
  <si>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</si>
  <si>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</si>
  <si>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</si>
  <si>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</si>
  <si>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</si>
  <si>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</si>
  <si>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</si>
  <si>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</si>
  <si>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</si>
  <si>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</si>
  <si>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</si>
  <si>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</si>
  <si>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</si>
  <si>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</si>
  <si>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</si>
  <si>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</si>
  <si>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</si>
  <si>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</si>
  <si>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</si>
  <si>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</si>
  <si>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</si>
  <si>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</si>
  <si>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</si>
  <si>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</si>
  <si>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</si>
  <si>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</si>
  <si>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</si>
  <si>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</si>
  <si>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</si>
  <si>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</si>
  <si>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</si>
  <si>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</si>
  <si>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</si>
  <si>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</si>
  <si>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</si>
  <si>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</si>
  <si>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</si>
  <si>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</si>
  <si>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</si>
  <si>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</si>
  <si>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</si>
  <si>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</si>
  <si>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</si>
  <si>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</si>
  <si>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</si>
  <si>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</si>
  <si>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</si>
  <si>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</si>
  <si>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</si>
  <si>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</si>
  <si>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</si>
  <si>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</si>
  <si>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</si>
  <si>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</si>
  <si>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</si>
  <si>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</si>
  <si>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</si>
  <si>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</si>
  <si>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</si>
  <si>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</si>
  <si>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</si>
  <si>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</si>
  <si>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</si>
  <si>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</si>
  <si>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</si>
  <si>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</si>
  <si>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</si>
  <si>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</si>
  <si>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</si>
  <si>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</si>
  <si>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</si>
  <si>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</si>
  <si>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</si>
  <si>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</si>
  <si>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</si>
  <si>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</si>
  <si>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</si>
  <si>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</si>
  <si>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</si>
  <si>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</si>
  <si>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</si>
  <si>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</si>
  <si>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</si>
  <si>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</si>
  <si>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</si>
  <si>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</si>
  <si>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</si>
  <si>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</si>
  <si>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</si>
  <si>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</si>
  <si>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</si>
  <si>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</si>
  <si>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</si>
  <si>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</si>
  <si>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</si>
  <si>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</si>
  <si>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</si>
  <si>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</si>
  <si>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</si>
  <si>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</si>
  <si>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</si>
  <si>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</si>
  <si>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</si>
  <si>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</si>
  <si>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</si>
  <si>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</si>
  <si>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</si>
  <si>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</si>
  <si>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</si>
  <si>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</si>
  <si>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</si>
  <si>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</si>
  <si>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</si>
  <si>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</si>
  <si>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</si>
  <si>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</si>
  <si>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</si>
  <si>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</si>
  <si>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</si>
  <si>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</si>
  <si>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</si>
  <si>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</si>
  <si>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</si>
  <si>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</si>
  <si>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</si>
  <si>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</si>
  <si>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</si>
  <si>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</si>
  <si>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</si>
  <si>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</si>
  <si>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</si>
  <si>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</si>
  <si>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</si>
  <si>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</si>
  <si>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</si>
  <si>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</si>
  <si>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</si>
  <si>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</si>
  <si>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</si>
  <si>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</si>
  <si>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</si>
  <si>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</si>
  <si>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</si>
  <si>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</si>
  <si>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</si>
  <si>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</si>
  <si>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</si>
  <si>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</si>
  <si>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</si>
  <si>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</si>
  <si>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</si>
  <si>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</si>
  <si>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</si>
  <si>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</si>
  <si>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</si>
  <si>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</si>
  <si>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</si>
  <si>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</si>
  <si>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</si>
  <si>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</si>
  <si>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</si>
  <si>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</si>
  <si>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</si>
  <si>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</si>
  <si>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</si>
  <si>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</si>
  <si>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</si>
  <si>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</si>
  <si>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</si>
  <si>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</si>
  <si>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</si>
  <si>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</si>
  <si>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</si>
  <si>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</si>
  <si>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</si>
  <si>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</si>
  <si>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</si>
  <si>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</si>
  <si>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</si>
  <si>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</si>
  <si>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</si>
  <si>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</si>
  <si>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</si>
  <si>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</si>
  <si>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</si>
  <si>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</si>
  <si>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</si>
  <si>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</si>
  <si>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</si>
  <si>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</si>
  <si>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</si>
  <si>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</si>
  <si>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</si>
  <si>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</si>
  <si>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</si>
  <si>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</si>
  <si>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</si>
  <si>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</si>
  <si>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</si>
  <si>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</si>
  <si>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</si>
  <si>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</si>
  <si>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</si>
  <si>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</si>
  <si>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</si>
  <si>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</si>
  <si>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</si>
  <si>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</si>
  <si>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</si>
  <si>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</si>
  <si>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</si>
  <si>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</si>
  <si>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</si>
  <si>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</si>
  <si>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</si>
  <si>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</si>
  <si>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</si>
  <si>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</si>
  <si>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</si>
  <si>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</si>
  <si>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</si>
  <si>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</si>
  <si>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</si>
  <si>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</si>
  <si>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</si>
  <si>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</si>
  <si>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</si>
  <si>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</si>
  <si>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</si>
  <si>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</si>
  <si>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</si>
  <si>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</si>
  <si>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</si>
  <si>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</si>
  <si>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</si>
  <si>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</si>
  <si>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</si>
  <si>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</si>
  <si>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</si>
  <si>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</si>
  <si>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</si>
  <si>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</si>
  <si>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</si>
  <si>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</si>
  <si>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</si>
  <si>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</si>
  <si>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</si>
  <si>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</si>
  <si>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</si>
  <si>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</si>
  <si>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</si>
  <si>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</si>
  <si>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</si>
  <si>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</si>
  <si>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</si>
  <si>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</si>
  <si>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</si>
  <si>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</si>
  <si>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</si>
  <si>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</si>
  <si>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</si>
  <si>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</si>
  <si>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</si>
  <si>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</si>
  <si>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</si>
  <si>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</si>
  <si>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</si>
  <si>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</si>
  <si>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</si>
  <si>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</si>
  <si>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</si>
  <si>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</si>
  <si>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</si>
  <si>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</si>
  <si>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</si>
  <si>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</si>
  <si>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</si>
  <si>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</si>
  <si>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</si>
  <si>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</si>
  <si>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</si>
  <si>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</si>
  <si>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</si>
  <si>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</si>
  <si>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</si>
  <si>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</si>
  <si>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</si>
  <si>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</si>
  <si>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</si>
  <si>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</si>
  <si>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</si>
  <si>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</si>
  <si>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</si>
  <si>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</si>
  <si>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</si>
  <si>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</si>
  <si>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</si>
  <si>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</si>
  <si>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</si>
  <si>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</si>
  <si>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</si>
  <si>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</si>
  <si>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</si>
  <si>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</si>
  <si>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</si>
  <si>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</si>
  <si>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</si>
  <si>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</si>
  <si>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</si>
  <si>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</si>
  <si>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</si>
  <si>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</si>
  <si>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</si>
  <si>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</si>
  <si>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</si>
  <si>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</si>
  <si>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</si>
  <si>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</si>
  <si>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</si>
  <si>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</si>
  <si>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</si>
  <si>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</si>
  <si>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</si>
  <si>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</si>
  <si>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</si>
  <si>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</si>
  <si>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</si>
  <si>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</si>
  <si>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</si>
  <si>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</si>
  <si>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</si>
  <si>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</si>
  <si>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</si>
  <si>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</si>
  <si>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</si>
  <si>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</si>
  <si>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</si>
  <si>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</si>
  <si>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</si>
  <si>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</si>
  <si>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</si>
  <si>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</si>
  <si>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</si>
  <si>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</si>
  <si>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</si>
  <si>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</si>
  <si>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</si>
  <si>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</si>
  <si>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</si>
  <si>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</si>
  <si>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</si>
  <si>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</si>
  <si>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</si>
  <si>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</si>
  <si>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</si>
  <si>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</si>
  <si>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</si>
  <si>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</si>
  <si>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</si>
  <si>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</si>
  <si>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</si>
  <si>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</si>
  <si>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</si>
  <si>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</si>
  <si>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</si>
  <si>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</si>
  <si>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</si>
  <si>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</si>
  <si>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</si>
  <si>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</si>
  <si>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</si>
  <si>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</si>
  <si>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</si>
  <si>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</si>
  <si>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</si>
  <si>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</si>
  <si>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</si>
  <si>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</si>
  <si>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</si>
  <si>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</si>
  <si>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</si>
  <si>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</si>
  <si>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</si>
  <si>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</si>
  <si>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</si>
  <si>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</si>
  <si>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</si>
  <si>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</si>
  <si>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</si>
  <si>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</si>
  <si>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</si>
  <si>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</si>
  <si>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</si>
  <si>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</si>
  <si>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</si>
  <si>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</si>
  <si>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</si>
  <si>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</si>
  <si>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</si>
  <si>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</si>
  <si>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</si>
  <si>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</si>
  <si>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</si>
  <si>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</si>
  <si>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</si>
  <si>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</si>
  <si>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</si>
  <si>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</si>
  <si>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</si>
  <si>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</si>
  <si>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</si>
  <si>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</si>
  <si>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</si>
  <si>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</si>
  <si>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</si>
  <si>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</si>
  <si>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</si>
  <si>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</si>
  <si>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</si>
  <si>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</si>
  <si>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</si>
  <si>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</si>
  <si>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</si>
  <si>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</si>
  <si>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</si>
  <si>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</si>
  <si>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</si>
  <si>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</si>
  <si>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</si>
  <si>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</si>
  <si>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</si>
  <si>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</si>
  <si>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</si>
  <si>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</si>
  <si>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</si>
  <si>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</si>
  <si>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</si>
  <si>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</si>
  <si>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</si>
  <si>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</si>
  <si>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</si>
  <si>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</si>
  <si>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</si>
  <si>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</si>
  <si>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</si>
  <si>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</si>
  <si>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</si>
  <si>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</si>
  <si>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</si>
  <si>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</si>
  <si>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</si>
  <si>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</si>
  <si>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</si>
  <si>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</si>
  <si>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</si>
  <si>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</si>
  <si>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</si>
  <si>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</si>
  <si>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</si>
  <si>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</si>
  <si>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</si>
  <si>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</si>
  <si>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</si>
  <si>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</si>
  <si>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</si>
  <si>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</si>
  <si>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</si>
  <si>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</si>
  <si>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</si>
  <si>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</si>
  <si>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</si>
  <si>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</si>
  <si>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</si>
  <si>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</si>
  <si>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</si>
  <si>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</si>
  <si>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</si>
  <si>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</si>
  <si>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</si>
  <si>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</si>
  <si>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</si>
  <si>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</si>
  <si>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</si>
  <si>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</si>
  <si>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</si>
  <si>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</si>
  <si>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</si>
  <si>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</si>
  <si>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</si>
  <si>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</si>
  <si>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</si>
  <si>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</si>
  <si>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</si>
  <si>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</si>
  <si>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</si>
  <si>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</si>
  <si>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</si>
  <si>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</si>
  <si>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</si>
  <si>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</si>
  <si>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</si>
  <si>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</si>
  <si>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</si>
  <si>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</si>
  <si>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</si>
  <si>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</si>
  <si>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</si>
  <si>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</si>
  <si>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</si>
  <si>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</si>
  <si>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</si>
  <si>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</si>
  <si>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</si>
  <si>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</si>
  <si>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</si>
  <si>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</si>
  <si>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</si>
  <si>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</si>
  <si>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</si>
  <si>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</si>
  <si>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</si>
  <si>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</si>
  <si>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</si>
  <si>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</si>
  <si>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</si>
  <si>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</si>
  <si>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</si>
  <si>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</si>
  <si>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</si>
  <si>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</si>
  <si>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</si>
  <si>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</si>
  <si>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</si>
  <si>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</si>
  <si>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</si>
  <si>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</si>
  <si>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</si>
  <si>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</si>
  <si>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</si>
  <si>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</si>
  <si>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</si>
  <si>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</si>
  <si>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</si>
  <si>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</si>
  <si>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</si>
  <si>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</si>
  <si>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</si>
  <si>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</si>
  <si>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</si>
  <si>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</si>
  <si>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</si>
  <si>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</si>
  <si>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</si>
  <si>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</si>
  <si>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</si>
  <si>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</si>
  <si>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</si>
  <si>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</si>
  <si>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</si>
  <si>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</si>
  <si>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</si>
  <si>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</si>
  <si>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</si>
  <si>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</si>
  <si>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</si>
  <si>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</si>
  <si>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</si>
  <si>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</si>
  <si>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</si>
  <si>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</si>
  <si>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</si>
  <si>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</si>
  <si>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</si>
  <si>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</si>
  <si>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</si>
  <si>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</si>
  <si>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</si>
  <si>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</si>
  <si>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</si>
  <si>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</si>
  <si>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</si>
  <si>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</si>
  <si>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</si>
  <si>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</si>
  <si>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</si>
  <si>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</si>
  <si>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</si>
  <si>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</si>
  <si>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</si>
  <si>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</si>
  <si>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</si>
  <si>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</si>
  <si>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</si>
  <si>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</si>
  <si>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</si>
  <si>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</si>
  <si>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</si>
  <si>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</si>
  <si>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</si>
  <si>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</si>
  <si>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</si>
  <si>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</si>
  <si>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</si>
  <si>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</si>
  <si>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</si>
  <si>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</si>
  <si>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</si>
  <si>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</si>
  <si>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</si>
  <si>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</si>
  <si>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</si>
  <si>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</si>
  <si>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</si>
  <si>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</si>
  <si>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</si>
  <si>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</si>
  <si>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</si>
  <si>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</si>
  <si>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</si>
  <si>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</si>
  <si>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</si>
  <si>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</si>
  <si>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</si>
  <si>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</si>
  <si>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</si>
  <si>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</si>
  <si>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</si>
  <si>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</si>
  <si>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</si>
  <si>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</si>
  <si>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</si>
  <si>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</si>
  <si>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</si>
  <si>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</si>
  <si>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</si>
  <si>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</si>
  <si>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</si>
  <si>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</si>
  <si>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</si>
  <si>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</si>
  <si>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</si>
  <si>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</si>
  <si>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</si>
  <si>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</si>
  <si>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</si>
  <si>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</si>
  <si>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</si>
  <si>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</si>
  <si>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</si>
  <si>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</si>
  <si>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</si>
  <si>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</si>
  <si>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</si>
  <si>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</si>
  <si>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</si>
  <si>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</si>
  <si>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</si>
  <si>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</si>
  <si>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</si>
  <si>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</si>
  <si>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</si>
  <si>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</si>
  <si>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</si>
  <si>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</si>
  <si>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</si>
  <si>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</si>
  <si>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</si>
  <si>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</si>
  <si>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</si>
  <si>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</si>
  <si>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</si>
  <si>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</si>
  <si>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</si>
  <si>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</si>
  <si>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</si>
  <si>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</si>
  <si>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</si>
  <si>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</si>
  <si>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</si>
  <si>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</si>
  <si>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</si>
  <si>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</si>
  <si>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</si>
  <si>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</si>
  <si>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</si>
  <si>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</si>
  <si>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</si>
  <si>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</si>
  <si>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</si>
  <si>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</si>
  <si>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</si>
  <si>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</si>
  <si>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</si>
  <si>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</si>
  <si>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</si>
  <si>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</si>
  <si>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</si>
  <si>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</si>
  <si>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</si>
  <si>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</si>
  <si>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</si>
  <si>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</si>
  <si>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</si>
  <si>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</si>
  <si>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</si>
  <si>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</si>
  <si>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</si>
  <si>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</si>
  <si>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</si>
  <si>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</si>
  <si>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</si>
  <si>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</si>
  <si>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</si>
  <si>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</si>
  <si>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</si>
  <si>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</si>
  <si>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</si>
  <si>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</si>
  <si>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</si>
  <si>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</si>
  <si>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</si>
  <si>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</si>
  <si>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</si>
  <si>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</si>
  <si>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</si>
  <si>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</si>
  <si>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</si>
  <si>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</si>
  <si>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</si>
  <si>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</si>
  <si>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</si>
  <si>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</si>
  <si>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</si>
  <si>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</si>
  <si>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</si>
  <si>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</si>
  <si>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</si>
  <si>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</si>
  <si>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</si>
  <si>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</si>
  <si>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</si>
  <si>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</si>
  <si>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</si>
  <si>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</si>
  <si>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</si>
  <si>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</si>
  <si>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</si>
  <si>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</si>
  <si>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</si>
  <si>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</si>
  <si>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</si>
  <si>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</si>
  <si>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</si>
  <si>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</si>
  <si>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</si>
  <si>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</si>
  <si>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</si>
  <si>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</si>
  <si>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</si>
  <si>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</si>
  <si>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</si>
  <si>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</si>
  <si>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</si>
  <si>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</si>
  <si>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</si>
  <si>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</si>
  <si>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</si>
  <si>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</si>
  <si>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</si>
  <si>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</si>
  <si>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</si>
  <si>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</si>
  <si>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</si>
  <si>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</si>
  <si>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</si>
  <si>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</si>
  <si>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</si>
  <si>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</si>
  <si>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</si>
  <si>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</si>
  <si>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</si>
  <si>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</si>
  <si>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</si>
  <si>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</si>
  <si>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</si>
  <si>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</si>
  <si>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</si>
  <si>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</si>
  <si>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</si>
  <si>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</si>
  <si>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</si>
  <si>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</si>
  <si>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</si>
  <si>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</si>
  <si>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</si>
  <si>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</si>
  <si>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</si>
  <si>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</si>
  <si>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</si>
  <si>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</si>
  <si>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</si>
  <si>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</si>
  <si>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</si>
  <si>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</si>
  <si>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</si>
  <si>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</si>
  <si>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</si>
  <si>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</si>
  <si>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</si>
  <si>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</si>
  <si>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</si>
  <si>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</si>
  <si>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</si>
  <si>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</si>
  <si>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</si>
  <si>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</si>
  <si>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</si>
  <si>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</si>
  <si>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</si>
  <si>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</si>
  <si>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</si>
  <si>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</si>
  <si>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</si>
  <si>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</si>
  <si>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</si>
  <si>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</si>
  <si>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</si>
  <si>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</si>
  <si>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</si>
  <si>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</si>
  <si>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</si>
  <si>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</si>
  <si>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</si>
  <si>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</si>
  <si>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</si>
  <si>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</si>
  <si>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</si>
  <si>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</si>
  <si>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</si>
  <si>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</si>
  <si>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</si>
  <si>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</si>
  <si>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</si>
  <si>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</si>
  <si>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</si>
  <si>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</si>
  <si>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</si>
  <si>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</si>
  <si>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</si>
  <si>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</si>
  <si>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</si>
  <si>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</si>
  <si>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</si>
  <si>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</si>
  <si>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</si>
  <si>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</si>
  <si>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</si>
  <si>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</si>
  <si>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</si>
  <si>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</si>
  <si>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</si>
  <si>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</si>
  <si>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</si>
  <si>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</si>
  <si>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</si>
  <si>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</si>
  <si>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</si>
  <si>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</si>
  <si>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</si>
  <si>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</si>
  <si>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</si>
  <si>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</si>
  <si>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</si>
  <si>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</si>
  <si>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</si>
  <si>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</si>
  <si>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</si>
  <si>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</si>
  <si>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</si>
  <si>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</si>
  <si>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</si>
  <si>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</si>
  <si>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</si>
  <si>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</si>
  <si>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</si>
  <si>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Successful</t>
  </si>
  <si>
    <t>Failed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</si>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</sst>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 wrapText="1"/>
    </xf>
    <xf numFmtId="168" fontId="0" fillId="0" borderId="0" xfId="0" applyNumberFormat="1"/>
  </cellXfs>
  <cellStyles count="1">
    <cellStyle name="Normal" xfId="0" builtinId="0"/>
  </cellStyles>
  <dxfs count="28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1-4B22-BCDC-261B11D0F3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1-4B22-BCDC-261B11D0F3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1-4B22-BCDC-261B11D0F3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1-4B22-BCDC-261B11D0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505872"/>
        <c:axId val="1491508784"/>
      </c:barChart>
      <c:catAx>
        <c:axId val="14915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08784"/>
        <c:crosses val="autoZero"/>
        <c:auto val="1"/>
        <c:lblAlgn val="ctr"/>
        <c:lblOffset val="100"/>
        <c:noMultiLvlLbl val="0"/>
      </c:catAx>
      <c:valAx>
        <c:axId val="14915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8-4B06-8DAC-08780A478CE0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8-4B06-8DAC-08780A478CE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8-4B06-8DAC-08780A47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3396128"/>
        <c:axId val="1153393632"/>
      </c:barChart>
      <c:catAx>
        <c:axId val="11533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393632"/>
        <c:crosses val="autoZero"/>
        <c:auto val="1"/>
        <c:lblAlgn val="ctr"/>
        <c:lblOffset val="100"/>
        <c:noMultiLvlLbl val="0"/>
      </c:catAx>
      <c:valAx>
        <c:axId val="11533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3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471-852E-958EEBF18D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471-852E-958EEBF18D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471-852E-958EEBF18D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E9-4471-852E-958EEBF18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26192"/>
        <c:axId val="1757321616"/>
      </c:lineChart>
      <c:catAx>
        <c:axId val="175732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21616"/>
        <c:crosses val="autoZero"/>
        <c:auto val="1"/>
        <c:lblAlgn val="ctr"/>
        <c:lblOffset val="100"/>
        <c:noMultiLvlLbl val="0"/>
      </c:catAx>
      <c:valAx>
        <c:axId val="17573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2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1EF4696-75AC-4E24-9168-BFC462BFA5E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7BAFE6-6C45-40C7-AF70-F0D52D9B3DB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98F147-2819-42FD-80AA-5853A9CD5B36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14</xdr:row>
      <xdr:rowOff>138112</xdr:rowOff>
    </xdr:from>
    <xdr:to>
      <xdr:col>11</xdr:col>
      <xdr:colOff>457199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EC445-479C-1E77-804B-48BFACC59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42862</xdr:rowOff>
    </xdr:from>
    <xdr:to>
      <xdr:col>18</xdr:col>
      <xdr:colOff>428625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F0064-76EB-4AD6-4746-71CF684E4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185737</xdr:rowOff>
    </xdr:from>
    <xdr:to>
      <xdr:col>15</xdr:col>
      <xdr:colOff>171450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3142C-C7DC-0A22-F2FA-829B7F516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BE6339-80D9-6E15-15F6-2DF7E05604C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CE4820-C9CB-768C-CBBD-9B792296BC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ril" refreshedDate="44716.708175231484" createdVersion="8" refreshedVersion="8" minRefreshableVersion="3" recordCount="4114" xr:uid="{B5FBFF32-7CAC-4FFA-8F99-6C926C3A96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ril" refreshedDate="44716.723023148152" createdVersion="8" refreshedVersion="8" minRefreshableVersion="3" recordCount="4114" xr:uid="{D6CA9F26-94C9-4DBF-9A3E-62CC3568DAE6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849FC-D85D-4783-B38E-2CA2926DE5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B131E-84E2-42DB-A25C-EB18391197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ACBFD-1849-46DE-A42A-DB0349C3973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10E49-2826-4AF1-957D-E1F80CA71D32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8BD8-74C4-4D71-AAD5-96B28E626085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42A5-F3CC-447C-AF92-1C4B1313E58B}">
  <dimension ref="A1:F18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-0.249977111117893"/>
  </sheetPr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s="10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0" t="s">
        <v>8308</v>
      </c>
      <c r="R130" s="1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s="10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0" t="s">
        <v>8308</v>
      </c>
      <c r="R194" s="10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s="10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0" t="s">
        <v>8308</v>
      </c>
      <c r="R258" s="10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s="10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0" t="s">
        <v>8308</v>
      </c>
      <c r="R322" s="10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s="10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0" t="s">
        <v>8308</v>
      </c>
      <c r="R386" s="10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s="10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0" t="s">
        <v>8308</v>
      </c>
      <c r="R450" s="1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s="10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0" t="s">
        <v>8308</v>
      </c>
      <c r="R514" s="10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s="10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0" t="s">
        <v>8317</v>
      </c>
      <c r="R578" s="10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s="10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0" t="s">
        <v>8317</v>
      </c>
      <c r="R642" s="10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s="10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0" t="s">
        <v>8317</v>
      </c>
      <c r="R706" s="10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s="10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0" t="s">
        <v>8320</v>
      </c>
      <c r="R770" s="1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s="10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0" t="s">
        <v>8323</v>
      </c>
      <c r="R834" s="10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s="10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0" t="s">
        <v>8323</v>
      </c>
      <c r="R898" s="10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s="10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0" t="s">
        <v>8317</v>
      </c>
      <c r="R962" s="10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s="10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0" t="s">
        <v>8323</v>
      </c>
      <c r="R1026" s="10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0" t="s">
        <v>8331</v>
      </c>
      <c r="R1090" s="1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s="10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0" t="s">
        <v>8334</v>
      </c>
      <c r="R1154" s="10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s="10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0" t="s">
        <v>8336</v>
      </c>
      <c r="R1218" s="10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s="10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0" t="s">
        <v>8323</v>
      </c>
      <c r="R1282" s="10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s="10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0" t="s">
        <v>8320</v>
      </c>
      <c r="R1346" s="10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s="10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0" t="s">
        <v>8320</v>
      </c>
      <c r="R1410" s="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s="10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0" t="s">
        <v>8320</v>
      </c>
      <c r="R1474" s="10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s="10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0" t="s">
        <v>8336</v>
      </c>
      <c r="R1538" s="10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s="10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0" t="s">
        <v>8336</v>
      </c>
      <c r="R1602" s="10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s="10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0" t="s">
        <v>8323</v>
      </c>
      <c r="R1666" s="10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s="10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0" t="s">
        <v>8323</v>
      </c>
      <c r="R1730" s="1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s="10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0" t="s">
        <v>8336</v>
      </c>
      <c r="R1794" s="10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s="10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0" t="s">
        <v>8323</v>
      </c>
      <c r="R1858" s="10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0" t="s">
        <v>8317</v>
      </c>
      <c r="R1922" s="10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s="10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0" t="s">
        <v>8336</v>
      </c>
      <c r="R1986" s="10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s="10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0" t="s">
        <v>8317</v>
      </c>
      <c r="R2050" s="1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0" t="s">
        <v>8323</v>
      </c>
      <c r="R2114" s="10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0" t="s">
        <v>8323</v>
      </c>
      <c r="R2178" s="10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s="10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0" t="s">
        <v>8331</v>
      </c>
      <c r="R2242" s="10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s="10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0" t="s">
        <v>8323</v>
      </c>
      <c r="R2306" s="10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s="10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0" t="s">
        <v>8317</v>
      </c>
      <c r="R2370" s="1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s="10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0" t="s">
        <v>8334</v>
      </c>
      <c r="R2434" s="10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s="10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0" t="s">
        <v>8323</v>
      </c>
      <c r="R2498" s="10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s="10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0" t="s">
        <v>8323</v>
      </c>
      <c r="R2562" s="10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s="10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0" t="s">
        <v>8317</v>
      </c>
      <c r="R2626" s="10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s="10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0" t="s">
        <v>8334</v>
      </c>
      <c r="R2690" s="1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s="10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0" t="s">
        <v>8320</v>
      </c>
      <c r="R2754" s="10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s="10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0" t="s">
        <v>8315</v>
      </c>
      <c r="R2818" s="10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s="10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0" t="s">
        <v>8315</v>
      </c>
      <c r="R2882" s="10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s="10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0" t="s">
        <v>8315</v>
      </c>
      <c r="R2946" s="10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s="10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0" t="s">
        <v>8315</v>
      </c>
      <c r="R3010" s="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s="10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0" t="s">
        <v>8315</v>
      </c>
      <c r="R3074" s="10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s="10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0" t="s">
        <v>8315</v>
      </c>
      <c r="R3138" s="10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s="10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0" t="s">
        <v>8315</v>
      </c>
      <c r="R3202" s="10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s="10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0" t="s">
        <v>8315</v>
      </c>
      <c r="R3266" s="10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0" t="s">
        <v>8315</v>
      </c>
      <c r="R3330" s="1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s="10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0" t="s">
        <v>8315</v>
      </c>
      <c r="R3394" s="10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s="10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0" t="s">
        <v>8315</v>
      </c>
      <c r="R3458" s="10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s="10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0" t="s">
        <v>8315</v>
      </c>
      <c r="R3522" s="10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s="10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0" t="s">
        <v>8315</v>
      </c>
      <c r="R3586" s="10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s="10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0" t="s">
        <v>8315</v>
      </c>
      <c r="R3650" s="1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s="10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0" t="s">
        <v>8315</v>
      </c>
      <c r="R3714" s="10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s="10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0" t="s">
        <v>8315</v>
      </c>
      <c r="R3778" s="10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s="10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s="10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s="10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s="10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s="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s="10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s="10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s="10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s="10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s="10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s="10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s="10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s="10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s="10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s="1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s="10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s="10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s="10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s="10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s="10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s="10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s="10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s="10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s="10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s="1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s="10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s="10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s="10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s="10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s="10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s="10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s="10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s="10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s="10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s="1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s="10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s="10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s="10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s="10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s="10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s="10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s="10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s="10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s="10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s="1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s="10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s="10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s="10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s="10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s="10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s="10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s="10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s="10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s="10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s="1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s="10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s="10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s="10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s="10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s="10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s="10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s="10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s="10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s="10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0" t="s">
        <v>8315</v>
      </c>
      <c r="R3970" s="1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s="10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s="10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s="10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s="10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s="10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s="10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s="10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s="10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s="10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s="1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s="10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s="10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s="10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s="10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s="10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s="10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s="10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s="10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s="10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s="1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s="10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s="10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s="10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s="10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s="10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s="10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s="10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s="10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s="10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s="1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s="10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s="10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s="10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s="10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s="10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s="10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s="10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s="10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s="10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s="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s="10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s="10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s="10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s="10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s="10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s="10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s="10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s="10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s="10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s="1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s="10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s="10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s="10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s="10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s="10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s="10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s="10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s="10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s="10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s="1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s="10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s="10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s="10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0" t="s">
        <v>8315</v>
      </c>
      <c r="R4034" s="10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s="10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s="10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s="10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s="10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s="10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s="1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s="10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s="10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s="10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s="10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s="10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s="10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s="10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s="10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s="10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s="1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s="10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s="10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s="10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s="10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s="10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s="10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s="10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s="10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s="10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s="1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s="10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s="10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s="10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s="10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s="10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s="10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s="10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s="10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s="10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s="1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s="10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s="10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s="10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s="10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s="10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s="10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s="10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s="10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s="10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s="1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s="10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s="10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s="10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s="10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s="10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s="10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s="10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s="10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s="10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s="1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s="10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s="10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s="10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s="10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s="10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s="10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s="10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0" t="s">
        <v>8315</v>
      </c>
      <c r="R4098" s="10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s="10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s="1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s="10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s="10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s="10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s="10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s="10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s="10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s="10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s="10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s="10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s="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s="10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s="10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s="10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s="10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s="10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AB0DC-C633-40E0-AFE9-C1A81FD5181C}">
  <dimension ref="A1:D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58.140625" customWidth="1"/>
    <col min="3" max="3" width="9.140625" bestFit="1" customWidth="1"/>
  </cols>
  <sheetData>
    <row r="1" spans="1:4" x14ac:dyDescent="0.25">
      <c r="A1" s="16" t="s">
        <v>8380</v>
      </c>
      <c r="B1" s="16" t="s">
        <v>8381</v>
      </c>
      <c r="C1" s="16" t="s">
        <v>8382</v>
      </c>
      <c r="D1" s="16" t="s">
        <v>8383</v>
      </c>
    </row>
    <row r="2" spans="1:4" ht="45" x14ac:dyDescent="0.25">
      <c r="A2" s="17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</row>
    <row r="3" spans="1:4" ht="45" x14ac:dyDescent="0.25">
      <c r="A3" s="17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</row>
    <row r="4" spans="1:4" ht="45" x14ac:dyDescent="0.25">
      <c r="A4" s="17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</row>
    <row r="5" spans="1:4" ht="30" x14ac:dyDescent="0.25">
      <c r="A5" s="17" t="s">
        <v>3329</v>
      </c>
      <c r="B5" s="18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</row>
    <row r="6" spans="1:4" ht="45" x14ac:dyDescent="0.25">
      <c r="A6" s="17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EFFDA-176C-459A-8318-C8917C1F0219}">
  <dimension ref="A1:T413"/>
  <sheetViews>
    <sheetView topLeftCell="D1" workbookViewId="0">
      <pane ySplit="1" topLeftCell="A2" activePane="bottomLeft" state="frozen"/>
      <selection pane="bottomLeft" activeCell="D1" sqref="D1:D1048576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8">
        <f t="shared" ref="P2:P65" si="1">IFERROR(ROUND(E2/L2,2),0)</f>
        <v>93.43</v>
      </c>
      <c r="Q2" s="10" t="s">
        <v>8315</v>
      </c>
      <c r="R2" s="10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8">
        <f t="shared" si="1"/>
        <v>110.97</v>
      </c>
      <c r="Q3" s="10" t="s">
        <v>8315</v>
      </c>
      <c r="R3" s="10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8">
        <f t="shared" si="1"/>
        <v>71.790000000000006</v>
      </c>
      <c r="Q4" s="10" t="s">
        <v>8315</v>
      </c>
      <c r="R4" s="10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8">
        <f t="shared" si="1"/>
        <v>1000</v>
      </c>
      <c r="Q5" s="10" t="s">
        <v>8315</v>
      </c>
      <c r="R5" s="10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8">
        <f t="shared" si="1"/>
        <v>63.83</v>
      </c>
      <c r="Q6" s="10" t="s">
        <v>8315</v>
      </c>
      <c r="R6" s="10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8">
        <f t="shared" si="1"/>
        <v>44.33</v>
      </c>
      <c r="Q7" s="10" t="s">
        <v>8315</v>
      </c>
      <c r="R7" s="10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8">
        <f t="shared" si="1"/>
        <v>126.55</v>
      </c>
      <c r="Q8" s="10" t="s">
        <v>8315</v>
      </c>
      <c r="R8" s="10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8">
        <f t="shared" si="1"/>
        <v>129.03</v>
      </c>
      <c r="Q9" s="10" t="s">
        <v>8315</v>
      </c>
      <c r="R9" s="10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8">
        <f t="shared" si="1"/>
        <v>71.239999999999995</v>
      </c>
      <c r="Q10" s="10" t="s">
        <v>8315</v>
      </c>
      <c r="R10" s="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8">
        <f t="shared" si="1"/>
        <v>40.85</v>
      </c>
      <c r="Q11" s="10" t="s">
        <v>8315</v>
      </c>
      <c r="R11" s="10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8">
        <f t="shared" si="1"/>
        <v>252.02</v>
      </c>
      <c r="Q12" s="10" t="s">
        <v>8315</v>
      </c>
      <c r="R12" s="10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8">
        <f t="shared" si="1"/>
        <v>65.16</v>
      </c>
      <c r="Q13" s="10" t="s">
        <v>8315</v>
      </c>
      <c r="R13" s="10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8">
        <f t="shared" si="1"/>
        <v>65.87</v>
      </c>
      <c r="Q14" s="10" t="s">
        <v>8315</v>
      </c>
      <c r="R14" s="10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8">
        <f t="shared" si="1"/>
        <v>36.08</v>
      </c>
      <c r="Q15" s="10" t="s">
        <v>8315</v>
      </c>
      <c r="R15" s="10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8">
        <f t="shared" si="1"/>
        <v>44.19</v>
      </c>
      <c r="Q16" s="10" t="s">
        <v>8315</v>
      </c>
      <c r="R16" s="10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8">
        <f t="shared" si="1"/>
        <v>104.07</v>
      </c>
      <c r="Q17" s="10" t="s">
        <v>8315</v>
      </c>
      <c r="R17" s="10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8">
        <f t="shared" si="1"/>
        <v>127.79</v>
      </c>
      <c r="Q18" s="10" t="s">
        <v>8315</v>
      </c>
      <c r="R18" s="10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8">
        <f t="shared" si="1"/>
        <v>92.04</v>
      </c>
      <c r="Q19" s="10" t="s">
        <v>8315</v>
      </c>
      <c r="R19" s="10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8">
        <f t="shared" si="1"/>
        <v>135.63</v>
      </c>
      <c r="Q20" s="10" t="s">
        <v>8315</v>
      </c>
      <c r="R20" s="1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8">
        <f t="shared" si="1"/>
        <v>168.75</v>
      </c>
      <c r="Q21" s="10" t="s">
        <v>8315</v>
      </c>
      <c r="R21" s="10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8">
        <f t="shared" si="1"/>
        <v>70.86</v>
      </c>
      <c r="Q22" s="10" t="s">
        <v>8315</v>
      </c>
      <c r="R22" s="10" t="s">
        <v>8316</v>
      </c>
      <c r="S22" s="14">
        <f t="shared" si="2"/>
        <v>42195.749745370369</v>
      </c>
      <c r="T22" s="14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8">
        <f t="shared" si="1"/>
        <v>50</v>
      </c>
      <c r="Q23" s="10" t="s">
        <v>8315</v>
      </c>
      <c r="R23" s="10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8">
        <f t="shared" si="1"/>
        <v>47</v>
      </c>
      <c r="Q24" s="10" t="s">
        <v>8315</v>
      </c>
      <c r="R24" s="10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8">
        <f t="shared" si="1"/>
        <v>66.67</v>
      </c>
      <c r="Q25" s="10" t="s">
        <v>8315</v>
      </c>
      <c r="R25" s="10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8">
        <f t="shared" si="1"/>
        <v>66.11</v>
      </c>
      <c r="Q26" s="10" t="s">
        <v>8315</v>
      </c>
      <c r="R26" s="10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8">
        <f t="shared" si="1"/>
        <v>36.86</v>
      </c>
      <c r="Q27" s="10" t="s">
        <v>8315</v>
      </c>
      <c r="R27" s="10" t="s">
        <v>8316</v>
      </c>
      <c r="S27" s="14">
        <f t="shared" si="2"/>
        <v>42558.189432870371</v>
      </c>
      <c r="T27" s="14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8">
        <f t="shared" si="1"/>
        <v>31.5</v>
      </c>
      <c r="Q28" s="10" t="s">
        <v>8315</v>
      </c>
      <c r="R28" s="10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8">
        <f t="shared" si="1"/>
        <v>102.5</v>
      </c>
      <c r="Q29" s="10" t="s">
        <v>8315</v>
      </c>
      <c r="R29" s="10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8">
        <f t="shared" si="1"/>
        <v>126.46</v>
      </c>
      <c r="Q30" s="10" t="s">
        <v>8315</v>
      </c>
      <c r="R30" s="1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8">
        <f t="shared" si="1"/>
        <v>47.88</v>
      </c>
      <c r="Q31" s="10" t="s">
        <v>8315</v>
      </c>
      <c r="R31" s="10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8">
        <f t="shared" si="1"/>
        <v>73.209999999999994</v>
      </c>
      <c r="Q32" s="10" t="s">
        <v>8315</v>
      </c>
      <c r="R32" s="10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8">
        <f t="shared" si="1"/>
        <v>89.67</v>
      </c>
      <c r="Q33" s="10" t="s">
        <v>8315</v>
      </c>
      <c r="R33" s="10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8">
        <f t="shared" si="1"/>
        <v>36.5</v>
      </c>
      <c r="Q34" s="10" t="s">
        <v>8315</v>
      </c>
      <c r="R34" s="10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8">
        <f t="shared" si="1"/>
        <v>90.74</v>
      </c>
      <c r="Q35" s="10" t="s">
        <v>8315</v>
      </c>
      <c r="R35" s="10" t="s">
        <v>8316</v>
      </c>
      <c r="S35" s="14">
        <f t="shared" si="2"/>
        <v>42158.065694444449</v>
      </c>
      <c r="T35" s="14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8">
        <f t="shared" si="1"/>
        <v>67.739999999999995</v>
      </c>
      <c r="Q36" s="10" t="s">
        <v>8315</v>
      </c>
      <c r="R36" s="10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8">
        <f t="shared" si="1"/>
        <v>65.38</v>
      </c>
      <c r="Q37" s="10" t="s">
        <v>8315</v>
      </c>
      <c r="R37" s="10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8">
        <f t="shared" si="1"/>
        <v>121.9</v>
      </c>
      <c r="Q38" s="10" t="s">
        <v>8315</v>
      </c>
      <c r="R38" s="10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8">
        <f t="shared" si="1"/>
        <v>47.46</v>
      </c>
      <c r="Q39" s="10" t="s">
        <v>8315</v>
      </c>
      <c r="R39" s="10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8">
        <f t="shared" si="1"/>
        <v>37.21</v>
      </c>
      <c r="Q40" s="10" t="s">
        <v>8315</v>
      </c>
      <c r="R40" s="1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8">
        <f t="shared" si="1"/>
        <v>103.95</v>
      </c>
      <c r="Q41" s="10" t="s">
        <v>8315</v>
      </c>
      <c r="R41" s="10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8">
        <f t="shared" si="1"/>
        <v>63.83</v>
      </c>
      <c r="Q42" s="10" t="s">
        <v>8315</v>
      </c>
      <c r="R42" s="10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8">
        <f t="shared" si="1"/>
        <v>50.67</v>
      </c>
      <c r="Q43" s="10" t="s">
        <v>8315</v>
      </c>
      <c r="R43" s="10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8">
        <f t="shared" si="1"/>
        <v>113.42</v>
      </c>
      <c r="Q44" s="10" t="s">
        <v>8315</v>
      </c>
      <c r="R44" s="10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8">
        <f t="shared" si="1"/>
        <v>104.57</v>
      </c>
      <c r="Q45" s="10" t="s">
        <v>8315</v>
      </c>
      <c r="R45" s="10" t="s">
        <v>8316</v>
      </c>
      <c r="S45" s="14">
        <f t="shared" si="2"/>
        <v>42494.683634259258</v>
      </c>
      <c r="T45" s="14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8">
        <f t="shared" si="1"/>
        <v>272.73</v>
      </c>
      <c r="Q46" s="10" t="s">
        <v>8315</v>
      </c>
      <c r="R46" s="10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8">
        <f t="shared" si="1"/>
        <v>63.85</v>
      </c>
      <c r="Q47" s="10" t="s">
        <v>8315</v>
      </c>
      <c r="R47" s="10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8">
        <f t="shared" si="1"/>
        <v>83.51</v>
      </c>
      <c r="Q48" s="10" t="s">
        <v>8315</v>
      </c>
      <c r="R48" s="10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8">
        <f t="shared" si="1"/>
        <v>44.09</v>
      </c>
      <c r="Q49" s="10" t="s">
        <v>8315</v>
      </c>
      <c r="R49" s="10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8">
        <f t="shared" si="1"/>
        <v>44.54</v>
      </c>
      <c r="Q50" s="10" t="s">
        <v>8315</v>
      </c>
      <c r="R50" s="1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8">
        <f t="shared" si="1"/>
        <v>125.81</v>
      </c>
      <c r="Q51" s="10" t="s">
        <v>8315</v>
      </c>
      <c r="R51" s="10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8">
        <f t="shared" si="1"/>
        <v>50.75</v>
      </c>
      <c r="Q52" s="10" t="s">
        <v>8315</v>
      </c>
      <c r="R52" s="10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8">
        <f t="shared" si="1"/>
        <v>60.9</v>
      </c>
      <c r="Q53" s="10" t="s">
        <v>8315</v>
      </c>
      <c r="R53" s="10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8">
        <f t="shared" si="1"/>
        <v>109.03</v>
      </c>
      <c r="Q54" s="10" t="s">
        <v>8315</v>
      </c>
      <c r="R54" s="10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8">
        <f t="shared" si="1"/>
        <v>25.69</v>
      </c>
      <c r="Q55" s="10" t="s">
        <v>8315</v>
      </c>
      <c r="R55" s="10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8">
        <f t="shared" si="1"/>
        <v>41.92</v>
      </c>
      <c r="Q56" s="10" t="s">
        <v>8315</v>
      </c>
      <c r="R56" s="10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8">
        <f t="shared" si="1"/>
        <v>88.77</v>
      </c>
      <c r="Q57" s="10" t="s">
        <v>8315</v>
      </c>
      <c r="R57" s="10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8">
        <f t="shared" si="1"/>
        <v>80.23</v>
      </c>
      <c r="Q58" s="10" t="s">
        <v>8315</v>
      </c>
      <c r="R58" s="10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8">
        <f t="shared" si="1"/>
        <v>78.94</v>
      </c>
      <c r="Q59" s="10" t="s">
        <v>8315</v>
      </c>
      <c r="R59" s="10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8">
        <f t="shared" si="1"/>
        <v>69.89</v>
      </c>
      <c r="Q60" s="10" t="s">
        <v>8315</v>
      </c>
      <c r="R60" s="1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8">
        <f t="shared" si="1"/>
        <v>74.53</v>
      </c>
      <c r="Q61" s="10" t="s">
        <v>8315</v>
      </c>
      <c r="R61" s="10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8">
        <f t="shared" si="1"/>
        <v>123.94</v>
      </c>
      <c r="Q62" s="10" t="s">
        <v>8315</v>
      </c>
      <c r="R62" s="10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8">
        <f t="shared" si="1"/>
        <v>264.85000000000002</v>
      </c>
      <c r="Q63" s="10" t="s">
        <v>8315</v>
      </c>
      <c r="R63" s="10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8">
        <f t="shared" si="1"/>
        <v>58.62</v>
      </c>
      <c r="Q64" s="10" t="s">
        <v>8315</v>
      </c>
      <c r="R64" s="10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8">
        <f t="shared" si="1"/>
        <v>70.88</v>
      </c>
      <c r="Q65" s="10" t="s">
        <v>8315</v>
      </c>
      <c r="R65" s="10" t="s">
        <v>8316</v>
      </c>
      <c r="S65" s="14">
        <f t="shared" si="2"/>
        <v>41941.683865740742</v>
      </c>
      <c r="T65" s="14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 s="8">
        <f t="shared" ref="P66:P129" si="5">IFERROR(ROUND(E66/L66,2),0)</f>
        <v>113.57</v>
      </c>
      <c r="Q66" s="10" t="s">
        <v>8315</v>
      </c>
      <c r="R66" s="10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8">
        <f t="shared" si="5"/>
        <v>60.69</v>
      </c>
      <c r="Q67" s="10" t="s">
        <v>8315</v>
      </c>
      <c r="R67" s="10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8">
        <f t="shared" si="5"/>
        <v>110.22</v>
      </c>
      <c r="Q68" s="10" t="s">
        <v>8315</v>
      </c>
      <c r="R68" s="10" t="s">
        <v>8316</v>
      </c>
      <c r="S68" s="14">
        <f t="shared" si="6"/>
        <v>41993.824340277773</v>
      </c>
      <c r="T68" s="14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8">
        <f t="shared" si="5"/>
        <v>136.46</v>
      </c>
      <c r="Q69" s="10" t="s">
        <v>8315</v>
      </c>
      <c r="R69" s="10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8">
        <f t="shared" si="5"/>
        <v>110.35</v>
      </c>
      <c r="Q70" s="10" t="s">
        <v>8315</v>
      </c>
      <c r="R70" s="1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8">
        <f t="shared" si="5"/>
        <v>41.42</v>
      </c>
      <c r="Q71" s="10" t="s">
        <v>8315</v>
      </c>
      <c r="R71" s="10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8">
        <f t="shared" si="5"/>
        <v>52</v>
      </c>
      <c r="Q72" s="10" t="s">
        <v>8315</v>
      </c>
      <c r="R72" s="10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8">
        <f t="shared" si="5"/>
        <v>33.99</v>
      </c>
      <c r="Q73" s="10" t="s">
        <v>8315</v>
      </c>
      <c r="R73" s="10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8">
        <f t="shared" si="5"/>
        <v>103.35</v>
      </c>
      <c r="Q74" s="10" t="s">
        <v>8315</v>
      </c>
      <c r="R74" s="10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8">
        <f t="shared" si="5"/>
        <v>41.77</v>
      </c>
      <c r="Q75" s="10" t="s">
        <v>8315</v>
      </c>
      <c r="R75" s="10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8">
        <f t="shared" si="5"/>
        <v>64.27</v>
      </c>
      <c r="Q76" s="10" t="s">
        <v>8315</v>
      </c>
      <c r="R76" s="10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8">
        <f t="shared" si="5"/>
        <v>62.92</v>
      </c>
      <c r="Q77" s="10" t="s">
        <v>8315</v>
      </c>
      <c r="R77" s="10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8">
        <f t="shared" si="5"/>
        <v>98.54</v>
      </c>
      <c r="Q78" s="10" t="s">
        <v>8315</v>
      </c>
      <c r="R78" s="10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8">
        <f t="shared" si="5"/>
        <v>82.61</v>
      </c>
      <c r="Q79" s="10" t="s">
        <v>8315</v>
      </c>
      <c r="R79" s="10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8">
        <f t="shared" si="5"/>
        <v>38.5</v>
      </c>
      <c r="Q80" s="10" t="s">
        <v>8315</v>
      </c>
      <c r="R80" s="1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8">
        <f t="shared" si="5"/>
        <v>80.16</v>
      </c>
      <c r="Q81" s="10" t="s">
        <v>8315</v>
      </c>
      <c r="R81" s="10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8">
        <f t="shared" si="5"/>
        <v>80.73</v>
      </c>
      <c r="Q82" s="10" t="s">
        <v>8315</v>
      </c>
      <c r="R82" s="10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8">
        <f t="shared" si="5"/>
        <v>200.69</v>
      </c>
      <c r="Q83" s="10" t="s">
        <v>8315</v>
      </c>
      <c r="R83" s="10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8">
        <f t="shared" si="5"/>
        <v>37.590000000000003</v>
      </c>
      <c r="Q84" s="10" t="s">
        <v>8315</v>
      </c>
      <c r="R84" s="10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8">
        <f t="shared" si="5"/>
        <v>58.1</v>
      </c>
      <c r="Q85" s="10" t="s">
        <v>8315</v>
      </c>
      <c r="R85" s="10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8">
        <f t="shared" si="5"/>
        <v>60.3</v>
      </c>
      <c r="Q86" s="10" t="s">
        <v>8315</v>
      </c>
      <c r="R86" s="10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8">
        <f t="shared" si="5"/>
        <v>63.36</v>
      </c>
      <c r="Q87" s="10" t="s">
        <v>8315</v>
      </c>
      <c r="R87" s="10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8">
        <f t="shared" si="5"/>
        <v>50.9</v>
      </c>
      <c r="Q88" s="10" t="s">
        <v>8315</v>
      </c>
      <c r="R88" s="10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8">
        <f t="shared" si="5"/>
        <v>100.5</v>
      </c>
      <c r="Q89" s="10" t="s">
        <v>8315</v>
      </c>
      <c r="R89" s="10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8">
        <f t="shared" si="5"/>
        <v>31.62</v>
      </c>
      <c r="Q90" s="10" t="s">
        <v>8315</v>
      </c>
      <c r="R90" s="1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8">
        <f t="shared" si="5"/>
        <v>79.31</v>
      </c>
      <c r="Q91" s="10" t="s">
        <v>8315</v>
      </c>
      <c r="R91" s="10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8">
        <f t="shared" si="5"/>
        <v>139.19</v>
      </c>
      <c r="Q92" s="10" t="s">
        <v>8315</v>
      </c>
      <c r="R92" s="10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8">
        <f t="shared" si="5"/>
        <v>131.91</v>
      </c>
      <c r="Q93" s="10" t="s">
        <v>8315</v>
      </c>
      <c r="R93" s="10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8">
        <f t="shared" si="5"/>
        <v>91.3</v>
      </c>
      <c r="Q94" s="10" t="s">
        <v>8315</v>
      </c>
      <c r="R94" s="10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8">
        <f t="shared" si="5"/>
        <v>39.67</v>
      </c>
      <c r="Q95" s="10" t="s">
        <v>8315</v>
      </c>
      <c r="R95" s="10" t="s">
        <v>8316</v>
      </c>
      <c r="S95" s="14">
        <f t="shared" si="6"/>
        <v>41477.930914351848</v>
      </c>
      <c r="T95" s="14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8">
        <f t="shared" si="5"/>
        <v>57.55</v>
      </c>
      <c r="Q96" s="10" t="s">
        <v>8315</v>
      </c>
      <c r="R96" s="10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8">
        <f t="shared" si="5"/>
        <v>77.34</v>
      </c>
      <c r="Q97" s="10" t="s">
        <v>8315</v>
      </c>
      <c r="R97" s="10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8">
        <f t="shared" si="5"/>
        <v>46.77</v>
      </c>
      <c r="Q98" s="10" t="s">
        <v>8315</v>
      </c>
      <c r="R98" s="10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8">
        <f t="shared" si="5"/>
        <v>40.07</v>
      </c>
      <c r="Q99" s="10" t="s">
        <v>8315</v>
      </c>
      <c r="R99" s="10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8">
        <f t="shared" si="5"/>
        <v>100.22</v>
      </c>
      <c r="Q100" s="10" t="s">
        <v>8315</v>
      </c>
      <c r="R100" s="1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8">
        <f t="shared" si="5"/>
        <v>71.489999999999995</v>
      </c>
      <c r="Q101" s="10" t="s">
        <v>8315</v>
      </c>
      <c r="R101" s="10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8">
        <f t="shared" si="5"/>
        <v>63.11</v>
      </c>
      <c r="Q102" s="10" t="s">
        <v>8315</v>
      </c>
      <c r="R102" s="10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8">
        <f t="shared" si="5"/>
        <v>50.16</v>
      </c>
      <c r="Q103" s="10" t="s">
        <v>8315</v>
      </c>
      <c r="R103" s="10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8">
        <f t="shared" si="5"/>
        <v>62.88</v>
      </c>
      <c r="Q104" s="10" t="s">
        <v>8315</v>
      </c>
      <c r="R104" s="10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8">
        <f t="shared" si="5"/>
        <v>85.53</v>
      </c>
      <c r="Q105" s="10" t="s">
        <v>8315</v>
      </c>
      <c r="R105" s="10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8">
        <f t="shared" si="5"/>
        <v>53.72</v>
      </c>
      <c r="Q106" s="10" t="s">
        <v>8315</v>
      </c>
      <c r="R106" s="10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8">
        <f t="shared" si="5"/>
        <v>262.11</v>
      </c>
      <c r="Q107" s="10" t="s">
        <v>8315</v>
      </c>
      <c r="R107" s="10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8">
        <f t="shared" si="5"/>
        <v>50.2</v>
      </c>
      <c r="Q108" s="10" t="s">
        <v>8315</v>
      </c>
      <c r="R108" s="10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8">
        <f t="shared" si="5"/>
        <v>168.25</v>
      </c>
      <c r="Q109" s="10" t="s">
        <v>8315</v>
      </c>
      <c r="R109" s="10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8">
        <f t="shared" si="5"/>
        <v>256.37</v>
      </c>
      <c r="Q110" s="10" t="s">
        <v>8315</v>
      </c>
      <c r="R110" s="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8">
        <f t="shared" si="5"/>
        <v>37.14</v>
      </c>
      <c r="Q111" s="10" t="s">
        <v>8315</v>
      </c>
      <c r="R111" s="10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8">
        <f t="shared" si="5"/>
        <v>45.88</v>
      </c>
      <c r="Q112" s="10" t="s">
        <v>8315</v>
      </c>
      <c r="R112" s="10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8">
        <f t="shared" si="5"/>
        <v>141.71</v>
      </c>
      <c r="Q113" s="10" t="s">
        <v>8315</v>
      </c>
      <c r="R113" s="10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8">
        <f t="shared" si="5"/>
        <v>52.49</v>
      </c>
      <c r="Q114" s="10" t="s">
        <v>8315</v>
      </c>
      <c r="R114" s="10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8">
        <f t="shared" si="5"/>
        <v>193.62</v>
      </c>
      <c r="Q115" s="10" t="s">
        <v>8315</v>
      </c>
      <c r="R115" s="10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8">
        <f t="shared" si="5"/>
        <v>106.8</v>
      </c>
      <c r="Q116" s="10" t="s">
        <v>8315</v>
      </c>
      <c r="R116" s="10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8">
        <f t="shared" si="5"/>
        <v>77.22</v>
      </c>
      <c r="Q117" s="10" t="s">
        <v>8315</v>
      </c>
      <c r="R117" s="10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8">
        <f t="shared" si="5"/>
        <v>57.5</v>
      </c>
      <c r="Q118" s="10" t="s">
        <v>8315</v>
      </c>
      <c r="R118" s="10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8">
        <f t="shared" si="5"/>
        <v>50.46</v>
      </c>
      <c r="Q119" s="10" t="s">
        <v>8315</v>
      </c>
      <c r="R119" s="10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8">
        <f t="shared" si="5"/>
        <v>97.38</v>
      </c>
      <c r="Q120" s="10" t="s">
        <v>8315</v>
      </c>
      <c r="R120" s="1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8">
        <f t="shared" si="5"/>
        <v>85.53</v>
      </c>
      <c r="Q121" s="10" t="s">
        <v>8315</v>
      </c>
      <c r="R121" s="10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8">
        <f t="shared" si="5"/>
        <v>182.91</v>
      </c>
      <c r="Q122" s="10" t="s">
        <v>8315</v>
      </c>
      <c r="R122" s="10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8">
        <f t="shared" si="5"/>
        <v>131.13999999999999</v>
      </c>
      <c r="Q123" s="10" t="s">
        <v>8315</v>
      </c>
      <c r="R123" s="10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8">
        <f t="shared" si="5"/>
        <v>58.69</v>
      </c>
      <c r="Q124" s="10" t="s">
        <v>8315</v>
      </c>
      <c r="R124" s="10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8">
        <f t="shared" si="5"/>
        <v>69.569999999999993</v>
      </c>
      <c r="Q125" s="10" t="s">
        <v>8315</v>
      </c>
      <c r="R125" s="10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8">
        <f t="shared" si="5"/>
        <v>115.87</v>
      </c>
      <c r="Q126" s="10" t="s">
        <v>8315</v>
      </c>
      <c r="R126" s="10" t="s">
        <v>8316</v>
      </c>
      <c r="S126" s="14">
        <f t="shared" si="6"/>
        <v>42262.096782407403</v>
      </c>
      <c r="T126" s="14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8">
        <f t="shared" si="5"/>
        <v>81.13</v>
      </c>
      <c r="Q127" s="10" t="s">
        <v>8315</v>
      </c>
      <c r="R127" s="10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8">
        <f t="shared" si="5"/>
        <v>57.63</v>
      </c>
      <c r="Q128" s="10" t="s">
        <v>8315</v>
      </c>
      <c r="R128" s="10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8">
        <f t="shared" si="5"/>
        <v>60.48</v>
      </c>
      <c r="Q129" s="10" t="s">
        <v>8315</v>
      </c>
      <c r="R129" s="10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 s="8">
        <f t="shared" ref="P130:P193" si="9">IFERROR(ROUND(E130/L130,2),0)</f>
        <v>65.58</v>
      </c>
      <c r="Q130" s="10" t="s">
        <v>8315</v>
      </c>
      <c r="R130" s="1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8">
        <f t="shared" si="9"/>
        <v>119.19</v>
      </c>
      <c r="Q131" s="10" t="s">
        <v>8315</v>
      </c>
      <c r="R131" s="10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8">
        <f t="shared" si="9"/>
        <v>83.05</v>
      </c>
      <c r="Q132" s="10" t="s">
        <v>8315</v>
      </c>
      <c r="R132" s="10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8">
        <f t="shared" si="9"/>
        <v>177.09</v>
      </c>
      <c r="Q133" s="10" t="s">
        <v>8315</v>
      </c>
      <c r="R133" s="10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8">
        <f t="shared" si="9"/>
        <v>72.760000000000005</v>
      </c>
      <c r="Q134" s="10" t="s">
        <v>8315</v>
      </c>
      <c r="R134" s="10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8">
        <f t="shared" si="9"/>
        <v>98.2</v>
      </c>
      <c r="Q135" s="10" t="s">
        <v>8315</v>
      </c>
      <c r="R135" s="10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8">
        <f t="shared" si="9"/>
        <v>251.74</v>
      </c>
      <c r="Q136" s="10" t="s">
        <v>8315</v>
      </c>
      <c r="R136" s="10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8">
        <f t="shared" si="9"/>
        <v>74.819999999999993</v>
      </c>
      <c r="Q137" s="10" t="s">
        <v>8315</v>
      </c>
      <c r="R137" s="10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8">
        <f t="shared" si="9"/>
        <v>67.650000000000006</v>
      </c>
      <c r="Q138" s="10" t="s">
        <v>8315</v>
      </c>
      <c r="R138" s="10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8">
        <f t="shared" si="9"/>
        <v>93.81</v>
      </c>
      <c r="Q139" s="10" t="s">
        <v>8315</v>
      </c>
      <c r="R139" s="10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8">
        <f t="shared" si="9"/>
        <v>41.24</v>
      </c>
      <c r="Q140" s="10" t="s">
        <v>8315</v>
      </c>
      <c r="R140" s="1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8">
        <f t="shared" si="9"/>
        <v>52.55</v>
      </c>
      <c r="Q141" s="10" t="s">
        <v>8315</v>
      </c>
      <c r="R141" s="10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8">
        <f t="shared" si="9"/>
        <v>48.33</v>
      </c>
      <c r="Q142" s="10" t="s">
        <v>8315</v>
      </c>
      <c r="R142" s="10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8">
        <f t="shared" si="9"/>
        <v>53.18</v>
      </c>
      <c r="Q143" s="10" t="s">
        <v>8315</v>
      </c>
      <c r="R143" s="10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8">
        <f t="shared" si="9"/>
        <v>60.95</v>
      </c>
      <c r="Q144" s="10" t="s">
        <v>8315</v>
      </c>
      <c r="R144" s="10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8">
        <f t="shared" si="9"/>
        <v>106.5</v>
      </c>
      <c r="Q145" s="10" t="s">
        <v>8315</v>
      </c>
      <c r="R145" s="10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8">
        <f t="shared" si="9"/>
        <v>204.57</v>
      </c>
      <c r="Q146" s="10" t="s">
        <v>8315</v>
      </c>
      <c r="R146" s="10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8">
        <f t="shared" si="9"/>
        <v>54.91</v>
      </c>
      <c r="Q147" s="10" t="s">
        <v>8315</v>
      </c>
      <c r="R147" s="10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8">
        <f t="shared" si="9"/>
        <v>150.41999999999999</v>
      </c>
      <c r="Q148" s="10" t="s">
        <v>8315</v>
      </c>
      <c r="R148" s="10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8">
        <f t="shared" si="9"/>
        <v>105.21</v>
      </c>
      <c r="Q149" s="10" t="s">
        <v>8315</v>
      </c>
      <c r="R149" s="10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8">
        <f t="shared" si="9"/>
        <v>68.67</v>
      </c>
      <c r="Q150" s="10" t="s">
        <v>8315</v>
      </c>
      <c r="R150" s="1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8">
        <f t="shared" si="9"/>
        <v>129.36000000000001</v>
      </c>
      <c r="Q151" s="10" t="s">
        <v>8315</v>
      </c>
      <c r="R151" s="10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8">
        <f t="shared" si="9"/>
        <v>134.26</v>
      </c>
      <c r="Q152" s="10" t="s">
        <v>8315</v>
      </c>
      <c r="R152" s="10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8">
        <f t="shared" si="9"/>
        <v>203.2</v>
      </c>
      <c r="Q153" s="10" t="s">
        <v>8315</v>
      </c>
      <c r="R153" s="10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8">
        <f t="shared" si="9"/>
        <v>69.19</v>
      </c>
      <c r="Q154" s="10" t="s">
        <v>8315</v>
      </c>
      <c r="R154" s="10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8">
        <f t="shared" si="9"/>
        <v>125.12</v>
      </c>
      <c r="Q155" s="10" t="s">
        <v>8315</v>
      </c>
      <c r="R155" s="10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8">
        <f t="shared" si="9"/>
        <v>40.71</v>
      </c>
      <c r="Q156" s="10" t="s">
        <v>8315</v>
      </c>
      <c r="R156" s="10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8">
        <f t="shared" si="9"/>
        <v>141.29</v>
      </c>
      <c r="Q157" s="10" t="s">
        <v>8315</v>
      </c>
      <c r="R157" s="10" t="s">
        <v>8316</v>
      </c>
      <c r="S157" s="14">
        <f t="shared" si="10"/>
        <v>42239.957962962959</v>
      </c>
      <c r="T157" s="14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8">
        <f t="shared" si="9"/>
        <v>55.33</v>
      </c>
      <c r="Q158" s="10" t="s">
        <v>8315</v>
      </c>
      <c r="R158" s="10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8">
        <f t="shared" si="9"/>
        <v>46.42</v>
      </c>
      <c r="Q159" s="10" t="s">
        <v>8315</v>
      </c>
      <c r="R159" s="10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8">
        <f t="shared" si="9"/>
        <v>57.2</v>
      </c>
      <c r="Q160" s="10" t="s">
        <v>8315</v>
      </c>
      <c r="R160" s="1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8">
        <f t="shared" si="9"/>
        <v>59.6</v>
      </c>
      <c r="Q161" s="10" t="s">
        <v>8315</v>
      </c>
      <c r="R161" s="10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8">
        <f t="shared" si="9"/>
        <v>89.59</v>
      </c>
      <c r="Q162" s="10" t="s">
        <v>8315</v>
      </c>
      <c r="R162" s="10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8">
        <f t="shared" si="9"/>
        <v>204.05</v>
      </c>
      <c r="Q163" s="10" t="s">
        <v>8315</v>
      </c>
      <c r="R163" s="10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8">
        <f t="shared" si="9"/>
        <v>48.7</v>
      </c>
      <c r="Q164" s="10" t="s">
        <v>8315</v>
      </c>
      <c r="R164" s="10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8">
        <f t="shared" si="9"/>
        <v>53.34</v>
      </c>
      <c r="Q165" s="10" t="s">
        <v>8315</v>
      </c>
      <c r="R165" s="10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8">
        <f t="shared" si="9"/>
        <v>75.09</v>
      </c>
      <c r="Q166" s="10" t="s">
        <v>8315</v>
      </c>
      <c r="R166" s="10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8">
        <f t="shared" si="9"/>
        <v>209.84</v>
      </c>
      <c r="Q167" s="10" t="s">
        <v>8315</v>
      </c>
      <c r="R167" s="10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8">
        <f t="shared" si="9"/>
        <v>61.02</v>
      </c>
      <c r="Q168" s="10" t="s">
        <v>8315</v>
      </c>
      <c r="R168" s="10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8">
        <f t="shared" si="9"/>
        <v>61</v>
      </c>
      <c r="Q169" s="10" t="s">
        <v>8315</v>
      </c>
      <c r="R169" s="10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8">
        <f t="shared" si="9"/>
        <v>80.03</v>
      </c>
      <c r="Q170" s="10" t="s">
        <v>8315</v>
      </c>
      <c r="R170" s="1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8">
        <f t="shared" si="9"/>
        <v>93.98</v>
      </c>
      <c r="Q171" s="10" t="s">
        <v>8315</v>
      </c>
      <c r="R171" s="10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8">
        <f t="shared" si="9"/>
        <v>61.94</v>
      </c>
      <c r="Q172" s="10" t="s">
        <v>8315</v>
      </c>
      <c r="R172" s="10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8">
        <f t="shared" si="9"/>
        <v>66.45</v>
      </c>
      <c r="Q173" s="10" t="s">
        <v>8315</v>
      </c>
      <c r="R173" s="10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8">
        <f t="shared" si="9"/>
        <v>35.799999999999997</v>
      </c>
      <c r="Q174" s="10" t="s">
        <v>8315</v>
      </c>
      <c r="R174" s="10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8">
        <f t="shared" si="9"/>
        <v>145.65</v>
      </c>
      <c r="Q175" s="10" t="s">
        <v>8315</v>
      </c>
      <c r="R175" s="10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8">
        <f t="shared" si="9"/>
        <v>142.28</v>
      </c>
      <c r="Q176" s="10" t="s">
        <v>8315</v>
      </c>
      <c r="R176" s="10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8">
        <f t="shared" si="9"/>
        <v>292.77999999999997</v>
      </c>
      <c r="Q177" s="10" t="s">
        <v>8315</v>
      </c>
      <c r="R177" s="10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8">
        <f t="shared" si="9"/>
        <v>80.400000000000006</v>
      </c>
      <c r="Q178" s="10" t="s">
        <v>8315</v>
      </c>
      <c r="R178" s="10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8">
        <f t="shared" si="9"/>
        <v>72.290000000000006</v>
      </c>
      <c r="Q179" s="10" t="s">
        <v>8315</v>
      </c>
      <c r="R179" s="10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8">
        <f t="shared" si="9"/>
        <v>32.97</v>
      </c>
      <c r="Q180" s="10" t="s">
        <v>8315</v>
      </c>
      <c r="R180" s="1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8">
        <f t="shared" si="9"/>
        <v>116.65</v>
      </c>
      <c r="Q181" s="10" t="s">
        <v>8315</v>
      </c>
      <c r="R181" s="10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8">
        <f t="shared" si="9"/>
        <v>136.85</v>
      </c>
      <c r="Q182" s="10" t="s">
        <v>8315</v>
      </c>
      <c r="R182" s="10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8">
        <f t="shared" si="9"/>
        <v>177.62</v>
      </c>
      <c r="Q183" s="10" t="s">
        <v>8315</v>
      </c>
      <c r="R183" s="10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8">
        <f t="shared" si="9"/>
        <v>109.08</v>
      </c>
      <c r="Q184" s="10" t="s">
        <v>8315</v>
      </c>
      <c r="R184" s="10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8">
        <f t="shared" si="9"/>
        <v>78.209999999999994</v>
      </c>
      <c r="Q185" s="10" t="s">
        <v>8315</v>
      </c>
      <c r="R185" s="10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8">
        <f t="shared" si="9"/>
        <v>114.13</v>
      </c>
      <c r="Q186" s="10" t="s">
        <v>8315</v>
      </c>
      <c r="R186" s="10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8">
        <f t="shared" si="9"/>
        <v>50</v>
      </c>
      <c r="Q187" s="10" t="s">
        <v>8315</v>
      </c>
      <c r="R187" s="10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8">
        <f t="shared" si="9"/>
        <v>91.67</v>
      </c>
      <c r="Q188" s="10" t="s">
        <v>8315</v>
      </c>
      <c r="R188" s="10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8">
        <f t="shared" si="9"/>
        <v>69.819999999999993</v>
      </c>
      <c r="Q189" s="10" t="s">
        <v>8315</v>
      </c>
      <c r="R189" s="10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8">
        <f t="shared" si="9"/>
        <v>109.57</v>
      </c>
      <c r="Q190" s="10" t="s">
        <v>8315</v>
      </c>
      <c r="R190" s="1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8">
        <f t="shared" si="9"/>
        <v>55.6</v>
      </c>
      <c r="Q191" s="10" t="s">
        <v>8315</v>
      </c>
      <c r="R191" s="10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8">
        <f t="shared" si="9"/>
        <v>63.57</v>
      </c>
      <c r="Q192" s="10" t="s">
        <v>8315</v>
      </c>
      <c r="R192" s="10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8">
        <f t="shared" si="9"/>
        <v>184.78</v>
      </c>
      <c r="Q193" s="10" t="s">
        <v>8315</v>
      </c>
      <c r="R193" s="10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 s="8">
        <f t="shared" ref="P194:P257" si="13">IFERROR(ROUND(E194/L194,2),0)</f>
        <v>83.43</v>
      </c>
      <c r="Q194" s="10" t="s">
        <v>8315</v>
      </c>
      <c r="R194" s="10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8">
        <f t="shared" si="13"/>
        <v>54.5</v>
      </c>
      <c r="Q195" s="10" t="s">
        <v>8315</v>
      </c>
      <c r="R195" s="10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8">
        <f t="shared" si="13"/>
        <v>302.31</v>
      </c>
      <c r="Q196" s="10" t="s">
        <v>8315</v>
      </c>
      <c r="R196" s="10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8">
        <f t="shared" si="13"/>
        <v>866.67</v>
      </c>
      <c r="Q197" s="10" t="s">
        <v>8315</v>
      </c>
      <c r="R197" s="10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8">
        <f t="shared" si="13"/>
        <v>61.39</v>
      </c>
      <c r="Q198" s="10" t="s">
        <v>8315</v>
      </c>
      <c r="R198" s="10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8">
        <f t="shared" si="13"/>
        <v>45.48</v>
      </c>
      <c r="Q199" s="10" t="s">
        <v>8315</v>
      </c>
      <c r="R199" s="10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8">
        <f t="shared" si="13"/>
        <v>67.92</v>
      </c>
      <c r="Q200" s="10" t="s">
        <v>8315</v>
      </c>
      <c r="R200" s="1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8">
        <f t="shared" si="13"/>
        <v>30.78</v>
      </c>
      <c r="Q201" s="10" t="s">
        <v>8315</v>
      </c>
      <c r="R201" s="10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8">
        <f t="shared" si="13"/>
        <v>38.33</v>
      </c>
      <c r="Q202" s="10" t="s">
        <v>8315</v>
      </c>
      <c r="R202" s="10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8">
        <f t="shared" si="13"/>
        <v>421.11</v>
      </c>
      <c r="Q203" s="10" t="s">
        <v>8315</v>
      </c>
      <c r="R203" s="10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8">
        <f t="shared" si="13"/>
        <v>111.89</v>
      </c>
      <c r="Q204" s="10" t="s">
        <v>8315</v>
      </c>
      <c r="R204" s="10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8">
        <f t="shared" si="13"/>
        <v>85.21</v>
      </c>
      <c r="Q205" s="10" t="s">
        <v>8315</v>
      </c>
      <c r="R205" s="10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8">
        <f t="shared" si="13"/>
        <v>65.17</v>
      </c>
      <c r="Q206" s="10" t="s">
        <v>8315</v>
      </c>
      <c r="R206" s="10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8">
        <f t="shared" si="13"/>
        <v>93.76</v>
      </c>
      <c r="Q207" s="10" t="s">
        <v>8315</v>
      </c>
      <c r="R207" s="10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8">
        <f t="shared" si="13"/>
        <v>133.33000000000001</v>
      </c>
      <c r="Q208" s="10" t="s">
        <v>8315</v>
      </c>
      <c r="R208" s="10" t="s">
        <v>8316</v>
      </c>
      <c r="S208" s="14">
        <f t="shared" si="14"/>
        <v>41953.8675</v>
      </c>
      <c r="T208" s="14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8">
        <f t="shared" si="13"/>
        <v>51.22</v>
      </c>
      <c r="Q209" s="10" t="s">
        <v>8315</v>
      </c>
      <c r="R209" s="10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8">
        <f t="shared" si="13"/>
        <v>100.17</v>
      </c>
      <c r="Q210" s="10" t="s">
        <v>8315</v>
      </c>
      <c r="R210" s="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8">
        <f t="shared" si="13"/>
        <v>184.68</v>
      </c>
      <c r="Q211" s="10" t="s">
        <v>8315</v>
      </c>
      <c r="R211" s="10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8">
        <f t="shared" si="13"/>
        <v>69.819999999999993</v>
      </c>
      <c r="Q212" s="10" t="s">
        <v>8315</v>
      </c>
      <c r="R212" s="10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8">
        <f t="shared" si="13"/>
        <v>61.94</v>
      </c>
      <c r="Q213" s="10" t="s">
        <v>8315</v>
      </c>
      <c r="R213" s="10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8">
        <f t="shared" si="13"/>
        <v>36.07</v>
      </c>
      <c r="Q214" s="10" t="s">
        <v>8315</v>
      </c>
      <c r="R214" s="10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8">
        <f t="shared" si="13"/>
        <v>55.89</v>
      </c>
      <c r="Q215" s="10" t="s">
        <v>8315</v>
      </c>
      <c r="R215" s="10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8">
        <f t="shared" si="13"/>
        <v>68.349999999999994</v>
      </c>
      <c r="Q216" s="10" t="s">
        <v>8315</v>
      </c>
      <c r="R216" s="10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8">
        <f t="shared" si="13"/>
        <v>118.13</v>
      </c>
      <c r="Q217" s="10" t="s">
        <v>8315</v>
      </c>
      <c r="R217" s="10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8">
        <f t="shared" si="13"/>
        <v>99.79</v>
      </c>
      <c r="Q218" s="10" t="s">
        <v>8315</v>
      </c>
      <c r="R218" s="10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8">
        <f t="shared" si="13"/>
        <v>203.33</v>
      </c>
      <c r="Q219" s="10" t="s">
        <v>8315</v>
      </c>
      <c r="R219" s="10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8">
        <f t="shared" si="13"/>
        <v>110.23</v>
      </c>
      <c r="Q220" s="10" t="s">
        <v>8315</v>
      </c>
      <c r="R220" s="1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8">
        <f t="shared" si="13"/>
        <v>58.61</v>
      </c>
      <c r="Q221" s="10" t="s">
        <v>8315</v>
      </c>
      <c r="R221" s="10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8">
        <f t="shared" si="13"/>
        <v>81.38</v>
      </c>
      <c r="Q222" s="10" t="s">
        <v>8315</v>
      </c>
      <c r="R222" s="10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8">
        <f t="shared" si="13"/>
        <v>199.17</v>
      </c>
      <c r="Q223" s="10" t="s">
        <v>8315</v>
      </c>
      <c r="R223" s="10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8">
        <f t="shared" si="13"/>
        <v>46.43</v>
      </c>
      <c r="Q224" s="10" t="s">
        <v>8315</v>
      </c>
      <c r="R224" s="10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8">
        <f t="shared" si="13"/>
        <v>70.569999999999993</v>
      </c>
      <c r="Q225" s="10" t="s">
        <v>8315</v>
      </c>
      <c r="R225" s="10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8">
        <f t="shared" si="13"/>
        <v>22.22</v>
      </c>
      <c r="Q226" s="10" t="s">
        <v>8315</v>
      </c>
      <c r="R226" s="10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8">
        <f t="shared" si="13"/>
        <v>37.78</v>
      </c>
      <c r="Q227" s="10" t="s">
        <v>8315</v>
      </c>
      <c r="R227" s="10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8">
        <f t="shared" si="13"/>
        <v>72.05</v>
      </c>
      <c r="Q228" s="10" t="s">
        <v>8315</v>
      </c>
      <c r="R228" s="10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8">
        <f t="shared" si="13"/>
        <v>103.21</v>
      </c>
      <c r="Q229" s="10" t="s">
        <v>8315</v>
      </c>
      <c r="R229" s="10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8">
        <f t="shared" si="13"/>
        <v>35</v>
      </c>
      <c r="Q230" s="10" t="s">
        <v>8315</v>
      </c>
      <c r="R230" s="1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8">
        <f t="shared" si="13"/>
        <v>81.78</v>
      </c>
      <c r="Q231" s="10" t="s">
        <v>8315</v>
      </c>
      <c r="R231" s="10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8">
        <f t="shared" si="13"/>
        <v>297.02999999999997</v>
      </c>
      <c r="Q232" s="10" t="s">
        <v>8315</v>
      </c>
      <c r="R232" s="10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8">
        <f t="shared" si="13"/>
        <v>46.61</v>
      </c>
      <c r="Q233" s="10" t="s">
        <v>8315</v>
      </c>
      <c r="R233" s="10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8">
        <f t="shared" si="13"/>
        <v>95.24</v>
      </c>
      <c r="Q234" s="10" t="s">
        <v>8315</v>
      </c>
      <c r="R234" s="10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8">
        <f t="shared" si="13"/>
        <v>52.21</v>
      </c>
      <c r="Q235" s="10" t="s">
        <v>8315</v>
      </c>
      <c r="R235" s="10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8">
        <f t="shared" si="13"/>
        <v>134.15</v>
      </c>
      <c r="Q236" s="10" t="s">
        <v>8315</v>
      </c>
      <c r="R236" s="10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8">
        <f t="shared" si="13"/>
        <v>62.83</v>
      </c>
      <c r="Q237" s="10" t="s">
        <v>8315</v>
      </c>
      <c r="R237" s="10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8">
        <f t="shared" si="13"/>
        <v>58.95</v>
      </c>
      <c r="Q238" s="10" t="s">
        <v>8315</v>
      </c>
      <c r="R238" s="10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8">
        <f t="shared" si="13"/>
        <v>143.11000000000001</v>
      </c>
      <c r="Q239" s="10" t="s">
        <v>8315</v>
      </c>
      <c r="R239" s="10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8">
        <f t="shared" si="13"/>
        <v>84.17</v>
      </c>
      <c r="Q240" s="10" t="s">
        <v>8315</v>
      </c>
      <c r="R240" s="1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8">
        <f t="shared" si="13"/>
        <v>89.79</v>
      </c>
      <c r="Q241" s="10" t="s">
        <v>8315</v>
      </c>
      <c r="R241" s="10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8">
        <f t="shared" si="13"/>
        <v>64.16</v>
      </c>
      <c r="Q242" s="10" t="s">
        <v>8315</v>
      </c>
      <c r="R242" s="10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8">
        <f t="shared" si="13"/>
        <v>59.65</v>
      </c>
      <c r="Q243" s="10" t="s">
        <v>8315</v>
      </c>
      <c r="R243" s="10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8">
        <f t="shared" si="13"/>
        <v>31.25</v>
      </c>
      <c r="Q244" s="10" t="s">
        <v>8315</v>
      </c>
      <c r="R244" s="10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8">
        <f t="shared" si="13"/>
        <v>41.22</v>
      </c>
      <c r="Q245" s="10" t="s">
        <v>8315</v>
      </c>
      <c r="R245" s="10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8">
        <f t="shared" si="13"/>
        <v>77</v>
      </c>
      <c r="Q246" s="10" t="s">
        <v>8315</v>
      </c>
      <c r="R246" s="10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8">
        <f t="shared" si="13"/>
        <v>51.22</v>
      </c>
      <c r="Q247" s="10" t="s">
        <v>8315</v>
      </c>
      <c r="R247" s="10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8">
        <f t="shared" si="13"/>
        <v>68.25</v>
      </c>
      <c r="Q248" s="10" t="s">
        <v>8315</v>
      </c>
      <c r="R248" s="10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8">
        <f t="shared" si="13"/>
        <v>41.13</v>
      </c>
      <c r="Q249" s="10" t="s">
        <v>8315</v>
      </c>
      <c r="R249" s="10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8">
        <f t="shared" si="13"/>
        <v>41.41</v>
      </c>
      <c r="Q250" s="10" t="s">
        <v>8315</v>
      </c>
      <c r="R250" s="1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8">
        <f t="shared" si="13"/>
        <v>145.87</v>
      </c>
      <c r="Q251" s="10" t="s">
        <v>8315</v>
      </c>
      <c r="R251" s="10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8">
        <f t="shared" si="13"/>
        <v>358.69</v>
      </c>
      <c r="Q252" s="10" t="s">
        <v>8315</v>
      </c>
      <c r="R252" s="10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8">
        <f t="shared" si="13"/>
        <v>50.98</v>
      </c>
      <c r="Q253" s="10" t="s">
        <v>8315</v>
      </c>
      <c r="R253" s="10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8">
        <f t="shared" si="13"/>
        <v>45.04</v>
      </c>
      <c r="Q254" s="10" t="s">
        <v>8315</v>
      </c>
      <c r="R254" s="10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8">
        <f t="shared" si="13"/>
        <v>57.92</v>
      </c>
      <c r="Q255" s="10" t="s">
        <v>8315</v>
      </c>
      <c r="R255" s="10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8">
        <f t="shared" si="13"/>
        <v>29.71</v>
      </c>
      <c r="Q256" s="10" t="s">
        <v>8315</v>
      </c>
      <c r="R256" s="10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8">
        <f t="shared" si="13"/>
        <v>55.01</v>
      </c>
      <c r="Q257" s="10" t="s">
        <v>8315</v>
      </c>
      <c r="R257" s="10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 s="8">
        <f t="shared" ref="P258:P321" si="17">IFERROR(ROUND(E258/L258,2),0)</f>
        <v>72.95</v>
      </c>
      <c r="Q258" s="10" t="s">
        <v>8315</v>
      </c>
      <c r="R258" s="10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8">
        <f t="shared" si="17"/>
        <v>64.47</v>
      </c>
      <c r="Q259" s="10" t="s">
        <v>8315</v>
      </c>
      <c r="R259" s="10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8">
        <f t="shared" si="17"/>
        <v>716.35</v>
      </c>
      <c r="Q260" s="10" t="s">
        <v>8315</v>
      </c>
      <c r="R260" s="1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8">
        <f t="shared" si="17"/>
        <v>50.4</v>
      </c>
      <c r="Q261" s="10" t="s">
        <v>8315</v>
      </c>
      <c r="R261" s="10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8">
        <f t="shared" si="17"/>
        <v>41.67</v>
      </c>
      <c r="Q262" s="10" t="s">
        <v>8315</v>
      </c>
      <c r="R262" s="10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8">
        <f t="shared" si="17"/>
        <v>88.74</v>
      </c>
      <c r="Q263" s="10" t="s">
        <v>8315</v>
      </c>
      <c r="R263" s="10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8">
        <f t="shared" si="17"/>
        <v>148.47999999999999</v>
      </c>
      <c r="Q264" s="10" t="s">
        <v>8315</v>
      </c>
      <c r="R264" s="10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8">
        <f t="shared" si="17"/>
        <v>52</v>
      </c>
      <c r="Q265" s="10" t="s">
        <v>8315</v>
      </c>
      <c r="R265" s="10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8">
        <f t="shared" si="17"/>
        <v>53.23</v>
      </c>
      <c r="Q266" s="10" t="s">
        <v>8315</v>
      </c>
      <c r="R266" s="10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8">
        <f t="shared" si="17"/>
        <v>39.6</v>
      </c>
      <c r="Q267" s="10" t="s">
        <v>8315</v>
      </c>
      <c r="R267" s="10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8">
        <f t="shared" si="17"/>
        <v>164.62</v>
      </c>
      <c r="Q268" s="10" t="s">
        <v>8315</v>
      </c>
      <c r="R268" s="10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8">
        <f t="shared" si="17"/>
        <v>40.29</v>
      </c>
      <c r="Q269" s="10" t="s">
        <v>8315</v>
      </c>
      <c r="R269" s="10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8">
        <f t="shared" si="17"/>
        <v>64.91</v>
      </c>
      <c r="Q270" s="10" t="s">
        <v>8315</v>
      </c>
      <c r="R270" s="1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8">
        <f t="shared" si="17"/>
        <v>55.33</v>
      </c>
      <c r="Q271" s="10" t="s">
        <v>8315</v>
      </c>
      <c r="R271" s="10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8">
        <f t="shared" si="17"/>
        <v>83.14</v>
      </c>
      <c r="Q272" s="10" t="s">
        <v>8315</v>
      </c>
      <c r="R272" s="10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8">
        <f t="shared" si="17"/>
        <v>125.38</v>
      </c>
      <c r="Q273" s="10" t="s">
        <v>8315</v>
      </c>
      <c r="R273" s="10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8">
        <f t="shared" si="17"/>
        <v>47.22</v>
      </c>
      <c r="Q274" s="10" t="s">
        <v>8315</v>
      </c>
      <c r="R274" s="10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8">
        <f t="shared" si="17"/>
        <v>79.099999999999994</v>
      </c>
      <c r="Q275" s="10" t="s">
        <v>8315</v>
      </c>
      <c r="R275" s="10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8">
        <f t="shared" si="17"/>
        <v>114.29</v>
      </c>
      <c r="Q276" s="10" t="s">
        <v>8315</v>
      </c>
      <c r="R276" s="10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8">
        <f t="shared" si="17"/>
        <v>51.72</v>
      </c>
      <c r="Q277" s="10" t="s">
        <v>8315</v>
      </c>
      <c r="R277" s="10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8">
        <f t="shared" si="17"/>
        <v>30.77</v>
      </c>
      <c r="Q278" s="10" t="s">
        <v>8315</v>
      </c>
      <c r="R278" s="10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8">
        <f t="shared" si="17"/>
        <v>47.85</v>
      </c>
      <c r="Q279" s="10" t="s">
        <v>8315</v>
      </c>
      <c r="R279" s="10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8">
        <f t="shared" si="17"/>
        <v>34.409999999999997</v>
      </c>
      <c r="Q280" s="10" t="s">
        <v>8315</v>
      </c>
      <c r="R280" s="1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8">
        <f t="shared" si="17"/>
        <v>60.29</v>
      </c>
      <c r="Q281" s="10" t="s">
        <v>8315</v>
      </c>
      <c r="R281" s="10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8">
        <f t="shared" si="17"/>
        <v>25.31</v>
      </c>
      <c r="Q282" s="10" t="s">
        <v>8315</v>
      </c>
      <c r="R282" s="10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8">
        <f t="shared" si="17"/>
        <v>136</v>
      </c>
      <c r="Q283" s="10" t="s">
        <v>8315</v>
      </c>
      <c r="R283" s="10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8">
        <f t="shared" si="17"/>
        <v>125</v>
      </c>
      <c r="Q284" s="10" t="s">
        <v>8315</v>
      </c>
      <c r="R284" s="10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8">
        <f t="shared" si="17"/>
        <v>66.510000000000005</v>
      </c>
      <c r="Q285" s="10" t="s">
        <v>8315</v>
      </c>
      <c r="R285" s="10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8">
        <f t="shared" si="17"/>
        <v>105</v>
      </c>
      <c r="Q286" s="10" t="s">
        <v>8315</v>
      </c>
      <c r="R286" s="10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8">
        <f t="shared" si="17"/>
        <v>145</v>
      </c>
      <c r="Q287" s="10" t="s">
        <v>8315</v>
      </c>
      <c r="R287" s="10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8">
        <f t="shared" si="17"/>
        <v>96.67</v>
      </c>
      <c r="Q288" s="10" t="s">
        <v>8315</v>
      </c>
      <c r="R288" s="10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8">
        <f t="shared" si="17"/>
        <v>60.33</v>
      </c>
      <c r="Q289" s="10" t="s">
        <v>8315</v>
      </c>
      <c r="R289" s="10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8">
        <f t="shared" si="17"/>
        <v>75.34</v>
      </c>
      <c r="Q290" s="10" t="s">
        <v>8315</v>
      </c>
      <c r="R290" s="1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8">
        <f t="shared" si="17"/>
        <v>55</v>
      </c>
      <c r="Q291" s="10" t="s">
        <v>8315</v>
      </c>
      <c r="R291" s="10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8">
        <f t="shared" si="17"/>
        <v>66.959999999999994</v>
      </c>
      <c r="Q292" s="10" t="s">
        <v>8315</v>
      </c>
      <c r="R292" s="10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8">
        <f t="shared" si="17"/>
        <v>227.27</v>
      </c>
      <c r="Q293" s="10" t="s">
        <v>8315</v>
      </c>
      <c r="R293" s="10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8">
        <f t="shared" si="17"/>
        <v>50.02</v>
      </c>
      <c r="Q294" s="10" t="s">
        <v>8315</v>
      </c>
      <c r="R294" s="10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8">
        <f t="shared" si="17"/>
        <v>45.62</v>
      </c>
      <c r="Q295" s="10" t="s">
        <v>8315</v>
      </c>
      <c r="R295" s="10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8">
        <f t="shared" si="17"/>
        <v>137.24</v>
      </c>
      <c r="Q296" s="10" t="s">
        <v>8315</v>
      </c>
      <c r="R296" s="10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8">
        <f t="shared" si="17"/>
        <v>75.709999999999994</v>
      </c>
      <c r="Q297" s="10" t="s">
        <v>8315</v>
      </c>
      <c r="R297" s="10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8">
        <f t="shared" si="17"/>
        <v>99</v>
      </c>
      <c r="Q298" s="10" t="s">
        <v>8315</v>
      </c>
      <c r="R298" s="10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8">
        <f t="shared" si="17"/>
        <v>81.569999999999993</v>
      </c>
      <c r="Q299" s="10" t="s">
        <v>8315</v>
      </c>
      <c r="R299" s="10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8">
        <f t="shared" si="17"/>
        <v>36.67</v>
      </c>
      <c r="Q300" s="10" t="s">
        <v>8315</v>
      </c>
      <c r="R300" s="1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8">
        <f t="shared" si="17"/>
        <v>49.23</v>
      </c>
      <c r="Q301" s="10" t="s">
        <v>8315</v>
      </c>
      <c r="R301" s="10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8">
        <f t="shared" si="17"/>
        <v>42.3</v>
      </c>
      <c r="Q302" s="10" t="s">
        <v>8315</v>
      </c>
      <c r="R302" s="10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8">
        <f t="shared" si="17"/>
        <v>78.88</v>
      </c>
      <c r="Q303" s="10" t="s">
        <v>8315</v>
      </c>
      <c r="R303" s="10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8">
        <f t="shared" si="17"/>
        <v>38.28</v>
      </c>
      <c r="Q304" s="10" t="s">
        <v>8315</v>
      </c>
      <c r="R304" s="10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8">
        <f t="shared" si="17"/>
        <v>55.23</v>
      </c>
      <c r="Q305" s="10" t="s">
        <v>8315</v>
      </c>
      <c r="R305" s="10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8">
        <f t="shared" si="17"/>
        <v>66.150000000000006</v>
      </c>
      <c r="Q306" s="10" t="s">
        <v>8315</v>
      </c>
      <c r="R306" s="10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8">
        <f t="shared" si="17"/>
        <v>104.17</v>
      </c>
      <c r="Q307" s="10" t="s">
        <v>8315</v>
      </c>
      <c r="R307" s="10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8">
        <f t="shared" si="17"/>
        <v>31.38</v>
      </c>
      <c r="Q308" s="10" t="s">
        <v>8315</v>
      </c>
      <c r="R308" s="10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8">
        <f t="shared" si="17"/>
        <v>59.21</v>
      </c>
      <c r="Q309" s="10" t="s">
        <v>8315</v>
      </c>
      <c r="R309" s="10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8">
        <f t="shared" si="17"/>
        <v>119.18</v>
      </c>
      <c r="Q310" s="10" t="s">
        <v>8315</v>
      </c>
      <c r="R310" s="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8">
        <f t="shared" si="17"/>
        <v>164.62</v>
      </c>
      <c r="Q311" s="10" t="s">
        <v>8315</v>
      </c>
      <c r="R311" s="10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8">
        <f t="shared" si="17"/>
        <v>61.1</v>
      </c>
      <c r="Q312" s="10" t="s">
        <v>8315</v>
      </c>
      <c r="R312" s="10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8">
        <f t="shared" si="17"/>
        <v>56.2</v>
      </c>
      <c r="Q313" s="10" t="s">
        <v>8315</v>
      </c>
      <c r="R313" s="10" t="s">
        <v>8316</v>
      </c>
      <c r="S313" s="14">
        <f t="shared" si="18"/>
        <v>42196.028703703705</v>
      </c>
      <c r="T313" s="14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8">
        <f t="shared" si="17"/>
        <v>107</v>
      </c>
      <c r="Q314" s="10" t="s">
        <v>8315</v>
      </c>
      <c r="R314" s="10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8">
        <f t="shared" si="17"/>
        <v>179.28</v>
      </c>
      <c r="Q315" s="10" t="s">
        <v>8315</v>
      </c>
      <c r="R315" s="10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8">
        <f t="shared" si="17"/>
        <v>47.41</v>
      </c>
      <c r="Q316" s="10" t="s">
        <v>8315</v>
      </c>
      <c r="R316" s="10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8">
        <f t="shared" si="17"/>
        <v>97.92</v>
      </c>
      <c r="Q317" s="10" t="s">
        <v>8315</v>
      </c>
      <c r="R317" s="10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8">
        <f t="shared" si="17"/>
        <v>58.42</v>
      </c>
      <c r="Q318" s="10" t="s">
        <v>8315</v>
      </c>
      <c r="R318" s="10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8">
        <f t="shared" si="17"/>
        <v>122.54</v>
      </c>
      <c r="Q319" s="10" t="s">
        <v>8315</v>
      </c>
      <c r="R319" s="10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8">
        <f t="shared" si="17"/>
        <v>87.96</v>
      </c>
      <c r="Q320" s="10" t="s">
        <v>8315</v>
      </c>
      <c r="R320" s="1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8">
        <f t="shared" si="17"/>
        <v>136.78</v>
      </c>
      <c r="Q321" s="10" t="s">
        <v>8315</v>
      </c>
      <c r="R321" s="10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 s="8">
        <f t="shared" ref="P322:P385" si="21">IFERROR(ROUND(E322/L322,2),0)</f>
        <v>99.34</v>
      </c>
      <c r="Q322" s="10" t="s">
        <v>8315</v>
      </c>
      <c r="R322" s="10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8">
        <f t="shared" si="21"/>
        <v>20</v>
      </c>
      <c r="Q323" s="10" t="s">
        <v>8315</v>
      </c>
      <c r="R323" s="10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8">
        <f t="shared" si="21"/>
        <v>28.89</v>
      </c>
      <c r="Q324" s="10" t="s">
        <v>8315</v>
      </c>
      <c r="R324" s="10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8">
        <f t="shared" si="21"/>
        <v>37.96</v>
      </c>
      <c r="Q325" s="10" t="s">
        <v>8315</v>
      </c>
      <c r="R325" s="10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8">
        <f t="shared" si="21"/>
        <v>58.57</v>
      </c>
      <c r="Q326" s="10" t="s">
        <v>8315</v>
      </c>
      <c r="R326" s="10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8">
        <f t="shared" si="21"/>
        <v>135.63</v>
      </c>
      <c r="Q327" s="10" t="s">
        <v>8315</v>
      </c>
      <c r="R327" s="10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8">
        <f t="shared" si="21"/>
        <v>176.09</v>
      </c>
      <c r="Q328" s="10" t="s">
        <v>8315</v>
      </c>
      <c r="R328" s="10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8">
        <f t="shared" si="21"/>
        <v>151.97999999999999</v>
      </c>
      <c r="Q329" s="10" t="s">
        <v>8315</v>
      </c>
      <c r="R329" s="10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8">
        <f t="shared" si="21"/>
        <v>82.26</v>
      </c>
      <c r="Q330" s="10" t="s">
        <v>8315</v>
      </c>
      <c r="R330" s="1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8">
        <f t="shared" si="21"/>
        <v>68.06</v>
      </c>
      <c r="Q331" s="10" t="s">
        <v>8315</v>
      </c>
      <c r="R331" s="10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8">
        <f t="shared" si="21"/>
        <v>72.709999999999994</v>
      </c>
      <c r="Q332" s="10" t="s">
        <v>8315</v>
      </c>
      <c r="R332" s="10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8">
        <f t="shared" si="21"/>
        <v>77.19</v>
      </c>
      <c r="Q333" s="10" t="s">
        <v>8315</v>
      </c>
      <c r="R333" s="10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8">
        <f t="shared" si="21"/>
        <v>55.97</v>
      </c>
      <c r="Q334" s="10" t="s">
        <v>8315</v>
      </c>
      <c r="R334" s="10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8">
        <f t="shared" si="21"/>
        <v>49.69</v>
      </c>
      <c r="Q335" s="10" t="s">
        <v>8315</v>
      </c>
      <c r="R335" s="10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8">
        <f t="shared" si="21"/>
        <v>77.73</v>
      </c>
      <c r="Q336" s="10" t="s">
        <v>8315</v>
      </c>
      <c r="R336" s="10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8">
        <f t="shared" si="21"/>
        <v>40.78</v>
      </c>
      <c r="Q337" s="10" t="s">
        <v>8315</v>
      </c>
      <c r="R337" s="10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8">
        <f t="shared" si="21"/>
        <v>59.41</v>
      </c>
      <c r="Q338" s="10" t="s">
        <v>8315</v>
      </c>
      <c r="R338" s="10" t="s">
        <v>8316</v>
      </c>
      <c r="S338" s="14">
        <f t="shared" si="22"/>
        <v>42220.79487268519</v>
      </c>
      <c r="T338" s="14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8">
        <f t="shared" si="21"/>
        <v>3.25</v>
      </c>
      <c r="Q339" s="10" t="s">
        <v>8315</v>
      </c>
      <c r="R339" s="10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8">
        <f t="shared" si="21"/>
        <v>81.67</v>
      </c>
      <c r="Q340" s="10" t="s">
        <v>8315</v>
      </c>
      <c r="R340" s="1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8">
        <f t="shared" si="21"/>
        <v>44.91</v>
      </c>
      <c r="Q341" s="10" t="s">
        <v>8315</v>
      </c>
      <c r="R341" s="10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8">
        <f t="shared" si="21"/>
        <v>49.06</v>
      </c>
      <c r="Q342" s="10" t="s">
        <v>8315</v>
      </c>
      <c r="R342" s="10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8">
        <f t="shared" si="21"/>
        <v>62.5</v>
      </c>
      <c r="Q343" s="10" t="s">
        <v>8315</v>
      </c>
      <c r="R343" s="10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8">
        <f t="shared" si="21"/>
        <v>35.49</v>
      </c>
      <c r="Q344" s="10" t="s">
        <v>8315</v>
      </c>
      <c r="R344" s="10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8">
        <f t="shared" si="21"/>
        <v>66.47</v>
      </c>
      <c r="Q345" s="10" t="s">
        <v>8315</v>
      </c>
      <c r="R345" s="10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8">
        <f t="shared" si="21"/>
        <v>56.07</v>
      </c>
      <c r="Q346" s="10" t="s">
        <v>8315</v>
      </c>
      <c r="R346" s="10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8">
        <f t="shared" si="21"/>
        <v>47.03</v>
      </c>
      <c r="Q347" s="10" t="s">
        <v>8315</v>
      </c>
      <c r="R347" s="10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8">
        <f t="shared" si="21"/>
        <v>47.67</v>
      </c>
      <c r="Q348" s="10" t="s">
        <v>8315</v>
      </c>
      <c r="R348" s="10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8">
        <f t="shared" si="21"/>
        <v>88.24</v>
      </c>
      <c r="Q349" s="10" t="s">
        <v>8315</v>
      </c>
      <c r="R349" s="10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8">
        <f t="shared" si="21"/>
        <v>80.72</v>
      </c>
      <c r="Q350" s="10" t="s">
        <v>8315</v>
      </c>
      <c r="R350" s="1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8">
        <f t="shared" si="21"/>
        <v>68.97</v>
      </c>
      <c r="Q351" s="10" t="s">
        <v>8315</v>
      </c>
      <c r="R351" s="10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8">
        <f t="shared" si="21"/>
        <v>550.04</v>
      </c>
      <c r="Q352" s="10" t="s">
        <v>8315</v>
      </c>
      <c r="R352" s="10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8">
        <f t="shared" si="21"/>
        <v>57.78</v>
      </c>
      <c r="Q353" s="10" t="s">
        <v>8315</v>
      </c>
      <c r="R353" s="10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8">
        <f t="shared" si="21"/>
        <v>73.58</v>
      </c>
      <c r="Q354" s="10" t="s">
        <v>8315</v>
      </c>
      <c r="R354" s="10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8">
        <f t="shared" si="21"/>
        <v>75.5</v>
      </c>
      <c r="Q355" s="10" t="s">
        <v>8315</v>
      </c>
      <c r="R355" s="10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8">
        <f t="shared" si="21"/>
        <v>235.46</v>
      </c>
      <c r="Q356" s="10" t="s">
        <v>8315</v>
      </c>
      <c r="R356" s="10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8">
        <f t="shared" si="21"/>
        <v>92.5</v>
      </c>
      <c r="Q357" s="10" t="s">
        <v>8315</v>
      </c>
      <c r="R357" s="10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8">
        <f t="shared" si="21"/>
        <v>46.05</v>
      </c>
      <c r="Q358" s="10" t="s">
        <v>8315</v>
      </c>
      <c r="R358" s="10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8">
        <f t="shared" si="21"/>
        <v>31.58</v>
      </c>
      <c r="Q359" s="10" t="s">
        <v>8315</v>
      </c>
      <c r="R359" s="10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8">
        <f t="shared" si="21"/>
        <v>36.96</v>
      </c>
      <c r="Q360" s="10" t="s">
        <v>8315</v>
      </c>
      <c r="R360" s="1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8">
        <f t="shared" si="21"/>
        <v>88.25</v>
      </c>
      <c r="Q361" s="10" t="s">
        <v>8315</v>
      </c>
      <c r="R361" s="10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8">
        <f t="shared" si="21"/>
        <v>64.38</v>
      </c>
      <c r="Q362" s="10" t="s">
        <v>8315</v>
      </c>
      <c r="R362" s="10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8">
        <f t="shared" si="21"/>
        <v>62.05</v>
      </c>
      <c r="Q363" s="10" t="s">
        <v>8315</v>
      </c>
      <c r="R363" s="10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8">
        <f t="shared" si="21"/>
        <v>73.400000000000006</v>
      </c>
      <c r="Q364" s="10" t="s">
        <v>8315</v>
      </c>
      <c r="R364" s="10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8">
        <f t="shared" si="21"/>
        <v>99.5</v>
      </c>
      <c r="Q365" s="10" t="s">
        <v>8315</v>
      </c>
      <c r="R365" s="10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8">
        <f t="shared" si="21"/>
        <v>62.17</v>
      </c>
      <c r="Q366" s="10" t="s">
        <v>8315</v>
      </c>
      <c r="R366" s="10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8">
        <f t="shared" si="21"/>
        <v>62.33</v>
      </c>
      <c r="Q367" s="10" t="s">
        <v>8315</v>
      </c>
      <c r="R367" s="10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8">
        <f t="shared" si="21"/>
        <v>58.79</v>
      </c>
      <c r="Q368" s="10" t="s">
        <v>8315</v>
      </c>
      <c r="R368" s="10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8">
        <f t="shared" si="21"/>
        <v>45.35</v>
      </c>
      <c r="Q369" s="10" t="s">
        <v>8315</v>
      </c>
      <c r="R369" s="10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8">
        <f t="shared" si="21"/>
        <v>41.94</v>
      </c>
      <c r="Q370" s="10" t="s">
        <v>8315</v>
      </c>
      <c r="R370" s="1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8">
        <f t="shared" si="21"/>
        <v>59.17</v>
      </c>
      <c r="Q371" s="10" t="s">
        <v>8315</v>
      </c>
      <c r="R371" s="10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8">
        <f t="shared" si="21"/>
        <v>200.49</v>
      </c>
      <c r="Q372" s="10" t="s">
        <v>8315</v>
      </c>
      <c r="R372" s="10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8">
        <f t="shared" si="21"/>
        <v>57.26</v>
      </c>
      <c r="Q373" s="10" t="s">
        <v>8315</v>
      </c>
      <c r="R373" s="10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8">
        <f t="shared" si="21"/>
        <v>58.06</v>
      </c>
      <c r="Q374" s="10" t="s">
        <v>8315</v>
      </c>
      <c r="R374" s="10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8">
        <f t="shared" si="21"/>
        <v>186.8</v>
      </c>
      <c r="Q375" s="10" t="s">
        <v>8315</v>
      </c>
      <c r="R375" s="10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8">
        <f t="shared" si="21"/>
        <v>74.12</v>
      </c>
      <c r="Q376" s="10" t="s">
        <v>8315</v>
      </c>
      <c r="R376" s="10" t="s">
        <v>8316</v>
      </c>
      <c r="S376" s="14">
        <f t="shared" si="22"/>
        <v>41891.96503472222</v>
      </c>
      <c r="T376" s="14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8">
        <f t="shared" si="21"/>
        <v>62.67</v>
      </c>
      <c r="Q377" s="10" t="s">
        <v>8315</v>
      </c>
      <c r="R377" s="10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8">
        <f t="shared" si="21"/>
        <v>121.36</v>
      </c>
      <c r="Q378" s="10" t="s">
        <v>8315</v>
      </c>
      <c r="R378" s="10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8">
        <f t="shared" si="21"/>
        <v>40.630000000000003</v>
      </c>
      <c r="Q379" s="10" t="s">
        <v>8315</v>
      </c>
      <c r="R379" s="10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8">
        <f t="shared" si="21"/>
        <v>63</v>
      </c>
      <c r="Q380" s="10" t="s">
        <v>8315</v>
      </c>
      <c r="R380" s="1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8">
        <f t="shared" si="21"/>
        <v>33.67</v>
      </c>
      <c r="Q381" s="10" t="s">
        <v>8315</v>
      </c>
      <c r="R381" s="10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8">
        <f t="shared" si="21"/>
        <v>43.2</v>
      </c>
      <c r="Q382" s="10" t="s">
        <v>8315</v>
      </c>
      <c r="R382" s="10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8">
        <f t="shared" si="21"/>
        <v>83.57</v>
      </c>
      <c r="Q383" s="10" t="s">
        <v>8315</v>
      </c>
      <c r="R383" s="10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8">
        <f t="shared" si="21"/>
        <v>140</v>
      </c>
      <c r="Q384" s="10" t="s">
        <v>8315</v>
      </c>
      <c r="R384" s="10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8">
        <f t="shared" si="21"/>
        <v>80.87</v>
      </c>
      <c r="Q385" s="10" t="s">
        <v>8315</v>
      </c>
      <c r="R385" s="10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 s="8">
        <f t="shared" ref="P386:P413" si="25">IFERROR(ROUND(E386/L386,2),0)</f>
        <v>53.85</v>
      </c>
      <c r="Q386" s="10" t="s">
        <v>8315</v>
      </c>
      <c r="R386" s="10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8">
        <f t="shared" si="25"/>
        <v>67.959999999999994</v>
      </c>
      <c r="Q387" s="10" t="s">
        <v>8315</v>
      </c>
      <c r="R387" s="10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8">
        <f t="shared" si="25"/>
        <v>27.14</v>
      </c>
      <c r="Q388" s="10" t="s">
        <v>8315</v>
      </c>
      <c r="R388" s="10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8">
        <f t="shared" si="25"/>
        <v>110.87</v>
      </c>
      <c r="Q389" s="10" t="s">
        <v>8315</v>
      </c>
      <c r="R389" s="10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8">
        <f t="shared" si="25"/>
        <v>106.84</v>
      </c>
      <c r="Q390" s="10" t="s">
        <v>8315</v>
      </c>
      <c r="R390" s="1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8">
        <f t="shared" si="25"/>
        <v>105.52</v>
      </c>
      <c r="Q391" s="10" t="s">
        <v>8315</v>
      </c>
      <c r="R391" s="10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8">
        <f t="shared" si="25"/>
        <v>51.92</v>
      </c>
      <c r="Q392" s="10" t="s">
        <v>8315</v>
      </c>
      <c r="R392" s="10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8">
        <f t="shared" si="25"/>
        <v>86.23</v>
      </c>
      <c r="Q393" s="10" t="s">
        <v>8315</v>
      </c>
      <c r="R393" s="10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8">
        <f t="shared" si="25"/>
        <v>114.55</v>
      </c>
      <c r="Q394" s="10" t="s">
        <v>8315</v>
      </c>
      <c r="R394" s="10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8">
        <f t="shared" si="25"/>
        <v>62.59</v>
      </c>
      <c r="Q395" s="10" t="s">
        <v>8315</v>
      </c>
      <c r="R395" s="10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8">
        <f t="shared" si="25"/>
        <v>61.06</v>
      </c>
      <c r="Q396" s="10" t="s">
        <v>8315</v>
      </c>
      <c r="R396" s="10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8">
        <f t="shared" si="25"/>
        <v>70.23</v>
      </c>
      <c r="Q397" s="10" t="s">
        <v>8315</v>
      </c>
      <c r="R397" s="10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8">
        <f t="shared" si="25"/>
        <v>78.52</v>
      </c>
      <c r="Q398" s="10" t="s">
        <v>8315</v>
      </c>
      <c r="R398" s="10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8">
        <f t="shared" si="25"/>
        <v>61.82</v>
      </c>
      <c r="Q399" s="10" t="s">
        <v>8315</v>
      </c>
      <c r="R399" s="10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8">
        <f t="shared" si="25"/>
        <v>48.34</v>
      </c>
      <c r="Q400" s="10" t="s">
        <v>8315</v>
      </c>
      <c r="R400" s="1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8">
        <f t="shared" si="25"/>
        <v>107.25</v>
      </c>
      <c r="Q401" s="10" t="s">
        <v>8315</v>
      </c>
      <c r="R401" s="10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8">
        <f t="shared" si="25"/>
        <v>57</v>
      </c>
      <c r="Q402" s="10" t="s">
        <v>8315</v>
      </c>
      <c r="R402" s="10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8">
        <f t="shared" si="25"/>
        <v>40.92</v>
      </c>
      <c r="Q403" s="10" t="s">
        <v>8315</v>
      </c>
      <c r="R403" s="10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8">
        <f t="shared" si="25"/>
        <v>79.540000000000006</v>
      </c>
      <c r="Q404" s="10" t="s">
        <v>8315</v>
      </c>
      <c r="R404" s="10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8">
        <f t="shared" si="25"/>
        <v>64.63</v>
      </c>
      <c r="Q405" s="10" t="s">
        <v>8315</v>
      </c>
      <c r="R405" s="10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8">
        <f t="shared" si="25"/>
        <v>107.57</v>
      </c>
      <c r="Q406" s="10" t="s">
        <v>8315</v>
      </c>
      <c r="R406" s="10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8">
        <f t="shared" si="25"/>
        <v>178.57</v>
      </c>
      <c r="Q407" s="10" t="s">
        <v>8315</v>
      </c>
      <c r="R407" s="10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8">
        <f t="shared" si="25"/>
        <v>62.63</v>
      </c>
      <c r="Q408" s="10" t="s">
        <v>8315</v>
      </c>
      <c r="R408" s="10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8">
        <f t="shared" si="25"/>
        <v>75</v>
      </c>
      <c r="Q409" s="10" t="s">
        <v>8315</v>
      </c>
      <c r="R409" s="10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8">
        <f t="shared" si="25"/>
        <v>58.9</v>
      </c>
      <c r="Q410" s="10" t="s">
        <v>8315</v>
      </c>
      <c r="R410" s="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8">
        <f t="shared" si="25"/>
        <v>139.56</v>
      </c>
      <c r="Q411" s="10" t="s">
        <v>8315</v>
      </c>
      <c r="R411" s="10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8">
        <f t="shared" si="25"/>
        <v>64.290000000000006</v>
      </c>
      <c r="Q412" s="10" t="s">
        <v>8315</v>
      </c>
      <c r="R412" s="10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8">
        <f t="shared" si="25"/>
        <v>63.28</v>
      </c>
      <c r="Q413" s="10" t="s">
        <v>8315</v>
      </c>
      <c r="R413" s="10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6E358-AFD8-4481-BB9B-01819F09332A}">
  <dimension ref="A1:T251"/>
  <sheetViews>
    <sheetView topLeftCell="D1" workbookViewId="0">
      <pane ySplit="1" topLeftCell="A2" activePane="bottomLeft" state="frozen"/>
      <selection pane="bottomLeft" sqref="A1:T251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8">
        <f t="shared" ref="P2:P65" si="1">IFERROR(ROUND(E2/L2,2),0)</f>
        <v>0</v>
      </c>
      <c r="Q2" s="10" t="s">
        <v>8315</v>
      </c>
      <c r="R2" s="10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8">
        <f t="shared" si="1"/>
        <v>60.67</v>
      </c>
      <c r="Q3" s="10" t="s">
        <v>8315</v>
      </c>
      <c r="R3" s="10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8">
        <f t="shared" si="1"/>
        <v>0</v>
      </c>
      <c r="Q4" s="10" t="s">
        <v>8315</v>
      </c>
      <c r="R4" s="10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8">
        <f t="shared" si="1"/>
        <v>0</v>
      </c>
      <c r="Q5" s="10" t="s">
        <v>8315</v>
      </c>
      <c r="R5" s="10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8">
        <f t="shared" si="1"/>
        <v>23.33</v>
      </c>
      <c r="Q6" s="10" t="s">
        <v>8315</v>
      </c>
      <c r="R6" s="10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8">
        <f t="shared" si="1"/>
        <v>23.92</v>
      </c>
      <c r="Q7" s="10" t="s">
        <v>8315</v>
      </c>
      <c r="R7" s="10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8">
        <f t="shared" si="1"/>
        <v>15.83</v>
      </c>
      <c r="Q8" s="10" t="s">
        <v>8315</v>
      </c>
      <c r="R8" s="10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8">
        <f t="shared" si="1"/>
        <v>60</v>
      </c>
      <c r="Q9" s="10" t="s">
        <v>8315</v>
      </c>
      <c r="R9" s="10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8">
        <f t="shared" si="1"/>
        <v>24.33</v>
      </c>
      <c r="Q10" s="10" t="s">
        <v>8315</v>
      </c>
      <c r="R10" s="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8">
        <f t="shared" si="1"/>
        <v>29.56</v>
      </c>
      <c r="Q11" s="10" t="s">
        <v>8315</v>
      </c>
      <c r="R11" s="10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8">
        <f t="shared" si="1"/>
        <v>18.329999999999998</v>
      </c>
      <c r="Q12" s="10" t="s">
        <v>8315</v>
      </c>
      <c r="R12" s="10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8">
        <f t="shared" si="1"/>
        <v>20</v>
      </c>
      <c r="Q13" s="10" t="s">
        <v>8315</v>
      </c>
      <c r="R13" s="10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8">
        <f t="shared" si="1"/>
        <v>0</v>
      </c>
      <c r="Q14" s="10" t="s">
        <v>8315</v>
      </c>
      <c r="R14" s="10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8">
        <f t="shared" si="1"/>
        <v>22.5</v>
      </c>
      <c r="Q15" s="10" t="s">
        <v>8315</v>
      </c>
      <c r="R15" s="10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8">
        <f t="shared" si="1"/>
        <v>50.4</v>
      </c>
      <c r="Q16" s="10" t="s">
        <v>8315</v>
      </c>
      <c r="R16" s="10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8">
        <f t="shared" si="1"/>
        <v>105.03</v>
      </c>
      <c r="Q17" s="10" t="s">
        <v>8315</v>
      </c>
      <c r="R17" s="10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8">
        <f t="shared" si="1"/>
        <v>35.4</v>
      </c>
      <c r="Q18" s="10" t="s">
        <v>8315</v>
      </c>
      <c r="R18" s="10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8">
        <f t="shared" si="1"/>
        <v>83.33</v>
      </c>
      <c r="Q19" s="10" t="s">
        <v>8315</v>
      </c>
      <c r="R19" s="10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8">
        <f t="shared" si="1"/>
        <v>35.92</v>
      </c>
      <c r="Q20" s="10" t="s">
        <v>8315</v>
      </c>
      <c r="R20" s="1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8">
        <f t="shared" si="1"/>
        <v>0</v>
      </c>
      <c r="Q21" s="10" t="s">
        <v>8315</v>
      </c>
      <c r="R21" s="10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8">
        <f t="shared" si="1"/>
        <v>119.13</v>
      </c>
      <c r="Q22" s="10" t="s">
        <v>8315</v>
      </c>
      <c r="R22" s="10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8">
        <f t="shared" si="1"/>
        <v>90.33</v>
      </c>
      <c r="Q23" s="10" t="s">
        <v>8315</v>
      </c>
      <c r="R23" s="10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8">
        <f t="shared" si="1"/>
        <v>2.33</v>
      </c>
      <c r="Q24" s="10" t="s">
        <v>8315</v>
      </c>
      <c r="R24" s="10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8">
        <f t="shared" si="1"/>
        <v>0</v>
      </c>
      <c r="Q25" s="10" t="s">
        <v>8315</v>
      </c>
      <c r="R25" s="10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8">
        <f t="shared" si="1"/>
        <v>108.33</v>
      </c>
      <c r="Q26" s="10" t="s">
        <v>8315</v>
      </c>
      <c r="R26" s="10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8">
        <f t="shared" si="1"/>
        <v>29</v>
      </c>
      <c r="Q27" s="10" t="s">
        <v>8315</v>
      </c>
      <c r="R27" s="10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8">
        <f t="shared" si="1"/>
        <v>96.55</v>
      </c>
      <c r="Q28" s="10" t="s">
        <v>8315</v>
      </c>
      <c r="R28" s="10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8">
        <f t="shared" si="1"/>
        <v>0</v>
      </c>
      <c r="Q29" s="10" t="s">
        <v>8315</v>
      </c>
      <c r="R29" s="10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8">
        <f t="shared" si="1"/>
        <v>63</v>
      </c>
      <c r="Q30" s="10" t="s">
        <v>8315</v>
      </c>
      <c r="R30" s="1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8">
        <f t="shared" si="1"/>
        <v>381.6</v>
      </c>
      <c r="Q31" s="10" t="s">
        <v>8315</v>
      </c>
      <c r="R31" s="10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8">
        <f t="shared" si="1"/>
        <v>46.25</v>
      </c>
      <c r="Q32" s="10" t="s">
        <v>8315</v>
      </c>
      <c r="R32" s="10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8">
        <f t="shared" si="1"/>
        <v>26</v>
      </c>
      <c r="Q33" s="10" t="s">
        <v>8315</v>
      </c>
      <c r="R33" s="10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8">
        <f t="shared" si="1"/>
        <v>10</v>
      </c>
      <c r="Q34" s="10" t="s">
        <v>8315</v>
      </c>
      <c r="R34" s="10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8">
        <f t="shared" si="1"/>
        <v>5</v>
      </c>
      <c r="Q35" s="10" t="s">
        <v>8315</v>
      </c>
      <c r="R35" s="10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8">
        <f t="shared" si="1"/>
        <v>0</v>
      </c>
      <c r="Q36" s="10" t="s">
        <v>8315</v>
      </c>
      <c r="R36" s="10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8">
        <f t="shared" si="1"/>
        <v>81.569999999999993</v>
      </c>
      <c r="Q37" s="10" t="s">
        <v>8315</v>
      </c>
      <c r="R37" s="10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8">
        <f t="shared" si="1"/>
        <v>7</v>
      </c>
      <c r="Q38" s="10" t="s">
        <v>8315</v>
      </c>
      <c r="R38" s="10" t="s">
        <v>8316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8">
        <f t="shared" si="1"/>
        <v>27.3</v>
      </c>
      <c r="Q39" s="10" t="s">
        <v>8315</v>
      </c>
      <c r="R39" s="10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8">
        <f t="shared" si="1"/>
        <v>29.41</v>
      </c>
      <c r="Q40" s="10" t="s">
        <v>8315</v>
      </c>
      <c r="R40" s="10" t="s">
        <v>8316</v>
      </c>
      <c r="S40" s="14">
        <f t="shared" si="2"/>
        <v>41869.714166666665</v>
      </c>
      <c r="T40" s="14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8">
        <f t="shared" si="1"/>
        <v>12.5</v>
      </c>
      <c r="Q41" s="10" t="s">
        <v>8315</v>
      </c>
      <c r="R41" s="10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8">
        <f t="shared" si="1"/>
        <v>0</v>
      </c>
      <c r="Q42" s="10" t="s">
        <v>8315</v>
      </c>
      <c r="R42" s="10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8">
        <f t="shared" si="1"/>
        <v>5.75</v>
      </c>
      <c r="Q43" s="10" t="s">
        <v>8315</v>
      </c>
      <c r="R43" s="10" t="s">
        <v>8316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8">
        <f t="shared" si="1"/>
        <v>52.08</v>
      </c>
      <c r="Q44" s="10" t="s">
        <v>8315</v>
      </c>
      <c r="R44" s="10" t="s">
        <v>8316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8">
        <f t="shared" si="1"/>
        <v>183.33</v>
      </c>
      <c r="Q45" s="10" t="s">
        <v>8315</v>
      </c>
      <c r="R45" s="10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8">
        <f t="shared" si="1"/>
        <v>26.33</v>
      </c>
      <c r="Q46" s="10" t="s">
        <v>8315</v>
      </c>
      <c r="R46" s="10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8">
        <f t="shared" si="1"/>
        <v>0</v>
      </c>
      <c r="Q47" s="10" t="s">
        <v>8315</v>
      </c>
      <c r="R47" s="10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8">
        <f t="shared" si="1"/>
        <v>486.43</v>
      </c>
      <c r="Q48" s="10" t="s">
        <v>8315</v>
      </c>
      <c r="R48" s="10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8">
        <f t="shared" si="1"/>
        <v>3</v>
      </c>
      <c r="Q49" s="10" t="s">
        <v>8315</v>
      </c>
      <c r="R49" s="10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8">
        <f t="shared" si="1"/>
        <v>25</v>
      </c>
      <c r="Q50" s="10" t="s">
        <v>8315</v>
      </c>
      <c r="R50" s="1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8">
        <f t="shared" si="1"/>
        <v>9.75</v>
      </c>
      <c r="Q51" s="10" t="s">
        <v>8315</v>
      </c>
      <c r="R51" s="10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8">
        <f t="shared" si="1"/>
        <v>36.590000000000003</v>
      </c>
      <c r="Q52" s="10" t="s">
        <v>8315</v>
      </c>
      <c r="R52" s="10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8">
        <f t="shared" si="1"/>
        <v>80.709999999999994</v>
      </c>
      <c r="Q53" s="10" t="s">
        <v>8315</v>
      </c>
      <c r="R53" s="10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8">
        <f t="shared" si="1"/>
        <v>1</v>
      </c>
      <c r="Q54" s="10" t="s">
        <v>8315</v>
      </c>
      <c r="R54" s="10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8">
        <f t="shared" si="1"/>
        <v>52.8</v>
      </c>
      <c r="Q55" s="10" t="s">
        <v>8315</v>
      </c>
      <c r="R55" s="10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8">
        <f t="shared" si="1"/>
        <v>20</v>
      </c>
      <c r="Q56" s="10" t="s">
        <v>8315</v>
      </c>
      <c r="R56" s="10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8">
        <f t="shared" si="1"/>
        <v>46.93</v>
      </c>
      <c r="Q57" s="10" t="s">
        <v>8315</v>
      </c>
      <c r="R57" s="10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8">
        <f t="shared" si="1"/>
        <v>78.08</v>
      </c>
      <c r="Q58" s="10" t="s">
        <v>8315</v>
      </c>
      <c r="R58" s="10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8">
        <f t="shared" si="1"/>
        <v>1</v>
      </c>
      <c r="Q59" s="10" t="s">
        <v>8315</v>
      </c>
      <c r="R59" s="10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8">
        <f t="shared" si="1"/>
        <v>48.56</v>
      </c>
      <c r="Q60" s="10" t="s">
        <v>8315</v>
      </c>
      <c r="R60" s="1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8">
        <f t="shared" si="1"/>
        <v>68.099999999999994</v>
      </c>
      <c r="Q61" s="10" t="s">
        <v>8315</v>
      </c>
      <c r="R61" s="10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8">
        <f t="shared" si="1"/>
        <v>8.5</v>
      </c>
      <c r="Q62" s="10" t="s">
        <v>8315</v>
      </c>
      <c r="R62" s="10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8">
        <f t="shared" si="1"/>
        <v>60.06</v>
      </c>
      <c r="Q63" s="10" t="s">
        <v>8315</v>
      </c>
      <c r="R63" s="10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8">
        <f t="shared" si="1"/>
        <v>72.400000000000006</v>
      </c>
      <c r="Q64" s="10" t="s">
        <v>8315</v>
      </c>
      <c r="R64" s="10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8">
        <f t="shared" si="1"/>
        <v>100</v>
      </c>
      <c r="Q65" s="10" t="s">
        <v>8315</v>
      </c>
      <c r="R65" s="10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 s="8">
        <f t="shared" ref="P66:P129" si="5">IFERROR(ROUND(E66/L66,2),0)</f>
        <v>51.67</v>
      </c>
      <c r="Q66" s="10" t="s">
        <v>8315</v>
      </c>
      <c r="R66" s="10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8">
        <f t="shared" si="5"/>
        <v>0</v>
      </c>
      <c r="Q67" s="10" t="s">
        <v>8315</v>
      </c>
      <c r="R67" s="10" t="s">
        <v>8316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 s="8">
        <f t="shared" si="5"/>
        <v>61</v>
      </c>
      <c r="Q68" s="10" t="s">
        <v>8315</v>
      </c>
      <c r="R68" s="10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 s="8">
        <f t="shared" si="5"/>
        <v>37.5</v>
      </c>
      <c r="Q69" s="10" t="s">
        <v>8315</v>
      </c>
      <c r="R69" s="10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 s="8">
        <f t="shared" si="5"/>
        <v>25.57</v>
      </c>
      <c r="Q70" s="10" t="s">
        <v>8315</v>
      </c>
      <c r="R70" s="1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8">
        <f t="shared" si="5"/>
        <v>0</v>
      </c>
      <c r="Q71" s="10" t="s">
        <v>8315</v>
      </c>
      <c r="R71" s="10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 s="8">
        <f t="shared" si="5"/>
        <v>25</v>
      </c>
      <c r="Q72" s="10" t="s">
        <v>8315</v>
      </c>
      <c r="R72" s="10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s="8">
        <f t="shared" si="5"/>
        <v>0</v>
      </c>
      <c r="Q73" s="10" t="s">
        <v>8315</v>
      </c>
      <c r="R73" s="10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s="8">
        <f t="shared" si="5"/>
        <v>0</v>
      </c>
      <c r="Q74" s="10" t="s">
        <v>8315</v>
      </c>
      <c r="R74" s="10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 s="8">
        <f t="shared" si="5"/>
        <v>10</v>
      </c>
      <c r="Q75" s="10" t="s">
        <v>8315</v>
      </c>
      <c r="R75" s="10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 s="8">
        <f t="shared" si="5"/>
        <v>202</v>
      </c>
      <c r="Q76" s="10" t="s">
        <v>8315</v>
      </c>
      <c r="R76" s="10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 s="8">
        <f t="shared" si="5"/>
        <v>25.65</v>
      </c>
      <c r="Q77" s="10" t="s">
        <v>8315</v>
      </c>
      <c r="R77" s="10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 s="8">
        <f t="shared" si="5"/>
        <v>56.05</v>
      </c>
      <c r="Q78" s="10" t="s">
        <v>8315</v>
      </c>
      <c r="R78" s="10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 s="8">
        <f t="shared" si="5"/>
        <v>81.319999999999993</v>
      </c>
      <c r="Q79" s="10" t="s">
        <v>8315</v>
      </c>
      <c r="R79" s="10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 s="8">
        <f t="shared" si="5"/>
        <v>70.17</v>
      </c>
      <c r="Q80" s="10" t="s">
        <v>8315</v>
      </c>
      <c r="R80" s="1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 s="8">
        <f t="shared" si="5"/>
        <v>23.63</v>
      </c>
      <c r="Q81" s="10" t="s">
        <v>8315</v>
      </c>
      <c r="R81" s="10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 s="8">
        <f t="shared" si="5"/>
        <v>188.56</v>
      </c>
      <c r="Q82" s="10" t="s">
        <v>8315</v>
      </c>
      <c r="R82" s="10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 s="8">
        <f t="shared" si="5"/>
        <v>49.51</v>
      </c>
      <c r="Q83" s="10" t="s">
        <v>8315</v>
      </c>
      <c r="R83" s="10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 s="8">
        <f t="shared" si="5"/>
        <v>9.5</v>
      </c>
      <c r="Q84" s="10" t="s">
        <v>8315</v>
      </c>
      <c r="R84" s="10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 s="8">
        <f t="shared" si="5"/>
        <v>10</v>
      </c>
      <c r="Q85" s="10" t="s">
        <v>8315</v>
      </c>
      <c r="R85" s="10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 s="8">
        <f t="shared" si="5"/>
        <v>13</v>
      </c>
      <c r="Q86" s="10" t="s">
        <v>8315</v>
      </c>
      <c r="R86" s="10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 s="8">
        <f t="shared" si="5"/>
        <v>89.4</v>
      </c>
      <c r="Q87" s="10" t="s">
        <v>8315</v>
      </c>
      <c r="R87" s="10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 s="8">
        <f t="shared" si="5"/>
        <v>25</v>
      </c>
      <c r="Q88" s="10" t="s">
        <v>8315</v>
      </c>
      <c r="R88" s="10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8">
        <f t="shared" si="5"/>
        <v>1</v>
      </c>
      <c r="Q89" s="10" t="s">
        <v>8315</v>
      </c>
      <c r="R89" s="10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 s="8">
        <f t="shared" si="5"/>
        <v>65</v>
      </c>
      <c r="Q90" s="10" t="s">
        <v>8315</v>
      </c>
      <c r="R90" s="1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 s="8">
        <f t="shared" si="5"/>
        <v>1</v>
      </c>
      <c r="Q91" s="10" t="s">
        <v>8315</v>
      </c>
      <c r="R91" s="10" t="s">
        <v>8316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 s="8">
        <f t="shared" si="5"/>
        <v>81.540000000000006</v>
      </c>
      <c r="Q92" s="10" t="s">
        <v>8315</v>
      </c>
      <c r="R92" s="10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 s="8">
        <f t="shared" si="5"/>
        <v>100</v>
      </c>
      <c r="Q93" s="10" t="s">
        <v>8315</v>
      </c>
      <c r="R93" s="10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8">
        <f t="shared" si="5"/>
        <v>1</v>
      </c>
      <c r="Q94" s="10" t="s">
        <v>8315</v>
      </c>
      <c r="R94" s="10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s="8">
        <f t="shared" si="5"/>
        <v>0</v>
      </c>
      <c r="Q95" s="10" t="s">
        <v>8315</v>
      </c>
      <c r="R95" s="10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 s="8">
        <f t="shared" si="5"/>
        <v>20</v>
      </c>
      <c r="Q96" s="10" t="s">
        <v>8315</v>
      </c>
      <c r="R96" s="10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 s="8">
        <f t="shared" si="5"/>
        <v>5.5</v>
      </c>
      <c r="Q97" s="10" t="s">
        <v>8315</v>
      </c>
      <c r="R97" s="10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 s="8">
        <f t="shared" si="5"/>
        <v>50.2</v>
      </c>
      <c r="Q98" s="10" t="s">
        <v>8315</v>
      </c>
      <c r="R98" s="10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 s="8">
        <f t="shared" si="5"/>
        <v>13.11</v>
      </c>
      <c r="Q99" s="10" t="s">
        <v>8315</v>
      </c>
      <c r="R99" s="10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 s="8">
        <f t="shared" si="5"/>
        <v>315.5</v>
      </c>
      <c r="Q100" s="10" t="s">
        <v>8315</v>
      </c>
      <c r="R100" s="1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 s="8">
        <f t="shared" si="5"/>
        <v>37.14</v>
      </c>
      <c r="Q101" s="10" t="s">
        <v>8315</v>
      </c>
      <c r="R101" s="10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s="8">
        <f t="shared" si="5"/>
        <v>0</v>
      </c>
      <c r="Q102" s="10" t="s">
        <v>8315</v>
      </c>
      <c r="R102" s="10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 s="8">
        <f t="shared" si="5"/>
        <v>128.27000000000001</v>
      </c>
      <c r="Q103" s="10" t="s">
        <v>8315</v>
      </c>
      <c r="R103" s="10" t="s">
        <v>8316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 s="8">
        <f t="shared" si="5"/>
        <v>47.27</v>
      </c>
      <c r="Q104" s="10" t="s">
        <v>8315</v>
      </c>
      <c r="R104" s="10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 s="8">
        <f t="shared" si="5"/>
        <v>50</v>
      </c>
      <c r="Q105" s="10" t="s">
        <v>8315</v>
      </c>
      <c r="R105" s="10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 s="8">
        <f t="shared" si="5"/>
        <v>42.5</v>
      </c>
      <c r="Q106" s="10" t="s">
        <v>8315</v>
      </c>
      <c r="R106" s="10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 s="8">
        <f t="shared" si="5"/>
        <v>62.5</v>
      </c>
      <c r="Q107" s="10" t="s">
        <v>8315</v>
      </c>
      <c r="R107" s="10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 s="8">
        <f t="shared" si="5"/>
        <v>27</v>
      </c>
      <c r="Q108" s="10" t="s">
        <v>8315</v>
      </c>
      <c r="R108" s="10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 s="8">
        <f t="shared" si="5"/>
        <v>25</v>
      </c>
      <c r="Q109" s="10" t="s">
        <v>8315</v>
      </c>
      <c r="R109" s="10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s="8">
        <f t="shared" si="5"/>
        <v>0</v>
      </c>
      <c r="Q110" s="10" t="s">
        <v>8315</v>
      </c>
      <c r="R110" s="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 s="8">
        <f t="shared" si="5"/>
        <v>1.5</v>
      </c>
      <c r="Q111" s="10" t="s">
        <v>8315</v>
      </c>
      <c r="R111" s="10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 s="8">
        <f t="shared" si="5"/>
        <v>38.25</v>
      </c>
      <c r="Q112" s="10" t="s">
        <v>8315</v>
      </c>
      <c r="R112" s="10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 s="8">
        <f t="shared" si="5"/>
        <v>16.25</v>
      </c>
      <c r="Q113" s="10" t="s">
        <v>8315</v>
      </c>
      <c r="R113" s="10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 s="8">
        <f t="shared" si="5"/>
        <v>33.75</v>
      </c>
      <c r="Q114" s="10" t="s">
        <v>8315</v>
      </c>
      <c r="R114" s="10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 s="8">
        <f t="shared" si="5"/>
        <v>61.67</v>
      </c>
      <c r="Q115" s="10" t="s">
        <v>8315</v>
      </c>
      <c r="R115" s="10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 s="8">
        <f t="shared" si="5"/>
        <v>83.14</v>
      </c>
      <c r="Q116" s="10" t="s">
        <v>8315</v>
      </c>
      <c r="R116" s="10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 s="8">
        <f t="shared" si="5"/>
        <v>1</v>
      </c>
      <c r="Q117" s="10" t="s">
        <v>8315</v>
      </c>
      <c r="R117" s="10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 s="8">
        <f t="shared" si="5"/>
        <v>142.86000000000001</v>
      </c>
      <c r="Q118" s="10" t="s">
        <v>8315</v>
      </c>
      <c r="R118" s="10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 s="8">
        <f t="shared" si="5"/>
        <v>10.17</v>
      </c>
      <c r="Q119" s="10" t="s">
        <v>8315</v>
      </c>
      <c r="R119" s="10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 s="8">
        <f t="shared" si="5"/>
        <v>57.25</v>
      </c>
      <c r="Q120" s="10" t="s">
        <v>8315</v>
      </c>
      <c r="R120" s="1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 s="8">
        <f t="shared" si="5"/>
        <v>5</v>
      </c>
      <c r="Q121" s="10" t="s">
        <v>8315</v>
      </c>
      <c r="R121" s="10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 s="8">
        <f t="shared" si="5"/>
        <v>93</v>
      </c>
      <c r="Q122" s="10" t="s">
        <v>8315</v>
      </c>
      <c r="R122" s="10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 s="8">
        <f t="shared" si="5"/>
        <v>32.36</v>
      </c>
      <c r="Q123" s="10" t="s">
        <v>8315</v>
      </c>
      <c r="R123" s="10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8">
        <f t="shared" si="5"/>
        <v>0</v>
      </c>
      <c r="Q124" s="10" t="s">
        <v>8315</v>
      </c>
      <c r="R124" s="10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8">
        <f t="shared" si="5"/>
        <v>1</v>
      </c>
      <c r="Q125" s="10" t="s">
        <v>8315</v>
      </c>
      <c r="R125" s="10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 s="8">
        <f t="shared" si="5"/>
        <v>91.83</v>
      </c>
      <c r="Q126" s="10" t="s">
        <v>8315</v>
      </c>
      <c r="R126" s="10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 s="8">
        <f t="shared" si="5"/>
        <v>45.83</v>
      </c>
      <c r="Q127" s="10" t="s">
        <v>8315</v>
      </c>
      <c r="R127" s="10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s="8">
        <f t="shared" si="5"/>
        <v>0</v>
      </c>
      <c r="Q128" s="10" t="s">
        <v>8315</v>
      </c>
      <c r="R128" s="10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 s="8">
        <f t="shared" si="5"/>
        <v>248.5</v>
      </c>
      <c r="Q129" s="10" t="s">
        <v>8315</v>
      </c>
      <c r="R129" s="10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 s="8">
        <f t="shared" ref="P130:P193" si="9">IFERROR(ROUND(E130/L130,2),0)</f>
        <v>79.400000000000006</v>
      </c>
      <c r="Q130" s="10" t="s">
        <v>8315</v>
      </c>
      <c r="R130" s="1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 s="8">
        <f t="shared" si="9"/>
        <v>5.5</v>
      </c>
      <c r="Q131" s="10" t="s">
        <v>8315</v>
      </c>
      <c r="R131" s="10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 s="8">
        <f t="shared" si="9"/>
        <v>25</v>
      </c>
      <c r="Q132" s="10" t="s">
        <v>8315</v>
      </c>
      <c r="R132" s="10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s="8">
        <f t="shared" si="9"/>
        <v>0</v>
      </c>
      <c r="Q133" s="10" t="s">
        <v>8315</v>
      </c>
      <c r="R133" s="10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 s="8">
        <f t="shared" si="9"/>
        <v>137.08000000000001</v>
      </c>
      <c r="Q134" s="10" t="s">
        <v>8315</v>
      </c>
      <c r="R134" s="10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8">
        <f t="shared" si="9"/>
        <v>0</v>
      </c>
      <c r="Q135" s="10" t="s">
        <v>8315</v>
      </c>
      <c r="R135" s="10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 s="8">
        <f t="shared" si="9"/>
        <v>5</v>
      </c>
      <c r="Q136" s="10" t="s">
        <v>8315</v>
      </c>
      <c r="R136" s="10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 s="8">
        <f t="shared" si="9"/>
        <v>39</v>
      </c>
      <c r="Q137" s="10" t="s">
        <v>8315</v>
      </c>
      <c r="R137" s="10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 s="8">
        <f t="shared" si="9"/>
        <v>50.5</v>
      </c>
      <c r="Q138" s="10" t="s">
        <v>8315</v>
      </c>
      <c r="R138" s="10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 s="8">
        <f t="shared" si="9"/>
        <v>25</v>
      </c>
      <c r="Q139" s="10" t="s">
        <v>8315</v>
      </c>
      <c r="R139" s="10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 s="8">
        <f t="shared" si="9"/>
        <v>25</v>
      </c>
      <c r="Q140" s="10" t="s">
        <v>8315</v>
      </c>
      <c r="R140" s="1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s="8">
        <f t="shared" si="9"/>
        <v>0</v>
      </c>
      <c r="Q141" s="10" t="s">
        <v>8315</v>
      </c>
      <c r="R141" s="10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 s="8">
        <f t="shared" si="9"/>
        <v>53.13</v>
      </c>
      <c r="Q142" s="10" t="s">
        <v>8315</v>
      </c>
      <c r="R142" s="10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s="8">
        <f t="shared" si="9"/>
        <v>0</v>
      </c>
      <c r="Q143" s="10" t="s">
        <v>8315</v>
      </c>
      <c r="R143" s="10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 s="8">
        <f t="shared" si="9"/>
        <v>7</v>
      </c>
      <c r="Q144" s="10" t="s">
        <v>8315</v>
      </c>
      <c r="R144" s="10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 s="8">
        <f t="shared" si="9"/>
        <v>40.06</v>
      </c>
      <c r="Q145" s="10" t="s">
        <v>8315</v>
      </c>
      <c r="R145" s="10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 s="8">
        <f t="shared" si="9"/>
        <v>24.33</v>
      </c>
      <c r="Q146" s="10" t="s">
        <v>8315</v>
      </c>
      <c r="R146" s="10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 s="8">
        <f t="shared" si="9"/>
        <v>11.25</v>
      </c>
      <c r="Q147" s="10" t="s">
        <v>8315</v>
      </c>
      <c r="R147" s="10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 s="8">
        <f t="shared" si="9"/>
        <v>42</v>
      </c>
      <c r="Q148" s="10" t="s">
        <v>8315</v>
      </c>
      <c r="R148" s="10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 s="8">
        <f t="shared" si="9"/>
        <v>71.25</v>
      </c>
      <c r="Q149" s="10" t="s">
        <v>8315</v>
      </c>
      <c r="R149" s="10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8">
        <f t="shared" si="9"/>
        <v>22.5</v>
      </c>
      <c r="Q150" s="10" t="s">
        <v>8315</v>
      </c>
      <c r="R150" s="1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 s="8">
        <f t="shared" si="9"/>
        <v>41</v>
      </c>
      <c r="Q151" s="10" t="s">
        <v>8315</v>
      </c>
      <c r="R151" s="10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 s="8">
        <f t="shared" si="9"/>
        <v>47.91</v>
      </c>
      <c r="Q152" s="10" t="s">
        <v>8315</v>
      </c>
      <c r="R152" s="10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 s="8">
        <f t="shared" si="9"/>
        <v>35.17</v>
      </c>
      <c r="Q153" s="10" t="s">
        <v>8315</v>
      </c>
      <c r="R153" s="10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 s="8">
        <f t="shared" si="9"/>
        <v>5.5</v>
      </c>
      <c r="Q154" s="10" t="s">
        <v>8315</v>
      </c>
      <c r="R154" s="10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 s="8">
        <f t="shared" si="9"/>
        <v>22.67</v>
      </c>
      <c r="Q155" s="10" t="s">
        <v>8315</v>
      </c>
      <c r="R155" s="10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 s="8">
        <f t="shared" si="9"/>
        <v>26.38</v>
      </c>
      <c r="Q156" s="10" t="s">
        <v>8315</v>
      </c>
      <c r="R156" s="10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 s="8">
        <f t="shared" si="9"/>
        <v>105.54</v>
      </c>
      <c r="Q157" s="10" t="s">
        <v>8315</v>
      </c>
      <c r="R157" s="10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8">
        <f t="shared" si="9"/>
        <v>0</v>
      </c>
      <c r="Q158" s="10" t="s">
        <v>8315</v>
      </c>
      <c r="R158" s="10" t="s">
        <v>8316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 s="8">
        <f t="shared" si="9"/>
        <v>62</v>
      </c>
      <c r="Q159" s="10" t="s">
        <v>8315</v>
      </c>
      <c r="R159" s="10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8">
        <f t="shared" si="9"/>
        <v>217.5</v>
      </c>
      <c r="Q160" s="10" t="s">
        <v>8315</v>
      </c>
      <c r="R160" s="1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 s="8">
        <f t="shared" si="9"/>
        <v>26.75</v>
      </c>
      <c r="Q161" s="10" t="s">
        <v>8315</v>
      </c>
      <c r="R161" s="10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 s="8">
        <f t="shared" si="9"/>
        <v>64.290000000000006</v>
      </c>
      <c r="Q162" s="10" t="s">
        <v>8315</v>
      </c>
      <c r="R162" s="10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 s="8">
        <f t="shared" si="9"/>
        <v>175</v>
      </c>
      <c r="Q163" s="10" t="s">
        <v>8315</v>
      </c>
      <c r="R163" s="10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 s="8">
        <f t="shared" si="9"/>
        <v>84.28</v>
      </c>
      <c r="Q164" s="10" t="s">
        <v>8315</v>
      </c>
      <c r="R164" s="10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 s="8">
        <f t="shared" si="9"/>
        <v>33.74</v>
      </c>
      <c r="Q165" s="10" t="s">
        <v>8315</v>
      </c>
      <c r="R165" s="10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 s="8">
        <f t="shared" si="9"/>
        <v>8</v>
      </c>
      <c r="Q166" s="10" t="s">
        <v>8315</v>
      </c>
      <c r="R166" s="10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8">
        <f t="shared" si="9"/>
        <v>0</v>
      </c>
      <c r="Q167" s="10" t="s">
        <v>8315</v>
      </c>
      <c r="R167" s="10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 s="8">
        <f t="shared" si="9"/>
        <v>100</v>
      </c>
      <c r="Q168" s="10" t="s">
        <v>8315</v>
      </c>
      <c r="R168" s="10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 s="8">
        <f t="shared" si="9"/>
        <v>60.11</v>
      </c>
      <c r="Q169" s="10" t="s">
        <v>8315</v>
      </c>
      <c r="R169" s="10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 s="8">
        <f t="shared" si="9"/>
        <v>3</v>
      </c>
      <c r="Q170" s="10" t="s">
        <v>8315</v>
      </c>
      <c r="R170" s="1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8">
        <f t="shared" si="9"/>
        <v>5</v>
      </c>
      <c r="Q171" s="10" t="s">
        <v>8315</v>
      </c>
      <c r="R171" s="10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 s="8">
        <f t="shared" si="9"/>
        <v>29.24</v>
      </c>
      <c r="Q172" s="10" t="s">
        <v>8315</v>
      </c>
      <c r="R172" s="10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 s="8">
        <f t="shared" si="9"/>
        <v>59.58</v>
      </c>
      <c r="Q173" s="10" t="s">
        <v>8315</v>
      </c>
      <c r="R173" s="10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 s="8">
        <f t="shared" si="9"/>
        <v>82.57</v>
      </c>
      <c r="Q174" s="10" t="s">
        <v>8315</v>
      </c>
      <c r="R174" s="10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 s="8">
        <f t="shared" si="9"/>
        <v>10</v>
      </c>
      <c r="Q175" s="10" t="s">
        <v>8315</v>
      </c>
      <c r="R175" s="10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 s="8">
        <f t="shared" si="9"/>
        <v>5.75</v>
      </c>
      <c r="Q176" s="10" t="s">
        <v>8315</v>
      </c>
      <c r="R176" s="10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 s="8">
        <f t="shared" si="9"/>
        <v>100.5</v>
      </c>
      <c r="Q177" s="10" t="s">
        <v>8315</v>
      </c>
      <c r="R177" s="10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8">
        <f t="shared" si="9"/>
        <v>1</v>
      </c>
      <c r="Q178" s="10" t="s">
        <v>8315</v>
      </c>
      <c r="R178" s="10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 s="8">
        <f t="shared" si="9"/>
        <v>20</v>
      </c>
      <c r="Q179" s="10" t="s">
        <v>8315</v>
      </c>
      <c r="R179" s="10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 s="8">
        <f t="shared" si="9"/>
        <v>2</v>
      </c>
      <c r="Q180" s="10" t="s">
        <v>8315</v>
      </c>
      <c r="R180" s="1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 s="8">
        <f t="shared" si="9"/>
        <v>5</v>
      </c>
      <c r="Q181" s="10" t="s">
        <v>8315</v>
      </c>
      <c r="R181" s="10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 s="8">
        <f t="shared" si="9"/>
        <v>45.84</v>
      </c>
      <c r="Q182" s="10" t="s">
        <v>8315</v>
      </c>
      <c r="R182" s="10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 s="8">
        <f t="shared" si="9"/>
        <v>13</v>
      </c>
      <c r="Q183" s="10" t="s">
        <v>8315</v>
      </c>
      <c r="R183" s="10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8">
        <f t="shared" si="9"/>
        <v>0</v>
      </c>
      <c r="Q184" s="10" t="s">
        <v>8315</v>
      </c>
      <c r="R184" s="10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 s="8">
        <f t="shared" si="9"/>
        <v>1</v>
      </c>
      <c r="Q185" s="10" t="s">
        <v>8315</v>
      </c>
      <c r="R185" s="10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 s="8">
        <f t="shared" si="9"/>
        <v>52.5</v>
      </c>
      <c r="Q186" s="10" t="s">
        <v>8315</v>
      </c>
      <c r="R186" s="10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 s="8">
        <f t="shared" si="9"/>
        <v>7.25</v>
      </c>
      <c r="Q187" s="10" t="s">
        <v>8315</v>
      </c>
      <c r="R187" s="10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 s="8">
        <f t="shared" si="9"/>
        <v>33.33</v>
      </c>
      <c r="Q188" s="10" t="s">
        <v>8315</v>
      </c>
      <c r="R188" s="10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8">
        <f t="shared" si="9"/>
        <v>62.5</v>
      </c>
      <c r="Q189" s="10" t="s">
        <v>8315</v>
      </c>
      <c r="R189" s="10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 s="8">
        <f t="shared" si="9"/>
        <v>63.56</v>
      </c>
      <c r="Q190" s="10" t="s">
        <v>8315</v>
      </c>
      <c r="R190" s="1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8">
        <f t="shared" si="9"/>
        <v>0</v>
      </c>
      <c r="Q191" s="10" t="s">
        <v>8315</v>
      </c>
      <c r="R191" s="10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 s="8">
        <f t="shared" si="9"/>
        <v>10</v>
      </c>
      <c r="Q192" s="10" t="s">
        <v>8315</v>
      </c>
      <c r="R192" s="10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8">
        <f t="shared" si="9"/>
        <v>0</v>
      </c>
      <c r="Q193" s="10" t="s">
        <v>8315</v>
      </c>
      <c r="R193" s="10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 s="8">
        <f t="shared" ref="P194:P251" si="13">IFERROR(ROUND(E194/L194,2),0)</f>
        <v>30.71</v>
      </c>
      <c r="Q194" s="10" t="s">
        <v>8315</v>
      </c>
      <c r="R194" s="10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 s="8">
        <f t="shared" si="13"/>
        <v>51</v>
      </c>
      <c r="Q195" s="10" t="s">
        <v>8315</v>
      </c>
      <c r="R195" s="10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8">
        <f t="shared" si="13"/>
        <v>0</v>
      </c>
      <c r="Q196" s="10" t="s">
        <v>8315</v>
      </c>
      <c r="R196" s="10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 s="8">
        <f t="shared" si="13"/>
        <v>66.67</v>
      </c>
      <c r="Q197" s="10" t="s">
        <v>8315</v>
      </c>
      <c r="R197" s="10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s="8">
        <f t="shared" si="13"/>
        <v>0</v>
      </c>
      <c r="Q198" s="10" t="s">
        <v>8315</v>
      </c>
      <c r="R198" s="10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 s="8">
        <f t="shared" si="13"/>
        <v>59</v>
      </c>
      <c r="Q199" s="10" t="s">
        <v>8315</v>
      </c>
      <c r="R199" s="10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 s="8">
        <f t="shared" si="13"/>
        <v>100</v>
      </c>
      <c r="Q200" s="10" t="s">
        <v>8315</v>
      </c>
      <c r="R200" s="1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 s="8">
        <f t="shared" si="13"/>
        <v>147.4</v>
      </c>
      <c r="Q201" s="10" t="s">
        <v>8315</v>
      </c>
      <c r="R201" s="10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 s="8">
        <f t="shared" si="13"/>
        <v>166.06</v>
      </c>
      <c r="Q202" s="10" t="s">
        <v>8315</v>
      </c>
      <c r="R202" s="10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 s="8">
        <f t="shared" si="13"/>
        <v>40</v>
      </c>
      <c r="Q203" s="10" t="s">
        <v>8315</v>
      </c>
      <c r="R203" s="10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 s="8">
        <f t="shared" si="13"/>
        <v>75.25</v>
      </c>
      <c r="Q204" s="10" t="s">
        <v>8315</v>
      </c>
      <c r="R204" s="10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 s="8">
        <f t="shared" si="13"/>
        <v>60</v>
      </c>
      <c r="Q205" s="10" t="s">
        <v>8315</v>
      </c>
      <c r="R205" s="10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 s="8">
        <f t="shared" si="13"/>
        <v>1250</v>
      </c>
      <c r="Q206" s="10" t="s">
        <v>8315</v>
      </c>
      <c r="R206" s="10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 s="8">
        <f t="shared" si="13"/>
        <v>7</v>
      </c>
      <c r="Q207" s="10" t="s">
        <v>8315</v>
      </c>
      <c r="R207" s="10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 s="8">
        <f t="shared" si="13"/>
        <v>56.25</v>
      </c>
      <c r="Q208" s="10" t="s">
        <v>8315</v>
      </c>
      <c r="R208" s="10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 s="8">
        <f t="shared" si="13"/>
        <v>38.33</v>
      </c>
      <c r="Q209" s="10" t="s">
        <v>8315</v>
      </c>
      <c r="R209" s="10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 s="8">
        <f t="shared" si="13"/>
        <v>27.5</v>
      </c>
      <c r="Q210" s="10" t="s">
        <v>8315</v>
      </c>
      <c r="R210" s="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 s="8">
        <f t="shared" si="13"/>
        <v>16</v>
      </c>
      <c r="Q211" s="10" t="s">
        <v>8315</v>
      </c>
      <c r="R211" s="10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 s="8">
        <f t="shared" si="13"/>
        <v>1</v>
      </c>
      <c r="Q212" s="10" t="s">
        <v>8315</v>
      </c>
      <c r="R212" s="10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8">
        <f t="shared" si="13"/>
        <v>0</v>
      </c>
      <c r="Q213" s="10" t="s">
        <v>8315</v>
      </c>
      <c r="R213" s="10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 s="8">
        <f t="shared" si="13"/>
        <v>86.62</v>
      </c>
      <c r="Q214" s="10" t="s">
        <v>8315</v>
      </c>
      <c r="R214" s="10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s="8">
        <f t="shared" si="13"/>
        <v>0</v>
      </c>
      <c r="Q215" s="10" t="s">
        <v>8315</v>
      </c>
      <c r="R215" s="10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 s="8">
        <f t="shared" si="13"/>
        <v>88.33</v>
      </c>
      <c r="Q216" s="10" t="s">
        <v>8315</v>
      </c>
      <c r="R216" s="10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 s="8">
        <f t="shared" si="13"/>
        <v>23.75</v>
      </c>
      <c r="Q217" s="10" t="s">
        <v>8315</v>
      </c>
      <c r="R217" s="10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8">
        <f t="shared" si="13"/>
        <v>0</v>
      </c>
      <c r="Q218" s="10" t="s">
        <v>8315</v>
      </c>
      <c r="R218" s="10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 s="8">
        <f t="shared" si="13"/>
        <v>163.33000000000001</v>
      </c>
      <c r="Q219" s="10" t="s">
        <v>8315</v>
      </c>
      <c r="R219" s="10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 s="8">
        <f t="shared" si="13"/>
        <v>6.75</v>
      </c>
      <c r="Q220" s="10" t="s">
        <v>8315</v>
      </c>
      <c r="R220" s="1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 s="8">
        <f t="shared" si="13"/>
        <v>25</v>
      </c>
      <c r="Q221" s="10" t="s">
        <v>8315</v>
      </c>
      <c r="R221" s="10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 s="8">
        <f t="shared" si="13"/>
        <v>179.12</v>
      </c>
      <c r="Q222" s="10" t="s">
        <v>8315</v>
      </c>
      <c r="R222" s="10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 s="8">
        <f t="shared" si="13"/>
        <v>34.950000000000003</v>
      </c>
      <c r="Q223" s="10" t="s">
        <v>8315</v>
      </c>
      <c r="R223" s="10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 s="8">
        <f t="shared" si="13"/>
        <v>27.5</v>
      </c>
      <c r="Q224" s="10" t="s">
        <v>8315</v>
      </c>
      <c r="R224" s="10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 s="8">
        <f t="shared" si="13"/>
        <v>18.5</v>
      </c>
      <c r="Q225" s="10" t="s">
        <v>8315</v>
      </c>
      <c r="R225" s="10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s="8">
        <f t="shared" si="13"/>
        <v>0</v>
      </c>
      <c r="Q226" s="10" t="s">
        <v>8315</v>
      </c>
      <c r="R226" s="10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 s="8">
        <f t="shared" si="13"/>
        <v>222.5</v>
      </c>
      <c r="Q227" s="10" t="s">
        <v>8315</v>
      </c>
      <c r="R227" s="10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8">
        <f t="shared" si="13"/>
        <v>5</v>
      </c>
      <c r="Q228" s="10" t="s">
        <v>8315</v>
      </c>
      <c r="R228" s="10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8">
        <f t="shared" si="13"/>
        <v>0</v>
      </c>
      <c r="Q229" s="10" t="s">
        <v>8315</v>
      </c>
      <c r="R229" s="10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 s="8">
        <f t="shared" si="13"/>
        <v>29.17</v>
      </c>
      <c r="Q230" s="10" t="s">
        <v>8315</v>
      </c>
      <c r="R230" s="1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 s="8">
        <f t="shared" si="13"/>
        <v>1.5</v>
      </c>
      <c r="Q231" s="10" t="s">
        <v>8315</v>
      </c>
      <c r="R231" s="10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 s="8">
        <f t="shared" si="13"/>
        <v>126.5</v>
      </c>
      <c r="Q232" s="10" t="s">
        <v>8315</v>
      </c>
      <c r="R232" s="10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 s="8">
        <f t="shared" si="13"/>
        <v>10</v>
      </c>
      <c r="Q233" s="10" t="s">
        <v>8315</v>
      </c>
      <c r="R233" s="10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 s="8">
        <f t="shared" si="13"/>
        <v>9.4</v>
      </c>
      <c r="Q234" s="10" t="s">
        <v>8315</v>
      </c>
      <c r="R234" s="10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s="8">
        <f t="shared" si="13"/>
        <v>0</v>
      </c>
      <c r="Q235" s="10" t="s">
        <v>8315</v>
      </c>
      <c r="R235" s="10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 s="8">
        <f t="shared" si="13"/>
        <v>30</v>
      </c>
      <c r="Q236" s="10" t="s">
        <v>8315</v>
      </c>
      <c r="R236" s="10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 s="8">
        <f t="shared" si="13"/>
        <v>10.67</v>
      </c>
      <c r="Q237" s="10" t="s">
        <v>8315</v>
      </c>
      <c r="R237" s="10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 s="8">
        <f t="shared" si="13"/>
        <v>25.5</v>
      </c>
      <c r="Q238" s="10" t="s">
        <v>8315</v>
      </c>
      <c r="R238" s="10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 s="8">
        <f t="shared" si="13"/>
        <v>20</v>
      </c>
      <c r="Q239" s="10" t="s">
        <v>8315</v>
      </c>
      <c r="R239" s="10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 s="8">
        <f t="shared" si="13"/>
        <v>91.25</v>
      </c>
      <c r="Q240" s="10" t="s">
        <v>8315</v>
      </c>
      <c r="R240" s="1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s="8">
        <f t="shared" si="13"/>
        <v>0</v>
      </c>
      <c r="Q241" s="10" t="s">
        <v>8315</v>
      </c>
      <c r="R241" s="10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 s="8">
        <f t="shared" si="13"/>
        <v>50</v>
      </c>
      <c r="Q242" s="10" t="s">
        <v>8315</v>
      </c>
      <c r="R242" s="10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s="8">
        <f t="shared" si="13"/>
        <v>0</v>
      </c>
      <c r="Q243" s="10" t="s">
        <v>8315</v>
      </c>
      <c r="R243" s="10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8">
        <f t="shared" si="13"/>
        <v>0</v>
      </c>
      <c r="Q244" s="10" t="s">
        <v>8315</v>
      </c>
      <c r="R244" s="10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 s="8">
        <f t="shared" si="13"/>
        <v>22.83</v>
      </c>
      <c r="Q245" s="10" t="s">
        <v>8315</v>
      </c>
      <c r="R245" s="10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 s="8">
        <f t="shared" si="13"/>
        <v>16.670000000000002</v>
      </c>
      <c r="Q246" s="10" t="s">
        <v>8315</v>
      </c>
      <c r="R246" s="10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 s="8">
        <f t="shared" si="13"/>
        <v>106.97</v>
      </c>
      <c r="Q247" s="10" t="s">
        <v>8315</v>
      </c>
      <c r="R247" s="10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 s="8">
        <f t="shared" si="13"/>
        <v>10.25</v>
      </c>
      <c r="Q248" s="10" t="s">
        <v>8315</v>
      </c>
      <c r="R248" s="10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 s="8">
        <f t="shared" si="13"/>
        <v>59</v>
      </c>
      <c r="Q249" s="10" t="s">
        <v>8315</v>
      </c>
      <c r="R249" s="10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 s="8">
        <f t="shared" si="13"/>
        <v>15.67</v>
      </c>
      <c r="Q250" s="10" t="s">
        <v>8315</v>
      </c>
      <c r="R250" s="1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8">
        <f t="shared" si="13"/>
        <v>1</v>
      </c>
      <c r="Q251" s="10" t="s">
        <v>8315</v>
      </c>
      <c r="R251" s="10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31D1-37DF-4886-8386-B69949D4699B}">
  <dimension ref="A1:C14"/>
  <sheetViews>
    <sheetView tabSelected="1" zoomScale="110" zoomScaleNormal="110" workbookViewId="0">
      <selection activeCell="E2" sqref="E2:E8"/>
    </sheetView>
  </sheetViews>
  <sheetFormatPr defaultRowHeight="15" x14ac:dyDescent="0.25"/>
  <cols>
    <col min="1" max="1" width="28.42578125" bestFit="1" customWidth="1"/>
    <col min="2" max="2" width="10.57031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Sub-Category Stats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tmriley78@outlook.com</cp:lastModifiedBy>
  <dcterms:created xsi:type="dcterms:W3CDTF">2017-04-20T15:17:24Z</dcterms:created>
  <dcterms:modified xsi:type="dcterms:W3CDTF">2022-06-09T02:05:48Z</dcterms:modified>
</cp:coreProperties>
</file>