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Git\SQL Query Alterations\EA Account Prin GL Building\"/>
    </mc:Choice>
  </mc:AlternateContent>
  <xr:revisionPtr revIDLastSave="0" documentId="13_ncr:1_{04C784F8-E90C-4400-B5F8-F45D021DF467}" xr6:coauthVersionLast="47" xr6:coauthVersionMax="47" xr10:uidLastSave="{00000000-0000-0000-0000-000000000000}"/>
  <bookViews>
    <workbookView xWindow="-90" yWindow="-16320" windowWidth="29040" windowHeight="15720" activeTab="2" xr2:uid="{A12987BF-44CB-4702-A7BD-2F05D86F738D}"/>
  </bookViews>
  <sheets>
    <sheet name="Sheet2" sheetId="2" r:id="rId1"/>
    <sheet name="gl building differences" sheetId="1" r:id="rId2"/>
    <sheet name="sql" sheetId="3" r:id="rId3"/>
  </sheets>
  <definedNames>
    <definedName name="Slicer_Same_or_Diff">#N/A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Q40" i="2"/>
  <c r="C6" i="2"/>
</calcChain>
</file>

<file path=xl/sharedStrings.xml><?xml version="1.0" encoding="utf-8"?>
<sst xmlns="http://schemas.openxmlformats.org/spreadsheetml/2006/main" count="39" uniqueCount="19">
  <si>
    <t>Prin_GL_Building_ID</t>
  </si>
  <si>
    <t>CorrectedGLBuilding</t>
  </si>
  <si>
    <t>Missing ID</t>
  </si>
  <si>
    <t>NULL</t>
  </si>
  <si>
    <t>HSPAccounts</t>
  </si>
  <si>
    <t>Same or Diff</t>
  </si>
  <si>
    <t>Row Labels</t>
  </si>
  <si>
    <t>Diff</t>
  </si>
  <si>
    <t>Same</t>
  </si>
  <si>
    <t>Grand Total</t>
  </si>
  <si>
    <t>Sum of HSPAccounts</t>
  </si>
  <si>
    <t>Column Labels</t>
  </si>
  <si>
    <t>)</t>
  </si>
  <si>
    <t>with diffs as (</t>
  </si>
  <si>
    <t>select og.*, cor.prin_gl_building_id as 'CorrectedGLBuilding' from [Mart_Load_UWHealth].EA_ACCOUNT_PRIN_GL_BUILDING og</t>
  </si>
  <si>
    <t>full outer join [adhoc_UWHealth].EA_ACCOUNT_PRIN_GL_BUILDING cor</t>
  </si>
  <si>
    <t>on og.hsp_account_id = cor.hsp_Account_id</t>
  </si>
  <si>
    <t>select Prin_GL_Building_ID, CorrectedGLBuilding, count(distinct hsp_account_id) from diffs</t>
  </si>
  <si>
    <t>group by Prin_GL_Building_ID, CorrectedGLBuilding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</si>
</sst>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1" applyFont="1"/>
  </cellXfs>
  <cellStyles count="2">
    <cellStyle name="Normal" xfId="0" builtinId="0"/>
    <cellStyle name="Percent" xfId="1" builtinId="5"/>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16</xdr:col>
      <xdr:colOff>314325</xdr:colOff>
      <xdr:row>16</xdr:row>
      <xdr:rowOff>97155</xdr:rowOff>
    </xdr:from>
    <xdr:to>
      <xdr:col>19</xdr:col>
      <xdr:colOff>152400</xdr:colOff>
      <xdr:row>30</xdr:row>
      <xdr:rowOff>163830</xdr:rowOff>
    </xdr:to>
    <mc:AlternateContent xmlns:mc="http://schemas.openxmlformats.org/markup-compatibility/2006">
      <mc:Choice xmlns:a14="http://schemas.microsoft.com/office/drawing/2010/main" Requires="a14">
        <xdr:graphicFrame macro="">
          <xdr:nvGraphicFramePr>
            <xdr:cNvPr id="2" name="Same or Diff">
              <a:extLst>
                <a:ext uri="{FF2B5EF4-FFF2-40B4-BE49-F238E27FC236}">
                  <a16:creationId xmlns:a16="http://schemas.microsoft.com/office/drawing/2014/main" id="{13C86D12-DFE0-0DEE-9629-679190B45254}"/>
                </a:ext>
              </a:extLst>
            </xdr:cNvPr>
            <xdr:cNvGraphicFramePr/>
          </xdr:nvGraphicFramePr>
          <xdr:xfrm>
            <a:off x="0" y="0"/>
            <a:ext cx="0" cy="0"/>
          </xdr:xfrm>
          <a:graphic>
            <a:graphicData uri="http://schemas.microsoft.com/office/drawing/2010/slicer">
              <sle:slicer xmlns:sle="http://schemas.microsoft.com/office/drawing/2010/slicer" name="Same or Diff"/>
            </a:graphicData>
          </a:graphic>
        </xdr:graphicFrame>
      </mc:Choice>
      <mc:Fallback>
        <xdr:sp macro="" textlink="">
          <xdr:nvSpPr>
            <xdr:cNvPr id="0" name=""/>
            <xdr:cNvSpPr>
              <a:spLocks noTextEdit="1"/>
            </xdr:cNvSpPr>
          </xdr:nvSpPr>
          <xdr:spPr>
            <a:xfrm>
              <a:off x="8698230" y="2836545"/>
              <a:ext cx="1836420" cy="247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k, Matt" refreshedDate="45692.624136458333" createdVersion="8" refreshedVersion="8" minRefreshableVersion="3" recordCount="369" xr:uid="{3C8FAC34-E98B-4F8A-AC03-A50F887E15A1}">
  <cacheSource type="worksheet">
    <worksheetSource name="Table1"/>
  </cacheSource>
  <cacheFields count="4">
    <cacheField name="Prin_GL_Building_ID" numFmtId="0">
      <sharedItems containsMixedTypes="1" containsNumber="1" containsInteger="1" minValue="0" maxValue="9868" count="192">
        <n v="6802"/>
        <n v="1030"/>
        <n v="1139"/>
        <n v="1201"/>
        <n v="1022"/>
        <n v="1061"/>
        <n v="5560"/>
        <n v="6670"/>
        <n v="3032"/>
        <n v="1006"/>
        <n v="1101"/>
        <n v="1005"/>
        <n v="1081"/>
        <n v="1082"/>
        <n v="6150"/>
        <n v="1012"/>
        <n v="1080"/>
        <n v="5303"/>
        <s v="Missing ID"/>
        <n v="6555"/>
        <n v="1040"/>
        <n v="1013"/>
        <n v="1063"/>
        <n v="1089"/>
        <n v="3100"/>
        <n v="1035"/>
        <n v="1027"/>
        <n v="1060"/>
        <n v="1048"/>
        <n v="1033"/>
        <n v="4672"/>
        <n v="1083"/>
        <n v="4910"/>
        <n v="6130"/>
        <n v="1046"/>
        <n v="3250"/>
        <n v="8001"/>
        <n v="3550"/>
        <n v="1026"/>
        <n v="1009"/>
        <n v="3272"/>
        <n v="9868"/>
        <n v="1068"/>
        <n v="7150"/>
        <n v="1113"/>
        <n v="1008"/>
        <n v="1031"/>
        <n v="5871"/>
        <n v="7030"/>
        <n v="6350"/>
        <n v="1001"/>
        <n v="4900"/>
        <n v="7070"/>
        <n v="6700"/>
        <n v="1019"/>
        <n v="5872"/>
        <n v="1121"/>
        <n v="7113"/>
        <n v="8858"/>
        <n v="1093"/>
        <n v="1086"/>
        <n v="7210"/>
        <n v="7360"/>
        <n v="6165"/>
        <n v="5074"/>
        <n v="5562"/>
        <n v="1084"/>
        <n v="7050"/>
        <n v="1075"/>
        <n v="3450"/>
        <n v="6132"/>
        <n v="5550"/>
        <n v="6160"/>
        <n v="3030"/>
        <n v="7375"/>
        <n v="1135"/>
        <n v="5072"/>
        <n v="3700"/>
        <n v="4920"/>
        <n v="7020"/>
        <n v="5073"/>
        <n v="4602"/>
        <n v="7140"/>
        <n v="6900"/>
        <n v="6610"/>
        <n v="6110"/>
        <n v="3031"/>
        <n v="5304"/>
        <n v="7120"/>
        <n v="6650"/>
        <n v="5510"/>
        <n v="6125"/>
        <n v="6706"/>
        <s v="NULL"/>
        <n v="8000"/>
        <n v="7551"/>
        <n v="7240"/>
        <n v="1076"/>
        <n v="5100"/>
        <n v="6750"/>
        <n v="7060"/>
        <n v="5800"/>
        <n v="1073"/>
        <n v="0"/>
        <n v="7090"/>
        <n v="6185"/>
        <n v="7001"/>
        <n v="3050"/>
        <n v="4960"/>
        <n v="9807"/>
        <n v="6701"/>
        <n v="5561"/>
        <n v="6780"/>
        <n v="6702"/>
        <n v="3850"/>
        <n v="4604"/>
        <n v="7260"/>
        <n v="7370"/>
        <n v="7270"/>
        <n v="5520"/>
        <n v="7080"/>
        <n v="7130"/>
        <n v="6170"/>
        <n v="4964"/>
        <n v="1091"/>
        <n v="5530"/>
        <n v="2014"/>
        <n v="5540"/>
        <n v="3052"/>
        <n v="3470"/>
        <n v="7110"/>
        <n v="1034"/>
        <n v="6175"/>
        <n v="4924"/>
        <n v="4950"/>
        <n v="4600"/>
        <n v="7577"/>
        <n v="7553"/>
        <n v="7180"/>
        <n v="6340"/>
        <n v="7390"/>
        <n v="7243"/>
        <n v="7242"/>
        <n v="6500"/>
        <n v="6100"/>
        <n v="6600"/>
        <n v="6154"/>
        <n v="7100"/>
        <n v="1011"/>
        <n v="7381"/>
        <n v="6462"/>
        <n v="7282"/>
        <n v="7562"/>
        <n v="1044"/>
        <n v="4050"/>
        <n v="7230"/>
        <n v="7373"/>
        <n v="4970"/>
        <n v="6161"/>
        <n v="5305"/>
        <n v="6133"/>
        <n v="7040"/>
        <n v="7380"/>
        <n v="5541"/>
        <n v="4671"/>
        <n v="1050"/>
        <n v="1059"/>
        <n v="900"/>
        <n v="7722"/>
        <n v="6120"/>
        <n v="1002"/>
        <n v="7700"/>
        <n v="7361"/>
        <n v="6400"/>
        <n v="3170"/>
        <n v="1047"/>
        <n v="1109"/>
        <n v="1043"/>
        <n v="7011"/>
        <n v="4930"/>
        <n v="7045"/>
        <n v="5972"/>
        <n v="6153"/>
        <n v="7400"/>
        <n v="7141"/>
        <n v="7555"/>
        <n v="1014"/>
        <n v="6510"/>
        <n v="1079"/>
        <n v="6605"/>
        <n v="4000"/>
        <n v="5071"/>
      </sharedItems>
    </cacheField>
    <cacheField name="CorrectedGLBuilding" numFmtId="0">
      <sharedItems containsMixedTypes="1" containsNumber="1" containsInteger="1" minValue="0" maxValue="9868" count="192">
        <n v="6802"/>
        <n v="1060"/>
        <n v="1139"/>
        <n v="1008"/>
        <n v="1001"/>
        <n v="1030"/>
        <n v="1101"/>
        <n v="5560"/>
        <n v="1013"/>
        <n v="6670"/>
        <n v="3032"/>
        <n v="1005"/>
        <n v="1080"/>
        <n v="6150"/>
        <n v="1022"/>
        <n v="5303"/>
        <n v="6555"/>
        <n v="1063"/>
        <n v="3100"/>
        <n v="1031"/>
        <n v="1035"/>
        <n v="1081"/>
        <n v="1201"/>
        <n v="4672"/>
        <n v="4910"/>
        <n v="6130"/>
        <n v="3250"/>
        <n v="8001"/>
        <n v="3550"/>
        <n v="1048"/>
        <n v="1009"/>
        <n v="1075"/>
        <n v="3272"/>
        <s v="Missing ID"/>
        <n v="9868"/>
        <n v="1027"/>
        <n v="1068"/>
        <n v="7150"/>
        <n v="1046"/>
        <n v="5871"/>
        <n v="7030"/>
        <n v="1026"/>
        <n v="1082"/>
        <n v="6350"/>
        <n v="4900"/>
        <n v="7070"/>
        <n v="6700"/>
        <n v="5872"/>
        <n v="1121"/>
        <n v="7113"/>
        <n v="1089"/>
        <n v="8858"/>
        <n v="1086"/>
        <n v="7210"/>
        <n v="1061"/>
        <n v="7360"/>
        <n v="6165"/>
        <n v="5074"/>
        <n v="5562"/>
        <n v="1084"/>
        <n v="7050"/>
        <n v="1083"/>
        <n v="3450"/>
        <n v="6132"/>
        <n v="5550"/>
        <n v="6160"/>
        <n v="3030"/>
        <n v="7375"/>
        <n v="1135"/>
        <n v="5072"/>
        <n v="3700"/>
        <n v="4920"/>
        <n v="7020"/>
        <n v="1093"/>
        <n v="5073"/>
        <n v="4602"/>
        <n v="7140"/>
        <n v="6900"/>
        <n v="6610"/>
        <n v="6110"/>
        <n v="3031"/>
        <n v="5304"/>
        <n v="7120"/>
        <n v="6650"/>
        <n v="5510"/>
        <n v="6125"/>
        <n v="6706"/>
        <n v="8000"/>
        <s v="NULL"/>
        <n v="7551"/>
        <n v="7240"/>
        <n v="1076"/>
        <n v="5100"/>
        <n v="6750"/>
        <n v="7060"/>
        <n v="5800"/>
        <n v="1040"/>
        <n v="1073"/>
        <n v="0"/>
        <n v="7090"/>
        <n v="6185"/>
        <n v="7001"/>
        <n v="3050"/>
        <n v="4960"/>
        <n v="9807"/>
        <n v="6701"/>
        <n v="5561"/>
        <n v="6780"/>
        <n v="6702"/>
        <n v="3850"/>
        <n v="4604"/>
        <n v="7260"/>
        <n v="7370"/>
        <n v="7270"/>
        <n v="5520"/>
        <n v="1006"/>
        <n v="7080"/>
        <n v="7130"/>
        <n v="6170"/>
        <n v="4964"/>
        <n v="1091"/>
        <n v="5530"/>
        <n v="2014"/>
        <n v="5540"/>
        <n v="3052"/>
        <n v="3470"/>
        <n v="7110"/>
        <n v="1034"/>
        <n v="6175"/>
        <n v="4924"/>
        <n v="4950"/>
        <n v="4600"/>
        <n v="7577"/>
        <n v="7553"/>
        <n v="7180"/>
        <n v="6340"/>
        <n v="1012"/>
        <n v="7390"/>
        <n v="7243"/>
        <n v="7242"/>
        <n v="6500"/>
        <n v="6100"/>
        <n v="6600"/>
        <n v="6154"/>
        <n v="7100"/>
        <n v="1011"/>
        <n v="7381"/>
        <n v="6462"/>
        <n v="7282"/>
        <n v="7562"/>
        <n v="1044"/>
        <n v="4050"/>
        <n v="7230"/>
        <n v="7373"/>
        <n v="4970"/>
        <n v="6161"/>
        <n v="5305"/>
        <n v="6133"/>
        <n v="7040"/>
        <n v="7380"/>
        <n v="5541"/>
        <n v="4671"/>
        <n v="1050"/>
        <n v="1059"/>
        <n v="1113"/>
        <n v="900"/>
        <n v="7722"/>
        <n v="6120"/>
        <n v="1002"/>
        <n v="7700"/>
        <n v="7361"/>
        <n v="6400"/>
        <n v="3170"/>
        <n v="1047"/>
        <n v="1109"/>
        <n v="1043"/>
        <n v="7011"/>
        <n v="4930"/>
        <n v="7045"/>
        <n v="5972"/>
        <n v="6153"/>
        <n v="7400"/>
        <n v="7141"/>
        <n v="7555"/>
        <n v="1033"/>
        <n v="1019"/>
        <n v="1014"/>
        <n v="6510"/>
        <n v="1079"/>
        <n v="6605"/>
        <n v="4000"/>
        <n v="5071"/>
      </sharedItems>
    </cacheField>
    <cacheField name="HSPAccounts" numFmtId="0">
      <sharedItems containsSemiMixedTypes="0" containsString="0" containsNumber="1" containsInteger="1" minValue="1" maxValue="4215183"/>
    </cacheField>
    <cacheField name="Same or Diff" numFmtId="0">
      <sharedItems count="2">
        <s v="Same"/>
        <s v="Diff"/>
      </sharedItems>
    </cacheField>
  </cacheFields>
  <extLst>
    <ext xmlns:x14="http://schemas.microsoft.com/office/spreadsheetml/2009/9/main" uri="{725AE2AE-9491-48be-B2B4-4EB974FC3084}">
      <x14:pivotCacheDefinition pivotCacheId="143824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n v="8840"/>
    <x v="0"/>
  </r>
  <r>
    <x v="1"/>
    <x v="1"/>
    <n v="7"/>
    <x v="1"/>
  </r>
  <r>
    <x v="2"/>
    <x v="2"/>
    <n v="33029"/>
    <x v="0"/>
  </r>
  <r>
    <x v="3"/>
    <x v="3"/>
    <n v="7"/>
    <x v="1"/>
  </r>
  <r>
    <x v="4"/>
    <x v="4"/>
    <n v="12"/>
    <x v="1"/>
  </r>
  <r>
    <x v="3"/>
    <x v="4"/>
    <n v="9"/>
    <x v="1"/>
  </r>
  <r>
    <x v="1"/>
    <x v="5"/>
    <n v="23832"/>
    <x v="0"/>
  </r>
  <r>
    <x v="5"/>
    <x v="6"/>
    <n v="111"/>
    <x v="1"/>
  </r>
  <r>
    <x v="6"/>
    <x v="7"/>
    <n v="4258"/>
    <x v="0"/>
  </r>
  <r>
    <x v="4"/>
    <x v="8"/>
    <n v="5"/>
    <x v="1"/>
  </r>
  <r>
    <x v="7"/>
    <x v="9"/>
    <n v="304"/>
    <x v="0"/>
  </r>
  <r>
    <x v="8"/>
    <x v="10"/>
    <n v="4"/>
    <x v="0"/>
  </r>
  <r>
    <x v="9"/>
    <x v="3"/>
    <n v="16"/>
    <x v="1"/>
  </r>
  <r>
    <x v="10"/>
    <x v="8"/>
    <n v="19"/>
    <x v="1"/>
  </r>
  <r>
    <x v="9"/>
    <x v="4"/>
    <n v="84"/>
    <x v="1"/>
  </r>
  <r>
    <x v="11"/>
    <x v="11"/>
    <n v="49559"/>
    <x v="0"/>
  </r>
  <r>
    <x v="12"/>
    <x v="3"/>
    <n v="139"/>
    <x v="1"/>
  </r>
  <r>
    <x v="13"/>
    <x v="12"/>
    <n v="686"/>
    <x v="1"/>
  </r>
  <r>
    <x v="12"/>
    <x v="4"/>
    <n v="536"/>
    <x v="1"/>
  </r>
  <r>
    <x v="14"/>
    <x v="13"/>
    <n v="8"/>
    <x v="0"/>
  </r>
  <r>
    <x v="9"/>
    <x v="1"/>
    <n v="97"/>
    <x v="1"/>
  </r>
  <r>
    <x v="15"/>
    <x v="4"/>
    <n v="14"/>
    <x v="1"/>
  </r>
  <r>
    <x v="4"/>
    <x v="14"/>
    <n v="37700"/>
    <x v="0"/>
  </r>
  <r>
    <x v="16"/>
    <x v="3"/>
    <n v="2962"/>
    <x v="1"/>
  </r>
  <r>
    <x v="3"/>
    <x v="8"/>
    <n v="1"/>
    <x v="1"/>
  </r>
  <r>
    <x v="16"/>
    <x v="4"/>
    <n v="19375"/>
    <x v="1"/>
  </r>
  <r>
    <x v="17"/>
    <x v="15"/>
    <n v="299"/>
    <x v="0"/>
  </r>
  <r>
    <x v="18"/>
    <x v="4"/>
    <n v="20"/>
    <x v="1"/>
  </r>
  <r>
    <x v="19"/>
    <x v="16"/>
    <n v="10646"/>
    <x v="0"/>
  </r>
  <r>
    <x v="20"/>
    <x v="3"/>
    <n v="5"/>
    <x v="1"/>
  </r>
  <r>
    <x v="16"/>
    <x v="8"/>
    <n v="842"/>
    <x v="1"/>
  </r>
  <r>
    <x v="21"/>
    <x v="4"/>
    <n v="706"/>
    <x v="1"/>
  </r>
  <r>
    <x v="22"/>
    <x v="17"/>
    <n v="4"/>
    <x v="0"/>
  </r>
  <r>
    <x v="23"/>
    <x v="12"/>
    <n v="1"/>
    <x v="1"/>
  </r>
  <r>
    <x v="24"/>
    <x v="18"/>
    <n v="10580"/>
    <x v="0"/>
  </r>
  <r>
    <x v="1"/>
    <x v="3"/>
    <n v="4"/>
    <x v="1"/>
  </r>
  <r>
    <x v="16"/>
    <x v="19"/>
    <n v="2"/>
    <x v="1"/>
  </r>
  <r>
    <x v="1"/>
    <x v="4"/>
    <n v="2"/>
    <x v="1"/>
  </r>
  <r>
    <x v="9"/>
    <x v="6"/>
    <n v="27"/>
    <x v="1"/>
  </r>
  <r>
    <x v="5"/>
    <x v="12"/>
    <n v="2744"/>
    <x v="1"/>
  </r>
  <r>
    <x v="25"/>
    <x v="20"/>
    <n v="22727"/>
    <x v="0"/>
  </r>
  <r>
    <x v="11"/>
    <x v="12"/>
    <n v="167"/>
    <x v="1"/>
  </r>
  <r>
    <x v="11"/>
    <x v="4"/>
    <n v="34"/>
    <x v="1"/>
  </r>
  <r>
    <x v="26"/>
    <x v="21"/>
    <n v="9"/>
    <x v="1"/>
  </r>
  <r>
    <x v="10"/>
    <x v="22"/>
    <n v="4"/>
    <x v="1"/>
  </r>
  <r>
    <x v="21"/>
    <x v="3"/>
    <n v="234"/>
    <x v="1"/>
  </r>
  <r>
    <x v="27"/>
    <x v="3"/>
    <n v="1380"/>
    <x v="1"/>
  </r>
  <r>
    <x v="28"/>
    <x v="3"/>
    <n v="2"/>
    <x v="1"/>
  </r>
  <r>
    <x v="29"/>
    <x v="3"/>
    <n v="1"/>
    <x v="1"/>
  </r>
  <r>
    <x v="28"/>
    <x v="4"/>
    <n v="1"/>
    <x v="1"/>
  </r>
  <r>
    <x v="16"/>
    <x v="6"/>
    <n v="117790"/>
    <x v="1"/>
  </r>
  <r>
    <x v="10"/>
    <x v="4"/>
    <n v="164"/>
    <x v="1"/>
  </r>
  <r>
    <x v="13"/>
    <x v="21"/>
    <n v="170"/>
    <x v="1"/>
  </r>
  <r>
    <x v="27"/>
    <x v="8"/>
    <n v="76"/>
    <x v="1"/>
  </r>
  <r>
    <x v="30"/>
    <x v="23"/>
    <n v="953"/>
    <x v="0"/>
  </r>
  <r>
    <x v="31"/>
    <x v="8"/>
    <n v="1"/>
    <x v="1"/>
  </r>
  <r>
    <x v="32"/>
    <x v="24"/>
    <n v="2558"/>
    <x v="0"/>
  </r>
  <r>
    <x v="33"/>
    <x v="25"/>
    <n v="61"/>
    <x v="0"/>
  </r>
  <r>
    <x v="34"/>
    <x v="21"/>
    <n v="3"/>
    <x v="1"/>
  </r>
  <r>
    <x v="35"/>
    <x v="26"/>
    <n v="37574"/>
    <x v="0"/>
  </r>
  <r>
    <x v="5"/>
    <x v="8"/>
    <n v="89"/>
    <x v="1"/>
  </r>
  <r>
    <x v="5"/>
    <x v="1"/>
    <n v="401"/>
    <x v="1"/>
  </r>
  <r>
    <x v="11"/>
    <x v="8"/>
    <n v="8"/>
    <x v="1"/>
  </r>
  <r>
    <x v="11"/>
    <x v="1"/>
    <n v="80"/>
    <x v="1"/>
  </r>
  <r>
    <x v="36"/>
    <x v="27"/>
    <n v="45325"/>
    <x v="0"/>
  </r>
  <r>
    <x v="34"/>
    <x v="12"/>
    <n v="377"/>
    <x v="1"/>
  </r>
  <r>
    <x v="34"/>
    <x v="4"/>
    <n v="29"/>
    <x v="1"/>
  </r>
  <r>
    <x v="37"/>
    <x v="28"/>
    <n v="6977"/>
    <x v="0"/>
  </r>
  <r>
    <x v="29"/>
    <x v="8"/>
    <n v="1"/>
    <x v="1"/>
  </r>
  <r>
    <x v="28"/>
    <x v="29"/>
    <n v="43657"/>
    <x v="0"/>
  </r>
  <r>
    <x v="38"/>
    <x v="4"/>
    <n v="10"/>
    <x v="1"/>
  </r>
  <r>
    <x v="26"/>
    <x v="1"/>
    <n v="19"/>
    <x v="1"/>
  </r>
  <r>
    <x v="13"/>
    <x v="3"/>
    <n v="20"/>
    <x v="1"/>
  </r>
  <r>
    <x v="39"/>
    <x v="30"/>
    <n v="4187"/>
    <x v="0"/>
  </r>
  <r>
    <x v="13"/>
    <x v="4"/>
    <n v="141"/>
    <x v="1"/>
  </r>
  <r>
    <x v="16"/>
    <x v="31"/>
    <n v="1"/>
    <x v="1"/>
  </r>
  <r>
    <x v="15"/>
    <x v="12"/>
    <n v="120"/>
    <x v="1"/>
  </r>
  <r>
    <x v="40"/>
    <x v="32"/>
    <n v="18563"/>
    <x v="0"/>
  </r>
  <r>
    <x v="21"/>
    <x v="21"/>
    <n v="98"/>
    <x v="1"/>
  </r>
  <r>
    <x v="12"/>
    <x v="1"/>
    <n v="187"/>
    <x v="1"/>
  </r>
  <r>
    <x v="16"/>
    <x v="12"/>
    <n v="4215183"/>
    <x v="0"/>
  </r>
  <r>
    <x v="18"/>
    <x v="3"/>
    <n v="5"/>
    <x v="1"/>
  </r>
  <r>
    <x v="16"/>
    <x v="33"/>
    <n v="3"/>
    <x v="1"/>
  </r>
  <r>
    <x v="4"/>
    <x v="6"/>
    <n v="18"/>
    <x v="1"/>
  </r>
  <r>
    <x v="18"/>
    <x v="33"/>
    <n v="69085"/>
    <x v="0"/>
  </r>
  <r>
    <x v="41"/>
    <x v="34"/>
    <n v="2256"/>
    <x v="0"/>
  </r>
  <r>
    <x v="20"/>
    <x v="4"/>
    <n v="11"/>
    <x v="1"/>
  </r>
  <r>
    <x v="10"/>
    <x v="6"/>
    <n v="237330"/>
    <x v="0"/>
  </r>
  <r>
    <x v="11"/>
    <x v="21"/>
    <n v="3"/>
    <x v="1"/>
  </r>
  <r>
    <x v="26"/>
    <x v="35"/>
    <n v="114662"/>
    <x v="0"/>
  </r>
  <r>
    <x v="38"/>
    <x v="1"/>
    <n v="3"/>
    <x v="1"/>
  </r>
  <r>
    <x v="1"/>
    <x v="12"/>
    <n v="63"/>
    <x v="1"/>
  </r>
  <r>
    <x v="4"/>
    <x v="21"/>
    <n v="1"/>
    <x v="1"/>
  </r>
  <r>
    <x v="42"/>
    <x v="36"/>
    <n v="3"/>
    <x v="0"/>
  </r>
  <r>
    <x v="4"/>
    <x v="22"/>
    <n v="1"/>
    <x v="1"/>
  </r>
  <r>
    <x v="43"/>
    <x v="37"/>
    <n v="5961"/>
    <x v="0"/>
  </r>
  <r>
    <x v="44"/>
    <x v="12"/>
    <n v="2"/>
    <x v="1"/>
  </r>
  <r>
    <x v="10"/>
    <x v="21"/>
    <n v="9"/>
    <x v="1"/>
  </r>
  <r>
    <x v="3"/>
    <x v="6"/>
    <n v="10"/>
    <x v="1"/>
  </r>
  <r>
    <x v="45"/>
    <x v="8"/>
    <n v="18"/>
    <x v="1"/>
  </r>
  <r>
    <x v="45"/>
    <x v="1"/>
    <n v="1279"/>
    <x v="1"/>
  </r>
  <r>
    <x v="25"/>
    <x v="1"/>
    <n v="2"/>
    <x v="1"/>
  </r>
  <r>
    <x v="46"/>
    <x v="19"/>
    <n v="1"/>
    <x v="0"/>
  </r>
  <r>
    <x v="10"/>
    <x v="3"/>
    <n v="31"/>
    <x v="1"/>
  </r>
  <r>
    <x v="34"/>
    <x v="38"/>
    <n v="42674"/>
    <x v="0"/>
  </r>
  <r>
    <x v="26"/>
    <x v="12"/>
    <n v="354"/>
    <x v="1"/>
  </r>
  <r>
    <x v="21"/>
    <x v="8"/>
    <n v="1421907"/>
    <x v="0"/>
  </r>
  <r>
    <x v="21"/>
    <x v="1"/>
    <n v="502"/>
    <x v="1"/>
  </r>
  <r>
    <x v="12"/>
    <x v="22"/>
    <n v="5"/>
    <x v="1"/>
  </r>
  <r>
    <x v="28"/>
    <x v="1"/>
    <n v="3"/>
    <x v="1"/>
  </r>
  <r>
    <x v="47"/>
    <x v="39"/>
    <n v="11260"/>
    <x v="0"/>
  </r>
  <r>
    <x v="48"/>
    <x v="40"/>
    <n v="445131"/>
    <x v="0"/>
  </r>
  <r>
    <x v="38"/>
    <x v="41"/>
    <n v="2693"/>
    <x v="0"/>
  </r>
  <r>
    <x v="4"/>
    <x v="12"/>
    <n v="227"/>
    <x v="1"/>
  </r>
  <r>
    <x v="3"/>
    <x v="12"/>
    <n v="873"/>
    <x v="1"/>
  </r>
  <r>
    <x v="44"/>
    <x v="8"/>
    <n v="3"/>
    <x v="1"/>
  </r>
  <r>
    <x v="9"/>
    <x v="21"/>
    <n v="3"/>
    <x v="1"/>
  </r>
  <r>
    <x v="26"/>
    <x v="3"/>
    <n v="15"/>
    <x v="1"/>
  </r>
  <r>
    <x v="44"/>
    <x v="6"/>
    <n v="1"/>
    <x v="1"/>
  </r>
  <r>
    <x v="13"/>
    <x v="42"/>
    <n v="175447"/>
    <x v="0"/>
  </r>
  <r>
    <x v="49"/>
    <x v="43"/>
    <n v="2808"/>
    <x v="0"/>
  </r>
  <r>
    <x v="29"/>
    <x v="1"/>
    <n v="1"/>
    <x v="1"/>
  </r>
  <r>
    <x v="26"/>
    <x v="8"/>
    <n v="11"/>
    <x v="1"/>
  </r>
  <r>
    <x v="34"/>
    <x v="1"/>
    <n v="36"/>
    <x v="1"/>
  </r>
  <r>
    <x v="45"/>
    <x v="21"/>
    <n v="260"/>
    <x v="1"/>
  </r>
  <r>
    <x v="12"/>
    <x v="12"/>
    <n v="12610"/>
    <x v="1"/>
  </r>
  <r>
    <x v="50"/>
    <x v="21"/>
    <n v="162"/>
    <x v="1"/>
  </r>
  <r>
    <x v="15"/>
    <x v="3"/>
    <n v="1"/>
    <x v="1"/>
  </r>
  <r>
    <x v="51"/>
    <x v="44"/>
    <n v="1973"/>
    <x v="0"/>
  </r>
  <r>
    <x v="45"/>
    <x v="3"/>
    <n v="707880"/>
    <x v="0"/>
  </r>
  <r>
    <x v="13"/>
    <x v="1"/>
    <n v="82"/>
    <x v="1"/>
  </r>
  <r>
    <x v="21"/>
    <x v="22"/>
    <n v="19"/>
    <x v="1"/>
  </r>
  <r>
    <x v="15"/>
    <x v="8"/>
    <n v="2"/>
    <x v="1"/>
  </r>
  <r>
    <x v="52"/>
    <x v="45"/>
    <n v="11905"/>
    <x v="0"/>
  </r>
  <r>
    <x v="53"/>
    <x v="46"/>
    <n v="377"/>
    <x v="0"/>
  </r>
  <r>
    <x v="54"/>
    <x v="12"/>
    <n v="2"/>
    <x v="1"/>
  </r>
  <r>
    <x v="50"/>
    <x v="8"/>
    <n v="154"/>
    <x v="1"/>
  </r>
  <r>
    <x v="55"/>
    <x v="47"/>
    <n v="6600"/>
    <x v="0"/>
  </r>
  <r>
    <x v="26"/>
    <x v="6"/>
    <n v="28"/>
    <x v="1"/>
  </r>
  <r>
    <x v="9"/>
    <x v="8"/>
    <n v="11"/>
    <x v="1"/>
  </r>
  <r>
    <x v="11"/>
    <x v="22"/>
    <n v="2"/>
    <x v="1"/>
  </r>
  <r>
    <x v="56"/>
    <x v="48"/>
    <n v="1079"/>
    <x v="0"/>
  </r>
  <r>
    <x v="5"/>
    <x v="3"/>
    <n v="86"/>
    <x v="1"/>
  </r>
  <r>
    <x v="57"/>
    <x v="49"/>
    <n v="491"/>
    <x v="0"/>
  </r>
  <r>
    <x v="29"/>
    <x v="21"/>
    <n v="5"/>
    <x v="1"/>
  </r>
  <r>
    <x v="23"/>
    <x v="50"/>
    <n v="3450"/>
    <x v="0"/>
  </r>
  <r>
    <x v="58"/>
    <x v="51"/>
    <n v="4"/>
    <x v="0"/>
  </r>
  <r>
    <x v="59"/>
    <x v="8"/>
    <n v="7"/>
    <x v="1"/>
  </r>
  <r>
    <x v="60"/>
    <x v="52"/>
    <n v="1"/>
    <x v="0"/>
  </r>
  <r>
    <x v="28"/>
    <x v="12"/>
    <n v="93"/>
    <x v="1"/>
  </r>
  <r>
    <x v="18"/>
    <x v="1"/>
    <n v="34"/>
    <x v="1"/>
  </r>
  <r>
    <x v="61"/>
    <x v="53"/>
    <n v="36122"/>
    <x v="0"/>
  </r>
  <r>
    <x v="50"/>
    <x v="6"/>
    <n v="346"/>
    <x v="1"/>
  </r>
  <r>
    <x v="18"/>
    <x v="6"/>
    <n v="116"/>
    <x v="1"/>
  </r>
  <r>
    <x v="20"/>
    <x v="1"/>
    <n v="24"/>
    <x v="1"/>
  </r>
  <r>
    <x v="5"/>
    <x v="54"/>
    <n v="604068"/>
    <x v="0"/>
  </r>
  <r>
    <x v="15"/>
    <x v="21"/>
    <n v="16"/>
    <x v="1"/>
  </r>
  <r>
    <x v="31"/>
    <x v="1"/>
    <n v="1"/>
    <x v="1"/>
  </r>
  <r>
    <x v="62"/>
    <x v="55"/>
    <n v="125"/>
    <x v="0"/>
  </r>
  <r>
    <x v="63"/>
    <x v="56"/>
    <n v="3"/>
    <x v="0"/>
  </r>
  <r>
    <x v="45"/>
    <x v="22"/>
    <n v="12"/>
    <x v="1"/>
  </r>
  <r>
    <x v="16"/>
    <x v="22"/>
    <n v="707"/>
    <x v="1"/>
  </r>
  <r>
    <x v="50"/>
    <x v="22"/>
    <n v="11"/>
    <x v="1"/>
  </r>
  <r>
    <x v="64"/>
    <x v="57"/>
    <n v="759"/>
    <x v="0"/>
  </r>
  <r>
    <x v="65"/>
    <x v="58"/>
    <n v="62239"/>
    <x v="0"/>
  </r>
  <r>
    <x v="66"/>
    <x v="59"/>
    <n v="54210"/>
    <x v="0"/>
  </r>
  <r>
    <x v="67"/>
    <x v="60"/>
    <n v="14"/>
    <x v="0"/>
  </r>
  <r>
    <x v="68"/>
    <x v="31"/>
    <n v="28"/>
    <x v="0"/>
  </r>
  <r>
    <x v="34"/>
    <x v="8"/>
    <n v="16"/>
    <x v="1"/>
  </r>
  <r>
    <x v="31"/>
    <x v="61"/>
    <n v="1331"/>
    <x v="0"/>
  </r>
  <r>
    <x v="59"/>
    <x v="21"/>
    <n v="1"/>
    <x v="1"/>
  </r>
  <r>
    <x v="69"/>
    <x v="62"/>
    <n v="2122"/>
    <x v="0"/>
  </r>
  <r>
    <x v="5"/>
    <x v="22"/>
    <n v="10"/>
    <x v="1"/>
  </r>
  <r>
    <x v="70"/>
    <x v="63"/>
    <n v="760"/>
    <x v="0"/>
  </r>
  <r>
    <x v="71"/>
    <x v="64"/>
    <n v="4667"/>
    <x v="0"/>
  </r>
  <r>
    <x v="13"/>
    <x v="8"/>
    <n v="30"/>
    <x v="1"/>
  </r>
  <r>
    <x v="45"/>
    <x v="12"/>
    <n v="1318"/>
    <x v="1"/>
  </r>
  <r>
    <x v="72"/>
    <x v="65"/>
    <n v="4"/>
    <x v="0"/>
  </r>
  <r>
    <x v="3"/>
    <x v="1"/>
    <n v="119"/>
    <x v="1"/>
  </r>
  <r>
    <x v="73"/>
    <x v="66"/>
    <n v="138"/>
    <x v="0"/>
  </r>
  <r>
    <x v="74"/>
    <x v="67"/>
    <n v="903"/>
    <x v="0"/>
  </r>
  <r>
    <x v="21"/>
    <x v="12"/>
    <n v="6594"/>
    <x v="1"/>
  </r>
  <r>
    <x v="16"/>
    <x v="1"/>
    <n v="8829"/>
    <x v="1"/>
  </r>
  <r>
    <x v="27"/>
    <x v="4"/>
    <n v="757"/>
    <x v="1"/>
  </r>
  <r>
    <x v="34"/>
    <x v="6"/>
    <n v="32"/>
    <x v="1"/>
  </r>
  <r>
    <x v="75"/>
    <x v="68"/>
    <n v="40"/>
    <x v="0"/>
  </r>
  <r>
    <x v="76"/>
    <x v="69"/>
    <n v="12485"/>
    <x v="0"/>
  </r>
  <r>
    <x v="77"/>
    <x v="70"/>
    <n v="30115"/>
    <x v="0"/>
  </r>
  <r>
    <x v="78"/>
    <x v="71"/>
    <n v="29504"/>
    <x v="0"/>
  </r>
  <r>
    <x v="12"/>
    <x v="6"/>
    <n v="18"/>
    <x v="1"/>
  </r>
  <r>
    <x v="79"/>
    <x v="72"/>
    <n v="89633"/>
    <x v="0"/>
  </r>
  <r>
    <x v="21"/>
    <x v="73"/>
    <n v="1"/>
    <x v="1"/>
  </r>
  <r>
    <x v="80"/>
    <x v="74"/>
    <n v="4433"/>
    <x v="0"/>
  </r>
  <r>
    <x v="81"/>
    <x v="75"/>
    <n v="3"/>
    <x v="0"/>
  </r>
  <r>
    <x v="29"/>
    <x v="12"/>
    <n v="49"/>
    <x v="1"/>
  </r>
  <r>
    <x v="9"/>
    <x v="22"/>
    <n v="6"/>
    <x v="1"/>
  </r>
  <r>
    <x v="82"/>
    <x v="76"/>
    <n v="5969"/>
    <x v="0"/>
  </r>
  <r>
    <x v="83"/>
    <x v="77"/>
    <n v="1"/>
    <x v="0"/>
  </r>
  <r>
    <x v="11"/>
    <x v="3"/>
    <n v="28"/>
    <x v="1"/>
  </r>
  <r>
    <x v="84"/>
    <x v="78"/>
    <n v="38"/>
    <x v="0"/>
  </r>
  <r>
    <x v="85"/>
    <x v="79"/>
    <n v="166"/>
    <x v="0"/>
  </r>
  <r>
    <x v="59"/>
    <x v="22"/>
    <n v="1"/>
    <x v="1"/>
  </r>
  <r>
    <x v="86"/>
    <x v="80"/>
    <n v="4"/>
    <x v="0"/>
  </r>
  <r>
    <x v="87"/>
    <x v="81"/>
    <n v="645"/>
    <x v="0"/>
  </r>
  <r>
    <x v="88"/>
    <x v="82"/>
    <n v="22622"/>
    <x v="0"/>
  </r>
  <r>
    <x v="89"/>
    <x v="83"/>
    <n v="14"/>
    <x v="0"/>
  </r>
  <r>
    <x v="9"/>
    <x v="12"/>
    <n v="867"/>
    <x v="1"/>
  </r>
  <r>
    <x v="10"/>
    <x v="1"/>
    <n v="173"/>
    <x v="1"/>
  </r>
  <r>
    <x v="28"/>
    <x v="6"/>
    <n v="2"/>
    <x v="1"/>
  </r>
  <r>
    <x v="12"/>
    <x v="73"/>
    <n v="1"/>
    <x v="1"/>
  </r>
  <r>
    <x v="25"/>
    <x v="21"/>
    <n v="2"/>
    <x v="1"/>
  </r>
  <r>
    <x v="90"/>
    <x v="84"/>
    <n v="74507"/>
    <x v="0"/>
  </r>
  <r>
    <x v="91"/>
    <x v="85"/>
    <n v="1"/>
    <x v="0"/>
  </r>
  <r>
    <x v="92"/>
    <x v="86"/>
    <n v="128"/>
    <x v="0"/>
  </r>
  <r>
    <x v="59"/>
    <x v="12"/>
    <n v="165"/>
    <x v="1"/>
  </r>
  <r>
    <x v="59"/>
    <x v="4"/>
    <n v="30"/>
    <x v="1"/>
  </r>
  <r>
    <x v="50"/>
    <x v="12"/>
    <n v="8703"/>
    <x v="1"/>
  </r>
  <r>
    <x v="15"/>
    <x v="1"/>
    <n v="11"/>
    <x v="1"/>
  </r>
  <r>
    <x v="93"/>
    <x v="59"/>
    <n v="2"/>
    <x v="1"/>
  </r>
  <r>
    <x v="94"/>
    <x v="87"/>
    <n v="13739"/>
    <x v="0"/>
  </r>
  <r>
    <x v="27"/>
    <x v="12"/>
    <n v="5384"/>
    <x v="1"/>
  </r>
  <r>
    <x v="93"/>
    <x v="88"/>
    <n v="8"/>
    <x v="0"/>
  </r>
  <r>
    <x v="95"/>
    <x v="89"/>
    <n v="3960"/>
    <x v="0"/>
  </r>
  <r>
    <x v="96"/>
    <x v="90"/>
    <n v="5022"/>
    <x v="0"/>
  </r>
  <r>
    <x v="97"/>
    <x v="91"/>
    <n v="1"/>
    <x v="0"/>
  </r>
  <r>
    <x v="5"/>
    <x v="4"/>
    <n v="209"/>
    <x v="1"/>
  </r>
  <r>
    <x v="13"/>
    <x v="6"/>
    <n v="31"/>
    <x v="1"/>
  </r>
  <r>
    <x v="98"/>
    <x v="92"/>
    <n v="3814"/>
    <x v="0"/>
  </r>
  <r>
    <x v="15"/>
    <x v="6"/>
    <n v="4"/>
    <x v="1"/>
  </r>
  <r>
    <x v="99"/>
    <x v="93"/>
    <n v="1"/>
    <x v="0"/>
  </r>
  <r>
    <x v="100"/>
    <x v="94"/>
    <n v="641"/>
    <x v="0"/>
  </r>
  <r>
    <x v="31"/>
    <x v="12"/>
    <n v="1"/>
    <x v="1"/>
  </r>
  <r>
    <x v="101"/>
    <x v="95"/>
    <n v="29041"/>
    <x v="0"/>
  </r>
  <r>
    <x v="20"/>
    <x v="96"/>
    <n v="13970"/>
    <x v="0"/>
  </r>
  <r>
    <x v="102"/>
    <x v="97"/>
    <n v="2"/>
    <x v="0"/>
  </r>
  <r>
    <x v="103"/>
    <x v="98"/>
    <n v="9959"/>
    <x v="0"/>
  </r>
  <r>
    <x v="104"/>
    <x v="99"/>
    <n v="42992"/>
    <x v="0"/>
  </r>
  <r>
    <x v="4"/>
    <x v="3"/>
    <n v="6"/>
    <x v="1"/>
  </r>
  <r>
    <x v="105"/>
    <x v="100"/>
    <n v="1"/>
    <x v="0"/>
  </r>
  <r>
    <x v="106"/>
    <x v="101"/>
    <n v="105"/>
    <x v="0"/>
  </r>
  <r>
    <x v="107"/>
    <x v="102"/>
    <n v="214"/>
    <x v="0"/>
  </r>
  <r>
    <x v="108"/>
    <x v="103"/>
    <n v="408"/>
    <x v="0"/>
  </r>
  <r>
    <x v="38"/>
    <x v="12"/>
    <n v="10"/>
    <x v="1"/>
  </r>
  <r>
    <x v="27"/>
    <x v="6"/>
    <n v="216"/>
    <x v="1"/>
  </r>
  <r>
    <x v="16"/>
    <x v="21"/>
    <n v="24778"/>
    <x v="1"/>
  </r>
  <r>
    <x v="109"/>
    <x v="104"/>
    <n v="10"/>
    <x v="0"/>
  </r>
  <r>
    <x v="110"/>
    <x v="105"/>
    <n v="247"/>
    <x v="0"/>
  </r>
  <r>
    <x v="12"/>
    <x v="8"/>
    <n v="1"/>
    <x v="1"/>
  </r>
  <r>
    <x v="27"/>
    <x v="21"/>
    <n v="96"/>
    <x v="1"/>
  </r>
  <r>
    <x v="50"/>
    <x v="3"/>
    <n v="41"/>
    <x v="1"/>
  </r>
  <r>
    <x v="27"/>
    <x v="22"/>
    <n v="106"/>
    <x v="1"/>
  </r>
  <r>
    <x v="50"/>
    <x v="4"/>
    <n v="679158"/>
    <x v="0"/>
  </r>
  <r>
    <x v="66"/>
    <x v="88"/>
    <n v="2"/>
    <x v="1"/>
  </r>
  <r>
    <x v="59"/>
    <x v="1"/>
    <n v="18"/>
    <x v="1"/>
  </r>
  <r>
    <x v="5"/>
    <x v="21"/>
    <n v="157"/>
    <x v="1"/>
  </r>
  <r>
    <x v="50"/>
    <x v="1"/>
    <n v="488"/>
    <x v="1"/>
  </r>
  <r>
    <x v="111"/>
    <x v="106"/>
    <n v="12"/>
    <x v="0"/>
  </r>
  <r>
    <x v="112"/>
    <x v="107"/>
    <n v="167795"/>
    <x v="0"/>
  </r>
  <r>
    <x v="113"/>
    <x v="108"/>
    <n v="1"/>
    <x v="0"/>
  </r>
  <r>
    <x v="114"/>
    <x v="109"/>
    <n v="12324"/>
    <x v="0"/>
  </r>
  <r>
    <x v="115"/>
    <x v="110"/>
    <n v="140"/>
    <x v="0"/>
  </r>
  <r>
    <x v="116"/>
    <x v="111"/>
    <n v="47073"/>
    <x v="0"/>
  </r>
  <r>
    <x v="117"/>
    <x v="112"/>
    <n v="9"/>
    <x v="0"/>
  </r>
  <r>
    <x v="45"/>
    <x v="6"/>
    <n v="62"/>
    <x v="1"/>
  </r>
  <r>
    <x v="31"/>
    <x v="4"/>
    <n v="1"/>
    <x v="1"/>
  </r>
  <r>
    <x v="26"/>
    <x v="4"/>
    <n v="15"/>
    <x v="1"/>
  </r>
  <r>
    <x v="13"/>
    <x v="22"/>
    <n v="4"/>
    <x v="1"/>
  </r>
  <r>
    <x v="118"/>
    <x v="113"/>
    <n v="87583"/>
    <x v="0"/>
  </r>
  <r>
    <x v="119"/>
    <x v="114"/>
    <n v="3436"/>
    <x v="0"/>
  </r>
  <r>
    <x v="9"/>
    <x v="115"/>
    <n v="141269"/>
    <x v="0"/>
  </r>
  <r>
    <x v="120"/>
    <x v="116"/>
    <n v="21579"/>
    <x v="0"/>
  </r>
  <r>
    <x v="121"/>
    <x v="117"/>
    <n v="4330"/>
    <x v="0"/>
  </r>
  <r>
    <x v="122"/>
    <x v="118"/>
    <n v="7"/>
    <x v="0"/>
  </r>
  <r>
    <x v="123"/>
    <x v="119"/>
    <n v="10"/>
    <x v="0"/>
  </r>
  <r>
    <x v="124"/>
    <x v="120"/>
    <n v="3"/>
    <x v="0"/>
  </r>
  <r>
    <x v="125"/>
    <x v="121"/>
    <n v="64315"/>
    <x v="0"/>
  </r>
  <r>
    <x v="18"/>
    <x v="21"/>
    <n v="62"/>
    <x v="1"/>
  </r>
  <r>
    <x v="126"/>
    <x v="122"/>
    <n v="23403"/>
    <x v="0"/>
  </r>
  <r>
    <x v="16"/>
    <x v="73"/>
    <n v="11"/>
    <x v="1"/>
  </r>
  <r>
    <x v="127"/>
    <x v="123"/>
    <n v="467"/>
    <x v="0"/>
  </r>
  <r>
    <x v="128"/>
    <x v="124"/>
    <n v="6893"/>
    <x v="0"/>
  </r>
  <r>
    <x v="129"/>
    <x v="125"/>
    <n v="6468"/>
    <x v="0"/>
  </r>
  <r>
    <x v="130"/>
    <x v="126"/>
    <n v="653"/>
    <x v="0"/>
  </r>
  <r>
    <x v="131"/>
    <x v="127"/>
    <n v="6002"/>
    <x v="0"/>
  </r>
  <r>
    <x v="132"/>
    <x v="128"/>
    <n v="1"/>
    <x v="0"/>
  </r>
  <r>
    <x v="133"/>
    <x v="129"/>
    <n v="1530"/>
    <x v="0"/>
  </r>
  <r>
    <x v="134"/>
    <x v="130"/>
    <n v="42336"/>
    <x v="0"/>
  </r>
  <r>
    <x v="135"/>
    <x v="131"/>
    <n v="83904"/>
    <x v="0"/>
  </r>
  <r>
    <x v="136"/>
    <x v="132"/>
    <n v="349"/>
    <x v="0"/>
  </r>
  <r>
    <x v="137"/>
    <x v="133"/>
    <n v="334"/>
    <x v="0"/>
  </r>
  <r>
    <x v="59"/>
    <x v="6"/>
    <n v="7"/>
    <x v="1"/>
  </r>
  <r>
    <x v="10"/>
    <x v="12"/>
    <n v="2202"/>
    <x v="1"/>
  </r>
  <r>
    <x v="138"/>
    <x v="134"/>
    <n v="9"/>
    <x v="0"/>
  </r>
  <r>
    <x v="139"/>
    <x v="135"/>
    <n v="26815"/>
    <x v="0"/>
  </r>
  <r>
    <x v="15"/>
    <x v="136"/>
    <n v="27496"/>
    <x v="0"/>
  </r>
  <r>
    <x v="140"/>
    <x v="137"/>
    <n v="8944"/>
    <x v="0"/>
  </r>
  <r>
    <x v="141"/>
    <x v="138"/>
    <n v="3"/>
    <x v="0"/>
  </r>
  <r>
    <x v="142"/>
    <x v="139"/>
    <n v="1304"/>
    <x v="0"/>
  </r>
  <r>
    <x v="143"/>
    <x v="140"/>
    <n v="4"/>
    <x v="0"/>
  </r>
  <r>
    <x v="144"/>
    <x v="141"/>
    <n v="3"/>
    <x v="0"/>
  </r>
  <r>
    <x v="21"/>
    <x v="6"/>
    <n v="631"/>
    <x v="1"/>
  </r>
  <r>
    <x v="145"/>
    <x v="142"/>
    <n v="24865"/>
    <x v="0"/>
  </r>
  <r>
    <x v="146"/>
    <x v="143"/>
    <n v="2552"/>
    <x v="0"/>
  </r>
  <r>
    <x v="11"/>
    <x v="6"/>
    <n v="7"/>
    <x v="1"/>
  </r>
  <r>
    <x v="45"/>
    <x v="4"/>
    <n v="96"/>
    <x v="1"/>
  </r>
  <r>
    <x v="147"/>
    <x v="144"/>
    <n v="4053"/>
    <x v="0"/>
  </r>
  <r>
    <x v="1"/>
    <x v="21"/>
    <n v="150"/>
    <x v="1"/>
  </r>
  <r>
    <x v="148"/>
    <x v="145"/>
    <n v="54"/>
    <x v="0"/>
  </r>
  <r>
    <x v="149"/>
    <x v="146"/>
    <n v="7096"/>
    <x v="0"/>
  </r>
  <r>
    <x v="150"/>
    <x v="147"/>
    <n v="23730"/>
    <x v="0"/>
  </r>
  <r>
    <x v="151"/>
    <x v="148"/>
    <n v="25151"/>
    <x v="0"/>
  </r>
  <r>
    <x v="152"/>
    <x v="149"/>
    <n v="4283"/>
    <x v="0"/>
  </r>
  <r>
    <x v="27"/>
    <x v="33"/>
    <n v="1"/>
    <x v="1"/>
  </r>
  <r>
    <x v="29"/>
    <x v="4"/>
    <n v="1"/>
    <x v="1"/>
  </r>
  <r>
    <x v="153"/>
    <x v="150"/>
    <n v="20"/>
    <x v="0"/>
  </r>
  <r>
    <x v="27"/>
    <x v="1"/>
    <n v="1415042"/>
    <x v="0"/>
  </r>
  <r>
    <x v="154"/>
    <x v="151"/>
    <n v="290"/>
    <x v="0"/>
  </r>
  <r>
    <x v="155"/>
    <x v="152"/>
    <n v="9585"/>
    <x v="0"/>
  </r>
  <r>
    <x v="156"/>
    <x v="153"/>
    <n v="15411"/>
    <x v="0"/>
  </r>
  <r>
    <x v="157"/>
    <x v="154"/>
    <n v="21835"/>
    <x v="0"/>
  </r>
  <r>
    <x v="158"/>
    <x v="155"/>
    <n v="9"/>
    <x v="0"/>
  </r>
  <r>
    <x v="159"/>
    <x v="156"/>
    <n v="308"/>
    <x v="0"/>
  </r>
  <r>
    <x v="68"/>
    <x v="12"/>
    <n v="1"/>
    <x v="1"/>
  </r>
  <r>
    <x v="59"/>
    <x v="3"/>
    <n v="2"/>
    <x v="1"/>
  </r>
  <r>
    <x v="160"/>
    <x v="157"/>
    <n v="615"/>
    <x v="0"/>
  </r>
  <r>
    <x v="161"/>
    <x v="158"/>
    <n v="69281"/>
    <x v="0"/>
  </r>
  <r>
    <x v="162"/>
    <x v="159"/>
    <n v="34787"/>
    <x v="0"/>
  </r>
  <r>
    <x v="20"/>
    <x v="12"/>
    <n v="22"/>
    <x v="1"/>
  </r>
  <r>
    <x v="163"/>
    <x v="160"/>
    <n v="2046"/>
    <x v="0"/>
  </r>
  <r>
    <x v="3"/>
    <x v="22"/>
    <n v="51619"/>
    <x v="0"/>
  </r>
  <r>
    <x v="164"/>
    <x v="161"/>
    <n v="179"/>
    <x v="0"/>
  </r>
  <r>
    <x v="165"/>
    <x v="162"/>
    <n v="1"/>
    <x v="0"/>
  </r>
  <r>
    <x v="166"/>
    <x v="163"/>
    <n v="114"/>
    <x v="0"/>
  </r>
  <r>
    <x v="44"/>
    <x v="164"/>
    <n v="2561"/>
    <x v="0"/>
  </r>
  <r>
    <x v="167"/>
    <x v="165"/>
    <n v="1"/>
    <x v="0"/>
  </r>
  <r>
    <x v="168"/>
    <x v="166"/>
    <n v="160"/>
    <x v="0"/>
  </r>
  <r>
    <x v="34"/>
    <x v="3"/>
    <n v="15"/>
    <x v="1"/>
  </r>
  <r>
    <x v="4"/>
    <x v="1"/>
    <n v="30"/>
    <x v="1"/>
  </r>
  <r>
    <x v="169"/>
    <x v="167"/>
    <n v="2"/>
    <x v="0"/>
  </r>
  <r>
    <x v="170"/>
    <x v="168"/>
    <n v="5"/>
    <x v="0"/>
  </r>
  <r>
    <x v="171"/>
    <x v="169"/>
    <n v="3082"/>
    <x v="0"/>
  </r>
  <r>
    <x v="25"/>
    <x v="12"/>
    <n v="7"/>
    <x v="1"/>
  </r>
  <r>
    <x v="18"/>
    <x v="12"/>
    <n v="1273"/>
    <x v="1"/>
  </r>
  <r>
    <x v="172"/>
    <x v="170"/>
    <n v="6"/>
    <x v="0"/>
  </r>
  <r>
    <x v="173"/>
    <x v="171"/>
    <n v="7"/>
    <x v="0"/>
  </r>
  <r>
    <x v="174"/>
    <x v="172"/>
    <n v="4460"/>
    <x v="0"/>
  </r>
  <r>
    <x v="175"/>
    <x v="173"/>
    <n v="545"/>
    <x v="0"/>
  </r>
  <r>
    <x v="176"/>
    <x v="174"/>
    <n v="2"/>
    <x v="0"/>
  </r>
  <r>
    <x v="177"/>
    <x v="175"/>
    <n v="4928"/>
    <x v="0"/>
  </r>
  <r>
    <x v="178"/>
    <x v="176"/>
    <n v="20"/>
    <x v="0"/>
  </r>
  <r>
    <x v="59"/>
    <x v="73"/>
    <n v="27841"/>
    <x v="0"/>
  </r>
  <r>
    <x v="179"/>
    <x v="177"/>
    <n v="1589"/>
    <x v="0"/>
  </r>
  <r>
    <x v="180"/>
    <x v="178"/>
    <n v="65"/>
    <x v="0"/>
  </r>
  <r>
    <x v="181"/>
    <x v="179"/>
    <n v="1052"/>
    <x v="0"/>
  </r>
  <r>
    <x v="182"/>
    <x v="180"/>
    <n v="82976"/>
    <x v="0"/>
  </r>
  <r>
    <x v="183"/>
    <x v="181"/>
    <n v="6746"/>
    <x v="0"/>
  </r>
  <r>
    <x v="184"/>
    <x v="182"/>
    <n v="8349"/>
    <x v="0"/>
  </r>
  <r>
    <x v="56"/>
    <x v="12"/>
    <n v="4"/>
    <x v="1"/>
  </r>
  <r>
    <x v="185"/>
    <x v="183"/>
    <n v="1097"/>
    <x v="0"/>
  </r>
  <r>
    <x v="29"/>
    <x v="184"/>
    <n v="52650"/>
    <x v="0"/>
  </r>
  <r>
    <x v="28"/>
    <x v="21"/>
    <n v="98"/>
    <x v="1"/>
  </r>
  <r>
    <x v="54"/>
    <x v="185"/>
    <n v="37"/>
    <x v="0"/>
  </r>
  <r>
    <x v="186"/>
    <x v="186"/>
    <n v="5"/>
    <x v="0"/>
  </r>
  <r>
    <x v="187"/>
    <x v="187"/>
    <n v="5"/>
    <x v="0"/>
  </r>
  <r>
    <x v="188"/>
    <x v="188"/>
    <n v="1"/>
    <x v="0"/>
  </r>
  <r>
    <x v="189"/>
    <x v="189"/>
    <n v="3053"/>
    <x v="0"/>
  </r>
  <r>
    <x v="190"/>
    <x v="190"/>
    <n v="2382"/>
    <x v="0"/>
  </r>
  <r>
    <x v="12"/>
    <x v="21"/>
    <n v="476028"/>
    <x v="0"/>
  </r>
  <r>
    <x v="191"/>
    <x v="191"/>
    <n v="69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7C6F1-A17F-4DFF-B527-3827015EB7D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P53" firstHeaderRow="1" firstDataRow="2" firstDataCol="1"/>
  <pivotFields count="4">
    <pivotField axis="axisRow" showAll="0">
      <items count="193">
        <item x="103"/>
        <item x="167"/>
        <item x="50"/>
        <item x="170"/>
        <item x="11"/>
        <item x="9"/>
        <item x="45"/>
        <item x="39"/>
        <item x="148"/>
        <item x="15"/>
        <item x="21"/>
        <item x="186"/>
        <item x="54"/>
        <item x="4"/>
        <item x="38"/>
        <item x="26"/>
        <item x="1"/>
        <item x="46"/>
        <item x="29"/>
        <item x="131"/>
        <item x="25"/>
        <item x="20"/>
        <item x="177"/>
        <item x="153"/>
        <item x="34"/>
        <item x="175"/>
        <item x="28"/>
        <item x="165"/>
        <item x="166"/>
        <item x="27"/>
        <item x="5"/>
        <item x="22"/>
        <item x="42"/>
        <item x="102"/>
        <item x="68"/>
        <item x="97"/>
        <item x="188"/>
        <item x="16"/>
        <item x="12"/>
        <item x="13"/>
        <item x="31"/>
        <item x="66"/>
        <item x="60"/>
        <item x="23"/>
        <item x="124"/>
        <item x="59"/>
        <item x="10"/>
        <item x="176"/>
        <item x="44"/>
        <item x="56"/>
        <item x="75"/>
        <item x="2"/>
        <item x="3"/>
        <item x="126"/>
        <item x="73"/>
        <item x="86"/>
        <item x="8"/>
        <item x="107"/>
        <item x="128"/>
        <item x="24"/>
        <item x="174"/>
        <item x="35"/>
        <item x="40"/>
        <item x="69"/>
        <item x="129"/>
        <item x="37"/>
        <item x="77"/>
        <item x="114"/>
        <item x="190"/>
        <item x="154"/>
        <item x="135"/>
        <item x="81"/>
        <item x="115"/>
        <item x="164"/>
        <item x="30"/>
        <item x="51"/>
        <item x="32"/>
        <item x="78"/>
        <item x="133"/>
        <item x="179"/>
        <item x="134"/>
        <item x="108"/>
        <item x="123"/>
        <item x="157"/>
        <item x="191"/>
        <item x="76"/>
        <item x="80"/>
        <item x="64"/>
        <item x="98"/>
        <item x="17"/>
        <item x="87"/>
        <item x="159"/>
        <item x="90"/>
        <item x="119"/>
        <item x="125"/>
        <item x="127"/>
        <item x="163"/>
        <item x="71"/>
        <item x="6"/>
        <item x="111"/>
        <item x="65"/>
        <item x="101"/>
        <item x="47"/>
        <item x="55"/>
        <item x="181"/>
        <item x="144"/>
        <item x="85"/>
        <item x="169"/>
        <item x="91"/>
        <item x="33"/>
        <item x="70"/>
        <item x="160"/>
        <item x="14"/>
        <item x="182"/>
        <item x="146"/>
        <item x="72"/>
        <item x="158"/>
        <item x="63"/>
        <item x="122"/>
        <item x="132"/>
        <item x="105"/>
        <item x="139"/>
        <item x="49"/>
        <item x="173"/>
        <item x="150"/>
        <item x="143"/>
        <item x="187"/>
        <item x="19"/>
        <item x="145"/>
        <item x="189"/>
        <item x="84"/>
        <item x="89"/>
        <item x="7"/>
        <item x="53"/>
        <item x="110"/>
        <item x="113"/>
        <item x="92"/>
        <item x="99"/>
        <item x="112"/>
        <item x="0"/>
        <item x="83"/>
        <item x="106"/>
        <item x="178"/>
        <item x="79"/>
        <item x="48"/>
        <item x="161"/>
        <item x="180"/>
        <item x="67"/>
        <item x="100"/>
        <item x="52"/>
        <item x="120"/>
        <item x="104"/>
        <item x="147"/>
        <item x="130"/>
        <item x="57"/>
        <item x="88"/>
        <item x="121"/>
        <item x="82"/>
        <item x="184"/>
        <item x="43"/>
        <item x="138"/>
        <item x="61"/>
        <item x="155"/>
        <item x="96"/>
        <item x="142"/>
        <item x="141"/>
        <item x="116"/>
        <item x="118"/>
        <item x="151"/>
        <item x="62"/>
        <item x="172"/>
        <item x="117"/>
        <item x="156"/>
        <item x="74"/>
        <item x="162"/>
        <item x="149"/>
        <item x="140"/>
        <item x="183"/>
        <item x="95"/>
        <item x="137"/>
        <item x="185"/>
        <item x="152"/>
        <item x="136"/>
        <item x="171"/>
        <item x="168"/>
        <item x="94"/>
        <item x="36"/>
        <item x="58"/>
        <item x="109"/>
        <item x="41"/>
        <item x="18"/>
        <item x="93"/>
        <item t="default"/>
      </items>
    </pivotField>
    <pivotField axis="axisCol" showAll="0">
      <items count="193">
        <item x="98"/>
        <item x="165"/>
        <item x="4"/>
        <item x="168"/>
        <item x="11"/>
        <item x="115"/>
        <item x="3"/>
        <item x="30"/>
        <item x="145"/>
        <item x="136"/>
        <item x="8"/>
        <item x="186"/>
        <item x="185"/>
        <item x="14"/>
        <item x="41"/>
        <item x="35"/>
        <item x="5"/>
        <item x="19"/>
        <item x="184"/>
        <item x="127"/>
        <item x="20"/>
        <item x="96"/>
        <item x="175"/>
        <item x="150"/>
        <item x="38"/>
        <item x="173"/>
        <item x="29"/>
        <item x="162"/>
        <item x="163"/>
        <item x="1"/>
        <item x="54"/>
        <item x="17"/>
        <item x="36"/>
        <item x="97"/>
        <item x="31"/>
        <item x="91"/>
        <item x="188"/>
        <item x="12"/>
        <item x="21"/>
        <item x="42"/>
        <item x="61"/>
        <item x="59"/>
        <item x="52"/>
        <item x="50"/>
        <item x="120"/>
        <item x="73"/>
        <item x="6"/>
        <item x="174"/>
        <item x="164"/>
        <item x="48"/>
        <item x="68"/>
        <item x="2"/>
        <item x="22"/>
        <item x="122"/>
        <item x="66"/>
        <item x="80"/>
        <item x="10"/>
        <item x="102"/>
        <item x="124"/>
        <item x="18"/>
        <item x="172"/>
        <item x="26"/>
        <item x="32"/>
        <item x="62"/>
        <item x="125"/>
        <item x="28"/>
        <item x="70"/>
        <item x="109"/>
        <item x="190"/>
        <item x="151"/>
        <item x="131"/>
        <item x="75"/>
        <item x="110"/>
        <item x="161"/>
        <item x="23"/>
        <item x="44"/>
        <item x="24"/>
        <item x="71"/>
        <item x="129"/>
        <item x="177"/>
        <item x="130"/>
        <item x="103"/>
        <item x="119"/>
        <item x="154"/>
        <item x="191"/>
        <item x="69"/>
        <item x="74"/>
        <item x="57"/>
        <item x="92"/>
        <item x="15"/>
        <item x="81"/>
        <item x="156"/>
        <item x="84"/>
        <item x="114"/>
        <item x="121"/>
        <item x="123"/>
        <item x="160"/>
        <item x="64"/>
        <item x="7"/>
        <item x="106"/>
        <item x="58"/>
        <item x="95"/>
        <item x="39"/>
        <item x="47"/>
        <item x="179"/>
        <item x="141"/>
        <item x="79"/>
        <item x="167"/>
        <item x="85"/>
        <item x="25"/>
        <item x="63"/>
        <item x="157"/>
        <item x="13"/>
        <item x="180"/>
        <item x="143"/>
        <item x="65"/>
        <item x="155"/>
        <item x="56"/>
        <item x="118"/>
        <item x="128"/>
        <item x="100"/>
        <item x="135"/>
        <item x="43"/>
        <item x="171"/>
        <item x="147"/>
        <item x="140"/>
        <item x="187"/>
        <item x="16"/>
        <item x="142"/>
        <item x="189"/>
        <item x="78"/>
        <item x="83"/>
        <item x="9"/>
        <item x="46"/>
        <item x="105"/>
        <item x="108"/>
        <item x="86"/>
        <item x="93"/>
        <item x="107"/>
        <item x="0"/>
        <item x="77"/>
        <item x="101"/>
        <item x="176"/>
        <item x="72"/>
        <item x="40"/>
        <item x="158"/>
        <item x="178"/>
        <item x="60"/>
        <item x="94"/>
        <item x="45"/>
        <item x="116"/>
        <item x="99"/>
        <item x="144"/>
        <item x="126"/>
        <item x="49"/>
        <item x="82"/>
        <item x="117"/>
        <item x="76"/>
        <item x="182"/>
        <item x="37"/>
        <item x="134"/>
        <item x="53"/>
        <item x="152"/>
        <item x="90"/>
        <item x="139"/>
        <item x="138"/>
        <item x="111"/>
        <item x="113"/>
        <item x="148"/>
        <item x="55"/>
        <item x="170"/>
        <item x="112"/>
        <item x="153"/>
        <item x="67"/>
        <item x="159"/>
        <item x="146"/>
        <item x="137"/>
        <item x="181"/>
        <item x="89"/>
        <item x="133"/>
        <item x="183"/>
        <item x="149"/>
        <item x="132"/>
        <item x="169"/>
        <item x="166"/>
        <item x="87"/>
        <item x="27"/>
        <item x="51"/>
        <item x="104"/>
        <item x="34"/>
        <item x="33"/>
        <item x="88"/>
        <item t="default"/>
      </items>
    </pivotField>
    <pivotField dataField="1" showAll="0"/>
    <pivotField showAll="0">
      <items count="3">
        <item x="1"/>
        <item h="1" x="0"/>
        <item t="default"/>
      </items>
    </pivotField>
  </pivotFields>
  <rowFields count="1">
    <field x="0"/>
  </rowFields>
  <rowItems count="33">
    <i>
      <x v="2"/>
    </i>
    <i>
      <x v="4"/>
    </i>
    <i>
      <x v="5"/>
    </i>
    <i>
      <x v="6"/>
    </i>
    <i>
      <x v="9"/>
    </i>
    <i>
      <x v="10"/>
    </i>
    <i>
      <x v="12"/>
    </i>
    <i>
      <x v="13"/>
    </i>
    <i>
      <x v="14"/>
    </i>
    <i>
      <x v="15"/>
    </i>
    <i>
      <x v="16"/>
    </i>
    <i>
      <x v="18"/>
    </i>
    <i>
      <x v="20"/>
    </i>
    <i>
      <x v="21"/>
    </i>
    <i>
      <x v="24"/>
    </i>
    <i>
      <x v="26"/>
    </i>
    <i>
      <x v="29"/>
    </i>
    <i>
      <x v="30"/>
    </i>
    <i>
      <x v="34"/>
    </i>
    <i>
      <x v="37"/>
    </i>
    <i>
      <x v="38"/>
    </i>
    <i>
      <x v="39"/>
    </i>
    <i>
      <x v="40"/>
    </i>
    <i>
      <x v="41"/>
    </i>
    <i>
      <x v="43"/>
    </i>
    <i>
      <x v="45"/>
    </i>
    <i>
      <x v="46"/>
    </i>
    <i>
      <x v="48"/>
    </i>
    <i>
      <x v="49"/>
    </i>
    <i>
      <x v="52"/>
    </i>
    <i>
      <x v="190"/>
    </i>
    <i>
      <x v="191"/>
    </i>
    <i t="grand">
      <x/>
    </i>
  </rowItems>
  <colFields count="1">
    <field x="1"/>
  </colFields>
  <colItems count="15">
    <i>
      <x v="2"/>
    </i>
    <i>
      <x v="6"/>
    </i>
    <i>
      <x v="10"/>
    </i>
    <i>
      <x v="17"/>
    </i>
    <i>
      <x v="29"/>
    </i>
    <i>
      <x v="34"/>
    </i>
    <i>
      <x v="37"/>
    </i>
    <i>
      <x v="38"/>
    </i>
    <i>
      <x v="41"/>
    </i>
    <i>
      <x v="45"/>
    </i>
    <i>
      <x v="46"/>
    </i>
    <i>
      <x v="52"/>
    </i>
    <i>
      <x v="190"/>
    </i>
    <i>
      <x v="191"/>
    </i>
    <i t="grand">
      <x/>
    </i>
  </colItems>
  <dataFields count="1">
    <dataField name="Sum of HSPAccounts" fld="2" baseField="0" baseItem="0"/>
  </dataFields>
  <conditionalFormats count="1">
    <conditionalFormat priority="1">
      <pivotAreas count="1">
        <pivotArea type="data" collapsedLevelsAreSubtotals="1" fieldPosition="0">
          <references count="3">
            <reference field="4294967294" count="1" selected="0">
              <x v="0"/>
            </reference>
            <reference field="0" count="32">
              <x v="2"/>
              <x v="4"/>
              <x v="5"/>
              <x v="6"/>
              <x v="9"/>
              <x v="10"/>
              <x v="12"/>
              <x v="13"/>
              <x v="14"/>
              <x v="15"/>
              <x v="16"/>
              <x v="18"/>
              <x v="20"/>
              <x v="21"/>
              <x v="24"/>
              <x v="26"/>
              <x v="29"/>
              <x v="30"/>
              <x v="34"/>
              <x v="37"/>
              <x v="38"/>
              <x v="39"/>
              <x v="40"/>
              <x v="41"/>
              <x v="43"/>
              <x v="45"/>
              <x v="46"/>
              <x v="48"/>
              <x v="49"/>
              <x v="52"/>
              <x v="190"/>
              <x v="191"/>
            </reference>
            <reference field="1" count="14" selected="0">
              <x v="2"/>
              <x v="6"/>
              <x v="10"/>
              <x v="17"/>
              <x v="29"/>
              <x v="34"/>
              <x v="37"/>
              <x v="38"/>
              <x v="41"/>
              <x v="45"/>
              <x v="46"/>
              <x v="52"/>
              <x v="190"/>
              <x v="19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2DB4B-1CEB-4549-9A33-E5473EBE4EC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
    <pivotField showAll="0"/>
    <pivotField showAll="0"/>
    <pivotField dataField="1" showAll="0"/>
    <pivotField axis="axisRow" showAll="0">
      <items count="3">
        <item x="1"/>
        <item x="0"/>
        <item t="default"/>
      </items>
    </pivotField>
  </pivotFields>
  <rowFields count="1">
    <field x="3"/>
  </rowFields>
  <rowItems count="3">
    <i>
      <x/>
    </i>
    <i>
      <x v="1"/>
    </i>
    <i t="grand">
      <x/>
    </i>
  </rowItems>
  <colItems count="1">
    <i/>
  </colItems>
  <dataFields count="1">
    <dataField name="Sum of HSPAccoun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e_or_Diff" xr10:uid="{4F181B4E-4FB6-4C25-9DBD-6B361CC4B030}" sourceName="Same or Diff">
  <pivotTables>
    <pivotTable tabId="2" name="PivotTable3"/>
  </pivotTables>
  <data>
    <tabular pivotCacheId="143824493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me or Diff" xr10:uid="{36376BBF-8001-4D9D-8FBB-3DD6A4CDBC5F}" cache="Slicer_Same_or_Diff" caption="Same or Diff"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A946B-9B4F-4593-B51D-EB2749BBBC9C}" name="Table1" displayName="Table1" ref="A1:D370" totalsRowShown="0">
  <autoFilter ref="A1:D370" xr:uid="{508A946B-9B4F-4593-B51D-EB2749BBBC9C}">
    <filterColumn colId="3">
      <filters>
        <filter val="Diff"/>
      </filters>
    </filterColumn>
  </autoFilter>
  <tableColumns count="4">
    <tableColumn id="1" xr3:uid="{B03022EF-5E55-481C-A9FD-424D711C7C9E}" name="Prin_GL_Building_ID"/>
    <tableColumn id="2" xr3:uid="{F903DCFA-F5D9-42F5-92A5-703AC58F416B}" name="CorrectedGLBuilding"/>
    <tableColumn id="3" xr3:uid="{D7AF25F4-5897-4313-87D2-9DE0E2ECB833}" name="HSPAccounts"/>
    <tableColumn id="4" xr3:uid="{B390D9CE-818A-4254-A8FF-DF54FA407908}" name="Same or Diff" dataDxfId="0">
      <calculatedColumnFormula>IF(Table1[[#This Row],[Prin_GL_Building_ID]]=Table1[[#This Row],[CorrectedGLBuilding]], "Same","Diff")</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ACF5-5650-4D42-B292-32D1BD6C5636}">
  <dimension ref="A3:Q53"/>
  <sheetViews>
    <sheetView topLeftCell="A22" workbookViewId="0">
      <selection activeCell="L40" sqref="L40"/>
    </sheetView>
  </sheetViews>
  <sheetFormatPr defaultRowHeight="13.8" x14ac:dyDescent="0.25"/>
  <cols>
    <col min="1" max="1" width="17.5" bestFit="1" customWidth="1"/>
    <col min="2" max="2" width="14.69921875" bestFit="1" customWidth="1"/>
    <col min="3" max="5" width="4.5" bestFit="1" customWidth="1"/>
    <col min="6" max="6" width="5.3984375" bestFit="1" customWidth="1"/>
    <col min="7" max="7" width="4.5" bestFit="1" customWidth="1"/>
    <col min="8" max="9" width="5.3984375" bestFit="1" customWidth="1"/>
    <col min="10" max="11" width="4.5" bestFit="1" customWidth="1"/>
    <col min="12" max="12" width="6.296875" bestFit="1" customWidth="1"/>
    <col min="13" max="13" width="4.5" bestFit="1" customWidth="1"/>
    <col min="14" max="14" width="9" bestFit="1" customWidth="1"/>
    <col min="15" max="15" width="5" bestFit="1" customWidth="1"/>
    <col min="16" max="16" width="9.8984375" bestFit="1" customWidth="1"/>
  </cols>
  <sheetData>
    <row r="3" spans="1:3" x14ac:dyDescent="0.25">
      <c r="A3" s="1" t="s">
        <v>6</v>
      </c>
      <c r="B3" t="s">
        <v>10</v>
      </c>
    </row>
    <row r="4" spans="1:3" x14ac:dyDescent="0.25">
      <c r="A4" s="2" t="s">
        <v>7</v>
      </c>
      <c r="B4" s="3">
        <v>232349</v>
      </c>
    </row>
    <row r="5" spans="1:3" x14ac:dyDescent="0.25">
      <c r="A5" s="2" t="s">
        <v>8</v>
      </c>
      <c r="B5" s="3">
        <v>12869210</v>
      </c>
    </row>
    <row r="6" spans="1:3" x14ac:dyDescent="0.25">
      <c r="A6" s="2" t="s">
        <v>9</v>
      </c>
      <c r="B6" s="3">
        <v>13101559</v>
      </c>
      <c r="C6">
        <f>+GETPIVOTDATA("HSPAccounts",$A$3,"Same or Diff","Diff")/GETPIVOTDATA("HSPAccounts",$A$3,"Same or Diff","Same")</f>
        <v>1.8054643602831877E-2</v>
      </c>
    </row>
    <row r="19" spans="1:16" x14ac:dyDescent="0.25">
      <c r="A19" s="1" t="s">
        <v>10</v>
      </c>
      <c r="B19" s="1" t="s">
        <v>11</v>
      </c>
    </row>
    <row r="20" spans="1:16" x14ac:dyDescent="0.25">
      <c r="A20" s="1" t="s">
        <v>6</v>
      </c>
      <c r="B20">
        <v>1001</v>
      </c>
      <c r="C20">
        <v>1008</v>
      </c>
      <c r="D20">
        <v>1013</v>
      </c>
      <c r="E20">
        <v>1031</v>
      </c>
      <c r="F20">
        <v>1060</v>
      </c>
      <c r="G20">
        <v>1075</v>
      </c>
      <c r="H20">
        <v>1080</v>
      </c>
      <c r="I20">
        <v>1081</v>
      </c>
      <c r="J20">
        <v>1084</v>
      </c>
      <c r="K20">
        <v>1093</v>
      </c>
      <c r="L20">
        <v>1101</v>
      </c>
      <c r="M20">
        <v>1201</v>
      </c>
      <c r="N20" t="s">
        <v>2</v>
      </c>
      <c r="O20" t="s">
        <v>3</v>
      </c>
      <c r="P20" t="s">
        <v>9</v>
      </c>
    </row>
    <row r="21" spans="1:16" x14ac:dyDescent="0.25">
      <c r="A21" s="2">
        <v>1001</v>
      </c>
      <c r="B21" s="3"/>
      <c r="C21" s="3">
        <v>41</v>
      </c>
      <c r="D21" s="3">
        <v>154</v>
      </c>
      <c r="E21" s="3"/>
      <c r="F21" s="3">
        <v>488</v>
      </c>
      <c r="G21" s="3"/>
      <c r="H21" s="3">
        <v>8703</v>
      </c>
      <c r="I21" s="3">
        <v>162</v>
      </c>
      <c r="J21" s="3"/>
      <c r="K21" s="3"/>
      <c r="L21" s="3">
        <v>346</v>
      </c>
      <c r="M21" s="3">
        <v>11</v>
      </c>
      <c r="N21" s="3"/>
      <c r="O21" s="3"/>
      <c r="P21" s="3">
        <v>9905</v>
      </c>
    </row>
    <row r="22" spans="1:16" x14ac:dyDescent="0.25">
      <c r="A22" s="2">
        <v>1005</v>
      </c>
      <c r="B22" s="3">
        <v>34</v>
      </c>
      <c r="C22" s="3">
        <v>28</v>
      </c>
      <c r="D22" s="3">
        <v>8</v>
      </c>
      <c r="E22" s="3"/>
      <c r="F22" s="3">
        <v>80</v>
      </c>
      <c r="G22" s="3"/>
      <c r="H22" s="3">
        <v>167</v>
      </c>
      <c r="I22" s="3">
        <v>3</v>
      </c>
      <c r="J22" s="3"/>
      <c r="K22" s="3"/>
      <c r="L22" s="3">
        <v>7</v>
      </c>
      <c r="M22" s="3">
        <v>2</v>
      </c>
      <c r="N22" s="3"/>
      <c r="O22" s="3"/>
      <c r="P22" s="3">
        <v>329</v>
      </c>
    </row>
    <row r="23" spans="1:16" x14ac:dyDescent="0.25">
      <c r="A23" s="2">
        <v>1006</v>
      </c>
      <c r="B23" s="3">
        <v>84</v>
      </c>
      <c r="C23" s="3">
        <v>16</v>
      </c>
      <c r="D23" s="3">
        <v>11</v>
      </c>
      <c r="E23" s="3"/>
      <c r="F23" s="3">
        <v>97</v>
      </c>
      <c r="G23" s="3"/>
      <c r="H23" s="3">
        <v>867</v>
      </c>
      <c r="I23" s="3">
        <v>3</v>
      </c>
      <c r="J23" s="3"/>
      <c r="K23" s="3"/>
      <c r="L23" s="3">
        <v>27</v>
      </c>
      <c r="M23" s="3">
        <v>6</v>
      </c>
      <c r="N23" s="3"/>
      <c r="O23" s="3"/>
      <c r="P23" s="3">
        <v>1111</v>
      </c>
    </row>
    <row r="24" spans="1:16" x14ac:dyDescent="0.25">
      <c r="A24" s="2">
        <v>1008</v>
      </c>
      <c r="B24" s="3">
        <v>96</v>
      </c>
      <c r="C24" s="3"/>
      <c r="D24" s="3">
        <v>18</v>
      </c>
      <c r="E24" s="3"/>
      <c r="F24" s="3">
        <v>1279</v>
      </c>
      <c r="G24" s="3"/>
      <c r="H24" s="3">
        <v>1318</v>
      </c>
      <c r="I24" s="3">
        <v>260</v>
      </c>
      <c r="J24" s="3"/>
      <c r="K24" s="3"/>
      <c r="L24" s="3">
        <v>62</v>
      </c>
      <c r="M24" s="3">
        <v>12</v>
      </c>
      <c r="N24" s="3"/>
      <c r="O24" s="3"/>
      <c r="P24" s="3">
        <v>3045</v>
      </c>
    </row>
    <row r="25" spans="1:16" x14ac:dyDescent="0.25">
      <c r="A25" s="2">
        <v>1012</v>
      </c>
      <c r="B25" s="3">
        <v>14</v>
      </c>
      <c r="C25" s="3">
        <v>1</v>
      </c>
      <c r="D25" s="3">
        <v>2</v>
      </c>
      <c r="E25" s="3"/>
      <c r="F25" s="3">
        <v>11</v>
      </c>
      <c r="G25" s="3"/>
      <c r="H25" s="3">
        <v>120</v>
      </c>
      <c r="I25" s="3">
        <v>16</v>
      </c>
      <c r="J25" s="3"/>
      <c r="K25" s="3"/>
      <c r="L25" s="3">
        <v>4</v>
      </c>
      <c r="M25" s="3"/>
      <c r="N25" s="3"/>
      <c r="O25" s="3"/>
      <c r="P25" s="3">
        <v>168</v>
      </c>
    </row>
    <row r="26" spans="1:16" x14ac:dyDescent="0.25">
      <c r="A26" s="2">
        <v>1013</v>
      </c>
      <c r="B26" s="3">
        <v>706</v>
      </c>
      <c r="C26" s="3">
        <v>234</v>
      </c>
      <c r="D26" s="3"/>
      <c r="E26" s="3"/>
      <c r="F26" s="3">
        <v>502</v>
      </c>
      <c r="G26" s="3"/>
      <c r="H26" s="3">
        <v>6594</v>
      </c>
      <c r="I26" s="3">
        <v>98</v>
      </c>
      <c r="J26" s="3"/>
      <c r="K26" s="3">
        <v>1</v>
      </c>
      <c r="L26" s="3">
        <v>631</v>
      </c>
      <c r="M26" s="3">
        <v>19</v>
      </c>
      <c r="N26" s="3"/>
      <c r="O26" s="3"/>
      <c r="P26" s="3">
        <v>8785</v>
      </c>
    </row>
    <row r="27" spans="1:16" x14ac:dyDescent="0.25">
      <c r="A27" s="2">
        <v>1019</v>
      </c>
      <c r="B27" s="3"/>
      <c r="C27" s="3"/>
      <c r="D27" s="3"/>
      <c r="E27" s="3"/>
      <c r="F27" s="3"/>
      <c r="G27" s="3"/>
      <c r="H27" s="3">
        <v>2</v>
      </c>
      <c r="I27" s="3"/>
      <c r="J27" s="3"/>
      <c r="K27" s="3"/>
      <c r="L27" s="3"/>
      <c r="M27" s="3"/>
      <c r="N27" s="3"/>
      <c r="O27" s="3"/>
      <c r="P27" s="3">
        <v>2</v>
      </c>
    </row>
    <row r="28" spans="1:16" x14ac:dyDescent="0.25">
      <c r="A28" s="2">
        <v>1022</v>
      </c>
      <c r="B28" s="3">
        <v>12</v>
      </c>
      <c r="C28" s="3">
        <v>6</v>
      </c>
      <c r="D28" s="3">
        <v>5</v>
      </c>
      <c r="E28" s="3"/>
      <c r="F28" s="3">
        <v>30</v>
      </c>
      <c r="G28" s="3"/>
      <c r="H28" s="3">
        <v>227</v>
      </c>
      <c r="I28" s="3">
        <v>1</v>
      </c>
      <c r="J28" s="3"/>
      <c r="K28" s="3"/>
      <c r="L28" s="3">
        <v>18</v>
      </c>
      <c r="M28" s="3">
        <v>1</v>
      </c>
      <c r="N28" s="3"/>
      <c r="O28" s="3"/>
      <c r="P28" s="3">
        <v>300</v>
      </c>
    </row>
    <row r="29" spans="1:16" x14ac:dyDescent="0.25">
      <c r="A29" s="2">
        <v>1026</v>
      </c>
      <c r="B29" s="3">
        <v>10</v>
      </c>
      <c r="C29" s="3"/>
      <c r="D29" s="3"/>
      <c r="E29" s="3"/>
      <c r="F29" s="3">
        <v>3</v>
      </c>
      <c r="G29" s="3"/>
      <c r="H29" s="3">
        <v>10</v>
      </c>
      <c r="I29" s="3"/>
      <c r="J29" s="3"/>
      <c r="K29" s="3"/>
      <c r="L29" s="3"/>
      <c r="M29" s="3"/>
      <c r="N29" s="3"/>
      <c r="O29" s="3"/>
      <c r="P29" s="3">
        <v>23</v>
      </c>
    </row>
    <row r="30" spans="1:16" x14ac:dyDescent="0.25">
      <c r="A30" s="2">
        <v>1027</v>
      </c>
      <c r="B30" s="3">
        <v>15</v>
      </c>
      <c r="C30" s="3">
        <v>15</v>
      </c>
      <c r="D30" s="3">
        <v>11</v>
      </c>
      <c r="E30" s="3"/>
      <c r="F30" s="3">
        <v>19</v>
      </c>
      <c r="G30" s="3"/>
      <c r="H30" s="3">
        <v>354</v>
      </c>
      <c r="I30" s="3">
        <v>9</v>
      </c>
      <c r="J30" s="3"/>
      <c r="K30" s="3"/>
      <c r="L30" s="3">
        <v>28</v>
      </c>
      <c r="M30" s="3"/>
      <c r="N30" s="3"/>
      <c r="O30" s="3"/>
      <c r="P30" s="3">
        <v>451</v>
      </c>
    </row>
    <row r="31" spans="1:16" x14ac:dyDescent="0.25">
      <c r="A31" s="2">
        <v>1030</v>
      </c>
      <c r="B31" s="3">
        <v>2</v>
      </c>
      <c r="C31" s="3">
        <v>4</v>
      </c>
      <c r="D31" s="3"/>
      <c r="E31" s="3"/>
      <c r="F31" s="3">
        <v>7</v>
      </c>
      <c r="G31" s="3"/>
      <c r="H31" s="3">
        <v>63</v>
      </c>
      <c r="I31" s="3">
        <v>150</v>
      </c>
      <c r="J31" s="3"/>
      <c r="K31" s="3"/>
      <c r="L31" s="3"/>
      <c r="M31" s="3"/>
      <c r="N31" s="3"/>
      <c r="O31" s="3"/>
      <c r="P31" s="3">
        <v>226</v>
      </c>
    </row>
    <row r="32" spans="1:16" x14ac:dyDescent="0.25">
      <c r="A32" s="2">
        <v>1033</v>
      </c>
      <c r="B32" s="3">
        <v>1</v>
      </c>
      <c r="C32" s="3">
        <v>1</v>
      </c>
      <c r="D32" s="3">
        <v>1</v>
      </c>
      <c r="E32" s="3"/>
      <c r="F32" s="3">
        <v>1</v>
      </c>
      <c r="G32" s="3"/>
      <c r="H32" s="3">
        <v>49</v>
      </c>
      <c r="I32" s="3">
        <v>5</v>
      </c>
      <c r="J32" s="3"/>
      <c r="K32" s="3"/>
      <c r="L32" s="3"/>
      <c r="M32" s="3"/>
      <c r="N32" s="3"/>
      <c r="O32" s="3"/>
      <c r="P32" s="3">
        <v>58</v>
      </c>
    </row>
    <row r="33" spans="1:17" x14ac:dyDescent="0.25">
      <c r="A33" s="2">
        <v>1035</v>
      </c>
      <c r="B33" s="3"/>
      <c r="C33" s="3"/>
      <c r="D33" s="3"/>
      <c r="E33" s="3"/>
      <c r="F33" s="3">
        <v>2</v>
      </c>
      <c r="G33" s="3"/>
      <c r="H33" s="3">
        <v>7</v>
      </c>
      <c r="I33" s="3">
        <v>2</v>
      </c>
      <c r="J33" s="3"/>
      <c r="K33" s="3"/>
      <c r="L33" s="3"/>
      <c r="M33" s="3"/>
      <c r="N33" s="3"/>
      <c r="O33" s="3"/>
      <c r="P33" s="3">
        <v>11</v>
      </c>
    </row>
    <row r="34" spans="1:17" x14ac:dyDescent="0.25">
      <c r="A34" s="2">
        <v>1040</v>
      </c>
      <c r="B34" s="3">
        <v>11</v>
      </c>
      <c r="C34" s="3">
        <v>5</v>
      </c>
      <c r="D34" s="3"/>
      <c r="E34" s="3"/>
      <c r="F34" s="3">
        <v>24</v>
      </c>
      <c r="G34" s="3"/>
      <c r="H34" s="3">
        <v>22</v>
      </c>
      <c r="I34" s="3"/>
      <c r="J34" s="3"/>
      <c r="K34" s="3"/>
      <c r="L34" s="3"/>
      <c r="M34" s="3"/>
      <c r="N34" s="3"/>
      <c r="O34" s="3"/>
      <c r="P34" s="3">
        <v>62</v>
      </c>
    </row>
    <row r="35" spans="1:17" x14ac:dyDescent="0.25">
      <c r="A35" s="2">
        <v>1046</v>
      </c>
      <c r="B35" s="3">
        <v>29</v>
      </c>
      <c r="C35" s="3">
        <v>15</v>
      </c>
      <c r="D35" s="3">
        <v>16</v>
      </c>
      <c r="E35" s="3"/>
      <c r="F35" s="3">
        <v>36</v>
      </c>
      <c r="G35" s="3"/>
      <c r="H35" s="3">
        <v>377</v>
      </c>
      <c r="I35" s="3">
        <v>3</v>
      </c>
      <c r="J35" s="3"/>
      <c r="K35" s="3"/>
      <c r="L35" s="3">
        <v>32</v>
      </c>
      <c r="M35" s="3"/>
      <c r="N35" s="3"/>
      <c r="O35" s="3"/>
      <c r="P35" s="3">
        <v>508</v>
      </c>
    </row>
    <row r="36" spans="1:17" x14ac:dyDescent="0.25">
      <c r="A36" s="2">
        <v>1048</v>
      </c>
      <c r="B36" s="3">
        <v>1</v>
      </c>
      <c r="C36" s="3">
        <v>2</v>
      </c>
      <c r="D36" s="3"/>
      <c r="E36" s="3"/>
      <c r="F36" s="3">
        <v>3</v>
      </c>
      <c r="G36" s="3"/>
      <c r="H36" s="3">
        <v>93</v>
      </c>
      <c r="I36" s="3">
        <v>98</v>
      </c>
      <c r="J36" s="3"/>
      <c r="K36" s="3"/>
      <c r="L36" s="3">
        <v>2</v>
      </c>
      <c r="M36" s="3"/>
      <c r="N36" s="3"/>
      <c r="O36" s="3"/>
      <c r="P36" s="3">
        <v>199</v>
      </c>
    </row>
    <row r="37" spans="1:17" x14ac:dyDescent="0.25">
      <c r="A37" s="2">
        <v>1060</v>
      </c>
      <c r="B37" s="3">
        <v>757</v>
      </c>
      <c r="C37" s="3">
        <v>1380</v>
      </c>
      <c r="D37" s="3">
        <v>76</v>
      </c>
      <c r="E37" s="3"/>
      <c r="F37" s="3"/>
      <c r="G37" s="3"/>
      <c r="H37" s="3">
        <v>5384</v>
      </c>
      <c r="I37" s="3">
        <v>96</v>
      </c>
      <c r="J37" s="3"/>
      <c r="K37" s="3"/>
      <c r="L37" s="3">
        <v>216</v>
      </c>
      <c r="M37" s="3">
        <v>106</v>
      </c>
      <c r="N37" s="3">
        <v>1</v>
      </c>
      <c r="O37" s="3"/>
      <c r="P37" s="3">
        <v>8016</v>
      </c>
    </row>
    <row r="38" spans="1:17" x14ac:dyDescent="0.25">
      <c r="A38" s="2">
        <v>1061</v>
      </c>
      <c r="B38" s="3">
        <v>209</v>
      </c>
      <c r="C38" s="3">
        <v>86</v>
      </c>
      <c r="D38" s="3">
        <v>89</v>
      </c>
      <c r="E38" s="3"/>
      <c r="F38" s="3">
        <v>401</v>
      </c>
      <c r="G38" s="3"/>
      <c r="H38" s="3">
        <v>2744</v>
      </c>
      <c r="I38" s="3">
        <v>157</v>
      </c>
      <c r="J38" s="3"/>
      <c r="K38" s="3"/>
      <c r="L38" s="3">
        <v>111</v>
      </c>
      <c r="M38" s="3">
        <v>10</v>
      </c>
      <c r="N38" s="3"/>
      <c r="O38" s="3"/>
      <c r="P38" s="3">
        <v>3807</v>
      </c>
    </row>
    <row r="39" spans="1:17" x14ac:dyDescent="0.25">
      <c r="A39" s="2">
        <v>1075</v>
      </c>
      <c r="B39" s="3"/>
      <c r="C39" s="3"/>
      <c r="D39" s="3"/>
      <c r="E39" s="3"/>
      <c r="F39" s="3"/>
      <c r="G39" s="3"/>
      <c r="H39" s="3">
        <v>1</v>
      </c>
      <c r="I39" s="3"/>
      <c r="J39" s="3"/>
      <c r="K39" s="3"/>
      <c r="L39" s="3"/>
      <c r="M39" s="3"/>
      <c r="N39" s="3"/>
      <c r="O39" s="3"/>
      <c r="P39" s="3">
        <v>1</v>
      </c>
    </row>
    <row r="40" spans="1:17" x14ac:dyDescent="0.25">
      <c r="A40" s="2">
        <v>1080</v>
      </c>
      <c r="B40" s="3">
        <v>19375</v>
      </c>
      <c r="C40" s="3">
        <v>2962</v>
      </c>
      <c r="D40" s="3">
        <v>842</v>
      </c>
      <c r="E40" s="3">
        <v>2</v>
      </c>
      <c r="F40" s="3">
        <v>8829</v>
      </c>
      <c r="G40" s="3">
        <v>1</v>
      </c>
      <c r="H40" s="3"/>
      <c r="I40" s="3">
        <v>24778</v>
      </c>
      <c r="J40" s="3"/>
      <c r="K40" s="3">
        <v>11</v>
      </c>
      <c r="L40" s="3">
        <v>117790</v>
      </c>
      <c r="M40" s="3">
        <v>707</v>
      </c>
      <c r="N40" s="3">
        <v>3</v>
      </c>
      <c r="O40" s="3"/>
      <c r="P40" s="3">
        <v>175300</v>
      </c>
      <c r="Q40" s="4">
        <f>+GETPIVOTDATA("HSPAccounts",$A$19,"Prin_GL_Building_ID",1080)/GETPIVOTDATA("HSPAccounts",$A$19)</f>
        <v>0.75446849351621914</v>
      </c>
    </row>
    <row r="41" spans="1:17" x14ac:dyDescent="0.25">
      <c r="A41" s="2">
        <v>1081</v>
      </c>
      <c r="B41" s="3">
        <v>536</v>
      </c>
      <c r="C41" s="3">
        <v>139</v>
      </c>
      <c r="D41" s="3">
        <v>1</v>
      </c>
      <c r="E41" s="3"/>
      <c r="F41" s="3">
        <v>187</v>
      </c>
      <c r="G41" s="3"/>
      <c r="H41" s="3">
        <v>12610</v>
      </c>
      <c r="I41" s="3"/>
      <c r="J41" s="3"/>
      <c r="K41" s="3">
        <v>1</v>
      </c>
      <c r="L41" s="3">
        <v>18</v>
      </c>
      <c r="M41" s="3">
        <v>5</v>
      </c>
      <c r="N41" s="3"/>
      <c r="O41" s="3"/>
      <c r="P41" s="3">
        <v>13497</v>
      </c>
    </row>
    <row r="42" spans="1:17" x14ac:dyDescent="0.25">
      <c r="A42" s="2">
        <v>1082</v>
      </c>
      <c r="B42" s="3">
        <v>141</v>
      </c>
      <c r="C42" s="3">
        <v>20</v>
      </c>
      <c r="D42" s="3">
        <v>30</v>
      </c>
      <c r="E42" s="3"/>
      <c r="F42" s="3">
        <v>82</v>
      </c>
      <c r="G42" s="3"/>
      <c r="H42" s="3">
        <v>686</v>
      </c>
      <c r="I42" s="3">
        <v>170</v>
      </c>
      <c r="J42" s="3"/>
      <c r="K42" s="3"/>
      <c r="L42" s="3">
        <v>31</v>
      </c>
      <c r="M42" s="3">
        <v>4</v>
      </c>
      <c r="N42" s="3"/>
      <c r="O42" s="3"/>
      <c r="P42" s="3">
        <v>1164</v>
      </c>
    </row>
    <row r="43" spans="1:17" x14ac:dyDescent="0.25">
      <c r="A43" s="2">
        <v>1083</v>
      </c>
      <c r="B43" s="3">
        <v>1</v>
      </c>
      <c r="C43" s="3"/>
      <c r="D43" s="3">
        <v>1</v>
      </c>
      <c r="E43" s="3"/>
      <c r="F43" s="3">
        <v>1</v>
      </c>
      <c r="G43" s="3"/>
      <c r="H43" s="3">
        <v>1</v>
      </c>
      <c r="I43" s="3"/>
      <c r="J43" s="3"/>
      <c r="K43" s="3"/>
      <c r="L43" s="3"/>
      <c r="M43" s="3"/>
      <c r="N43" s="3"/>
      <c r="O43" s="3"/>
      <c r="P43" s="3">
        <v>4</v>
      </c>
    </row>
    <row r="44" spans="1:17" x14ac:dyDescent="0.25">
      <c r="A44" s="2">
        <v>1084</v>
      </c>
      <c r="B44" s="3"/>
      <c r="C44" s="3"/>
      <c r="D44" s="3"/>
      <c r="E44" s="3"/>
      <c r="F44" s="3"/>
      <c r="G44" s="3"/>
      <c r="H44" s="3"/>
      <c r="I44" s="3"/>
      <c r="J44" s="3"/>
      <c r="K44" s="3"/>
      <c r="L44" s="3"/>
      <c r="M44" s="3"/>
      <c r="N44" s="3"/>
      <c r="O44" s="3">
        <v>2</v>
      </c>
      <c r="P44" s="3">
        <v>2</v>
      </c>
    </row>
    <row r="45" spans="1:17" x14ac:dyDescent="0.25">
      <c r="A45" s="2">
        <v>1089</v>
      </c>
      <c r="B45" s="3"/>
      <c r="C45" s="3"/>
      <c r="D45" s="3"/>
      <c r="E45" s="3"/>
      <c r="F45" s="3"/>
      <c r="G45" s="3"/>
      <c r="H45" s="3">
        <v>1</v>
      </c>
      <c r="I45" s="3"/>
      <c r="J45" s="3"/>
      <c r="K45" s="3"/>
      <c r="L45" s="3"/>
      <c r="M45" s="3"/>
      <c r="N45" s="3"/>
      <c r="O45" s="3"/>
      <c r="P45" s="3">
        <v>1</v>
      </c>
    </row>
    <row r="46" spans="1:17" x14ac:dyDescent="0.25">
      <c r="A46" s="2">
        <v>1093</v>
      </c>
      <c r="B46" s="3">
        <v>30</v>
      </c>
      <c r="C46" s="3">
        <v>2</v>
      </c>
      <c r="D46" s="3">
        <v>7</v>
      </c>
      <c r="E46" s="3"/>
      <c r="F46" s="3">
        <v>18</v>
      </c>
      <c r="G46" s="3"/>
      <c r="H46" s="3">
        <v>165</v>
      </c>
      <c r="I46" s="3">
        <v>1</v>
      </c>
      <c r="J46" s="3"/>
      <c r="K46" s="3"/>
      <c r="L46" s="3">
        <v>7</v>
      </c>
      <c r="M46" s="3">
        <v>1</v>
      </c>
      <c r="N46" s="3"/>
      <c r="O46" s="3"/>
      <c r="P46" s="3">
        <v>231</v>
      </c>
    </row>
    <row r="47" spans="1:17" x14ac:dyDescent="0.25">
      <c r="A47" s="2">
        <v>1101</v>
      </c>
      <c r="B47" s="3">
        <v>164</v>
      </c>
      <c r="C47" s="3">
        <v>31</v>
      </c>
      <c r="D47" s="3">
        <v>19</v>
      </c>
      <c r="E47" s="3"/>
      <c r="F47" s="3">
        <v>173</v>
      </c>
      <c r="G47" s="3"/>
      <c r="H47" s="3">
        <v>2202</v>
      </c>
      <c r="I47" s="3">
        <v>9</v>
      </c>
      <c r="J47" s="3"/>
      <c r="K47" s="3"/>
      <c r="L47" s="3"/>
      <c r="M47" s="3">
        <v>4</v>
      </c>
      <c r="N47" s="3"/>
      <c r="O47" s="3"/>
      <c r="P47" s="3">
        <v>2602</v>
      </c>
    </row>
    <row r="48" spans="1:17" x14ac:dyDescent="0.25">
      <c r="A48" s="2">
        <v>1113</v>
      </c>
      <c r="B48" s="3"/>
      <c r="C48" s="3"/>
      <c r="D48" s="3">
        <v>3</v>
      </c>
      <c r="E48" s="3"/>
      <c r="F48" s="3"/>
      <c r="G48" s="3"/>
      <c r="H48" s="3">
        <v>2</v>
      </c>
      <c r="I48" s="3"/>
      <c r="J48" s="3"/>
      <c r="K48" s="3"/>
      <c r="L48" s="3">
        <v>1</v>
      </c>
      <c r="M48" s="3"/>
      <c r="N48" s="3"/>
      <c r="O48" s="3"/>
      <c r="P48" s="3">
        <v>6</v>
      </c>
    </row>
    <row r="49" spans="1:16" x14ac:dyDescent="0.25">
      <c r="A49" s="2">
        <v>1121</v>
      </c>
      <c r="B49" s="3"/>
      <c r="C49" s="3"/>
      <c r="D49" s="3"/>
      <c r="E49" s="3"/>
      <c r="F49" s="3"/>
      <c r="G49" s="3"/>
      <c r="H49" s="3">
        <v>4</v>
      </c>
      <c r="I49" s="3"/>
      <c r="J49" s="3"/>
      <c r="K49" s="3"/>
      <c r="L49" s="3"/>
      <c r="M49" s="3"/>
      <c r="N49" s="3"/>
      <c r="O49" s="3"/>
      <c r="P49" s="3">
        <v>4</v>
      </c>
    </row>
    <row r="50" spans="1:16" x14ac:dyDescent="0.25">
      <c r="A50" s="2">
        <v>1201</v>
      </c>
      <c r="B50" s="3">
        <v>9</v>
      </c>
      <c r="C50" s="3">
        <v>7</v>
      </c>
      <c r="D50" s="3">
        <v>1</v>
      </c>
      <c r="E50" s="3"/>
      <c r="F50" s="3">
        <v>119</v>
      </c>
      <c r="G50" s="3"/>
      <c r="H50" s="3">
        <v>873</v>
      </c>
      <c r="I50" s="3"/>
      <c r="J50" s="3"/>
      <c r="K50" s="3"/>
      <c r="L50" s="3">
        <v>10</v>
      </c>
      <c r="M50" s="3"/>
      <c r="N50" s="3"/>
      <c r="O50" s="3"/>
      <c r="P50" s="3">
        <v>1019</v>
      </c>
    </row>
    <row r="51" spans="1:16" x14ac:dyDescent="0.25">
      <c r="A51" s="2" t="s">
        <v>2</v>
      </c>
      <c r="B51" s="3">
        <v>20</v>
      </c>
      <c r="C51" s="3">
        <v>5</v>
      </c>
      <c r="D51" s="3"/>
      <c r="E51" s="3"/>
      <c r="F51" s="3">
        <v>34</v>
      </c>
      <c r="G51" s="3"/>
      <c r="H51" s="3">
        <v>1273</v>
      </c>
      <c r="I51" s="3">
        <v>62</v>
      </c>
      <c r="J51" s="3"/>
      <c r="K51" s="3"/>
      <c r="L51" s="3">
        <v>116</v>
      </c>
      <c r="M51" s="3"/>
      <c r="N51" s="3"/>
      <c r="O51" s="3"/>
      <c r="P51" s="3">
        <v>1510</v>
      </c>
    </row>
    <row r="52" spans="1:16" x14ac:dyDescent="0.25">
      <c r="A52" s="2" t="s">
        <v>3</v>
      </c>
      <c r="B52" s="3"/>
      <c r="C52" s="3"/>
      <c r="D52" s="3"/>
      <c r="E52" s="3"/>
      <c r="F52" s="3"/>
      <c r="G52" s="3"/>
      <c r="H52" s="3"/>
      <c r="I52" s="3"/>
      <c r="J52" s="3">
        <v>2</v>
      </c>
      <c r="K52" s="3"/>
      <c r="L52" s="3"/>
      <c r="M52" s="3"/>
      <c r="N52" s="3"/>
      <c r="O52" s="3"/>
      <c r="P52" s="3">
        <v>2</v>
      </c>
    </row>
    <row r="53" spans="1:16" x14ac:dyDescent="0.25">
      <c r="A53" s="2" t="s">
        <v>9</v>
      </c>
      <c r="B53" s="3">
        <v>22257</v>
      </c>
      <c r="C53" s="3">
        <v>5000</v>
      </c>
      <c r="D53" s="3">
        <v>1295</v>
      </c>
      <c r="E53" s="3">
        <v>2</v>
      </c>
      <c r="F53" s="3">
        <v>12426</v>
      </c>
      <c r="G53" s="3">
        <v>1</v>
      </c>
      <c r="H53" s="3">
        <v>44919</v>
      </c>
      <c r="I53" s="3">
        <v>26083</v>
      </c>
      <c r="J53" s="3">
        <v>2</v>
      </c>
      <c r="K53" s="3">
        <v>13</v>
      </c>
      <c r="L53" s="3">
        <v>119457</v>
      </c>
      <c r="M53" s="3">
        <v>888</v>
      </c>
      <c r="N53" s="3">
        <v>4</v>
      </c>
      <c r="O53" s="3">
        <v>2</v>
      </c>
      <c r="P53" s="3">
        <v>232349</v>
      </c>
    </row>
  </sheetData>
  <conditionalFormatting pivot="1" sqref="B21:O52">
    <cfRule type="colorScale" priority="1">
      <colorScale>
        <cfvo type="min"/>
        <cfvo type="max"/>
        <color rgb="FFFCFCFF"/>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9771-0D3C-4273-8356-417F7C1DCEAD}">
  <dimension ref="A1:D370"/>
  <sheetViews>
    <sheetView workbookViewId="0">
      <selection activeCell="H35" sqref="H35"/>
    </sheetView>
  </sheetViews>
  <sheetFormatPr defaultRowHeight="13.8" x14ac:dyDescent="0.25"/>
  <cols>
    <col min="1" max="1" width="17.8984375" customWidth="1"/>
    <col min="2" max="2" width="18.296875" customWidth="1"/>
    <col min="3" max="3" width="13.5" bestFit="1" customWidth="1"/>
    <col min="4" max="4" width="12.59765625" bestFit="1" customWidth="1"/>
  </cols>
  <sheetData>
    <row r="1" spans="1:4" x14ac:dyDescent="0.25">
      <c r="A1" t="s">
        <v>0</v>
      </c>
      <c r="B1" t="s">
        <v>1</v>
      </c>
      <c r="C1" t="s">
        <v>4</v>
      </c>
      <c r="D1" t="s">
        <v>5</v>
      </c>
    </row>
    <row r="2" spans="1:4" hidden="1" x14ac:dyDescent="0.25">
      <c r="A2">
        <v>6802</v>
      </c>
      <c r="B2">
        <v>6802</v>
      </c>
      <c r="C2">
        <v>8840</v>
      </c>
      <c r="D2" t="str">
        <f>IF(Table1[[#This Row],[Prin_GL_Building_ID]]=Table1[[#This Row],[CorrectedGLBuilding]], "Same","Diff")</f>
        <v>Same</v>
      </c>
    </row>
    <row r="3" spans="1:4" x14ac:dyDescent="0.25">
      <c r="A3">
        <v>1030</v>
      </c>
      <c r="B3">
        <v>1060</v>
      </c>
      <c r="C3">
        <v>7</v>
      </c>
      <c r="D3" t="str">
        <f>IF(Table1[[#This Row],[Prin_GL_Building_ID]]=Table1[[#This Row],[CorrectedGLBuilding]], "Same","Diff")</f>
        <v>Diff</v>
      </c>
    </row>
    <row r="4" spans="1:4" hidden="1" x14ac:dyDescent="0.25">
      <c r="A4">
        <v>1139</v>
      </c>
      <c r="B4">
        <v>1139</v>
      </c>
      <c r="C4">
        <v>33029</v>
      </c>
      <c r="D4" t="str">
        <f>IF(Table1[[#This Row],[Prin_GL_Building_ID]]=Table1[[#This Row],[CorrectedGLBuilding]], "Same","Diff")</f>
        <v>Same</v>
      </c>
    </row>
    <row r="5" spans="1:4" x14ac:dyDescent="0.25">
      <c r="A5">
        <v>1201</v>
      </c>
      <c r="B5">
        <v>1008</v>
      </c>
      <c r="C5">
        <v>7</v>
      </c>
      <c r="D5" t="str">
        <f>IF(Table1[[#This Row],[Prin_GL_Building_ID]]=Table1[[#This Row],[CorrectedGLBuilding]], "Same","Diff")</f>
        <v>Diff</v>
      </c>
    </row>
    <row r="6" spans="1:4" x14ac:dyDescent="0.25">
      <c r="A6">
        <v>1022</v>
      </c>
      <c r="B6">
        <v>1001</v>
      </c>
      <c r="C6">
        <v>12</v>
      </c>
      <c r="D6" t="str">
        <f>IF(Table1[[#This Row],[Prin_GL_Building_ID]]=Table1[[#This Row],[CorrectedGLBuilding]], "Same","Diff")</f>
        <v>Diff</v>
      </c>
    </row>
    <row r="7" spans="1:4" x14ac:dyDescent="0.25">
      <c r="A7">
        <v>1201</v>
      </c>
      <c r="B7">
        <v>1001</v>
      </c>
      <c r="C7">
        <v>9</v>
      </c>
      <c r="D7" t="str">
        <f>IF(Table1[[#This Row],[Prin_GL_Building_ID]]=Table1[[#This Row],[CorrectedGLBuilding]], "Same","Diff")</f>
        <v>Diff</v>
      </c>
    </row>
    <row r="8" spans="1:4" hidden="1" x14ac:dyDescent="0.25">
      <c r="A8">
        <v>1030</v>
      </c>
      <c r="B8">
        <v>1030</v>
      </c>
      <c r="C8">
        <v>23832</v>
      </c>
      <c r="D8" t="str">
        <f>IF(Table1[[#This Row],[Prin_GL_Building_ID]]=Table1[[#This Row],[CorrectedGLBuilding]], "Same","Diff")</f>
        <v>Same</v>
      </c>
    </row>
    <row r="9" spans="1:4" x14ac:dyDescent="0.25">
      <c r="A9">
        <v>1061</v>
      </c>
      <c r="B9">
        <v>1101</v>
      </c>
      <c r="C9">
        <v>111</v>
      </c>
      <c r="D9" t="str">
        <f>IF(Table1[[#This Row],[Prin_GL_Building_ID]]=Table1[[#This Row],[CorrectedGLBuilding]], "Same","Diff")</f>
        <v>Diff</v>
      </c>
    </row>
    <row r="10" spans="1:4" hidden="1" x14ac:dyDescent="0.25">
      <c r="A10">
        <v>5560</v>
      </c>
      <c r="B10">
        <v>5560</v>
      </c>
      <c r="C10">
        <v>4258</v>
      </c>
      <c r="D10" t="str">
        <f>IF(Table1[[#This Row],[Prin_GL_Building_ID]]=Table1[[#This Row],[CorrectedGLBuilding]], "Same","Diff")</f>
        <v>Same</v>
      </c>
    </row>
    <row r="11" spans="1:4" x14ac:dyDescent="0.25">
      <c r="A11">
        <v>1022</v>
      </c>
      <c r="B11">
        <v>1013</v>
      </c>
      <c r="C11">
        <v>5</v>
      </c>
      <c r="D11" t="str">
        <f>IF(Table1[[#This Row],[Prin_GL_Building_ID]]=Table1[[#This Row],[CorrectedGLBuilding]], "Same","Diff")</f>
        <v>Diff</v>
      </c>
    </row>
    <row r="12" spans="1:4" hidden="1" x14ac:dyDescent="0.25">
      <c r="A12">
        <v>6670</v>
      </c>
      <c r="B12">
        <v>6670</v>
      </c>
      <c r="C12">
        <v>304</v>
      </c>
      <c r="D12" t="str">
        <f>IF(Table1[[#This Row],[Prin_GL_Building_ID]]=Table1[[#This Row],[CorrectedGLBuilding]], "Same","Diff")</f>
        <v>Same</v>
      </c>
    </row>
    <row r="13" spans="1:4" hidden="1" x14ac:dyDescent="0.25">
      <c r="A13">
        <v>3032</v>
      </c>
      <c r="B13">
        <v>3032</v>
      </c>
      <c r="C13">
        <v>4</v>
      </c>
      <c r="D13" t="str">
        <f>IF(Table1[[#This Row],[Prin_GL_Building_ID]]=Table1[[#This Row],[CorrectedGLBuilding]], "Same","Diff")</f>
        <v>Same</v>
      </c>
    </row>
    <row r="14" spans="1:4" x14ac:dyDescent="0.25">
      <c r="A14">
        <v>1006</v>
      </c>
      <c r="B14">
        <v>1008</v>
      </c>
      <c r="C14">
        <v>16</v>
      </c>
      <c r="D14" t="str">
        <f>IF(Table1[[#This Row],[Prin_GL_Building_ID]]=Table1[[#This Row],[CorrectedGLBuilding]], "Same","Diff")</f>
        <v>Diff</v>
      </c>
    </row>
    <row r="15" spans="1:4" x14ac:dyDescent="0.25">
      <c r="A15">
        <v>1101</v>
      </c>
      <c r="B15">
        <v>1013</v>
      </c>
      <c r="C15">
        <v>19</v>
      </c>
      <c r="D15" t="str">
        <f>IF(Table1[[#This Row],[Prin_GL_Building_ID]]=Table1[[#This Row],[CorrectedGLBuilding]], "Same","Diff")</f>
        <v>Diff</v>
      </c>
    </row>
    <row r="16" spans="1:4" x14ac:dyDescent="0.25">
      <c r="A16">
        <v>1006</v>
      </c>
      <c r="B16">
        <v>1001</v>
      </c>
      <c r="C16">
        <v>84</v>
      </c>
      <c r="D16" t="str">
        <f>IF(Table1[[#This Row],[Prin_GL_Building_ID]]=Table1[[#This Row],[CorrectedGLBuilding]], "Same","Diff")</f>
        <v>Diff</v>
      </c>
    </row>
    <row r="17" spans="1:4" hidden="1" x14ac:dyDescent="0.25">
      <c r="A17">
        <v>1005</v>
      </c>
      <c r="B17">
        <v>1005</v>
      </c>
      <c r="C17">
        <v>49559</v>
      </c>
      <c r="D17" t="str">
        <f>IF(Table1[[#This Row],[Prin_GL_Building_ID]]=Table1[[#This Row],[CorrectedGLBuilding]], "Same","Diff")</f>
        <v>Same</v>
      </c>
    </row>
    <row r="18" spans="1:4" x14ac:dyDescent="0.25">
      <c r="A18">
        <v>1081</v>
      </c>
      <c r="B18">
        <v>1008</v>
      </c>
      <c r="C18">
        <v>139</v>
      </c>
      <c r="D18" t="str">
        <f>IF(Table1[[#This Row],[Prin_GL_Building_ID]]=Table1[[#This Row],[CorrectedGLBuilding]], "Same","Diff")</f>
        <v>Diff</v>
      </c>
    </row>
    <row r="19" spans="1:4" x14ac:dyDescent="0.25">
      <c r="A19">
        <v>1082</v>
      </c>
      <c r="B19">
        <v>1080</v>
      </c>
      <c r="C19">
        <v>686</v>
      </c>
      <c r="D19" t="str">
        <f>IF(Table1[[#This Row],[Prin_GL_Building_ID]]=Table1[[#This Row],[CorrectedGLBuilding]], "Same","Diff")</f>
        <v>Diff</v>
      </c>
    </row>
    <row r="20" spans="1:4" x14ac:dyDescent="0.25">
      <c r="A20">
        <v>1081</v>
      </c>
      <c r="B20">
        <v>1001</v>
      </c>
      <c r="C20">
        <v>536</v>
      </c>
      <c r="D20" t="str">
        <f>IF(Table1[[#This Row],[Prin_GL_Building_ID]]=Table1[[#This Row],[CorrectedGLBuilding]], "Same","Diff")</f>
        <v>Diff</v>
      </c>
    </row>
    <row r="21" spans="1:4" hidden="1" x14ac:dyDescent="0.25">
      <c r="A21">
        <v>6150</v>
      </c>
      <c r="B21">
        <v>6150</v>
      </c>
      <c r="C21">
        <v>8</v>
      </c>
      <c r="D21" t="str">
        <f>IF(Table1[[#This Row],[Prin_GL_Building_ID]]=Table1[[#This Row],[CorrectedGLBuilding]], "Same","Diff")</f>
        <v>Same</v>
      </c>
    </row>
    <row r="22" spans="1:4" x14ac:dyDescent="0.25">
      <c r="A22">
        <v>1006</v>
      </c>
      <c r="B22">
        <v>1060</v>
      </c>
      <c r="C22">
        <v>97</v>
      </c>
      <c r="D22" t="str">
        <f>IF(Table1[[#This Row],[Prin_GL_Building_ID]]=Table1[[#This Row],[CorrectedGLBuilding]], "Same","Diff")</f>
        <v>Diff</v>
      </c>
    </row>
    <row r="23" spans="1:4" x14ac:dyDescent="0.25">
      <c r="A23">
        <v>1012</v>
      </c>
      <c r="B23">
        <v>1001</v>
      </c>
      <c r="C23">
        <v>14</v>
      </c>
      <c r="D23" t="str">
        <f>IF(Table1[[#This Row],[Prin_GL_Building_ID]]=Table1[[#This Row],[CorrectedGLBuilding]], "Same","Diff")</f>
        <v>Diff</v>
      </c>
    </row>
    <row r="24" spans="1:4" hidden="1" x14ac:dyDescent="0.25">
      <c r="A24">
        <v>1022</v>
      </c>
      <c r="B24">
        <v>1022</v>
      </c>
      <c r="C24">
        <v>37700</v>
      </c>
      <c r="D24" t="str">
        <f>IF(Table1[[#This Row],[Prin_GL_Building_ID]]=Table1[[#This Row],[CorrectedGLBuilding]], "Same","Diff")</f>
        <v>Same</v>
      </c>
    </row>
    <row r="25" spans="1:4" x14ac:dyDescent="0.25">
      <c r="A25">
        <v>1080</v>
      </c>
      <c r="B25">
        <v>1008</v>
      </c>
      <c r="C25">
        <v>2962</v>
      </c>
      <c r="D25" t="str">
        <f>IF(Table1[[#This Row],[Prin_GL_Building_ID]]=Table1[[#This Row],[CorrectedGLBuilding]], "Same","Diff")</f>
        <v>Diff</v>
      </c>
    </row>
    <row r="26" spans="1:4" x14ac:dyDescent="0.25">
      <c r="A26">
        <v>1201</v>
      </c>
      <c r="B26">
        <v>1013</v>
      </c>
      <c r="C26">
        <v>1</v>
      </c>
      <c r="D26" t="str">
        <f>IF(Table1[[#This Row],[Prin_GL_Building_ID]]=Table1[[#This Row],[CorrectedGLBuilding]], "Same","Diff")</f>
        <v>Diff</v>
      </c>
    </row>
    <row r="27" spans="1:4" x14ac:dyDescent="0.25">
      <c r="A27">
        <v>1080</v>
      </c>
      <c r="B27">
        <v>1001</v>
      </c>
      <c r="C27">
        <v>19375</v>
      </c>
      <c r="D27" t="str">
        <f>IF(Table1[[#This Row],[Prin_GL_Building_ID]]=Table1[[#This Row],[CorrectedGLBuilding]], "Same","Diff")</f>
        <v>Diff</v>
      </c>
    </row>
    <row r="28" spans="1:4" hidden="1" x14ac:dyDescent="0.25">
      <c r="A28">
        <v>5303</v>
      </c>
      <c r="B28">
        <v>5303</v>
      </c>
      <c r="C28">
        <v>299</v>
      </c>
      <c r="D28" t="str">
        <f>IF(Table1[[#This Row],[Prin_GL_Building_ID]]=Table1[[#This Row],[CorrectedGLBuilding]], "Same","Diff")</f>
        <v>Same</v>
      </c>
    </row>
    <row r="29" spans="1:4" x14ac:dyDescent="0.25">
      <c r="A29" t="s">
        <v>2</v>
      </c>
      <c r="B29">
        <v>1001</v>
      </c>
      <c r="C29">
        <v>20</v>
      </c>
      <c r="D29" t="str">
        <f>IF(Table1[[#This Row],[Prin_GL_Building_ID]]=Table1[[#This Row],[CorrectedGLBuilding]], "Same","Diff")</f>
        <v>Diff</v>
      </c>
    </row>
    <row r="30" spans="1:4" hidden="1" x14ac:dyDescent="0.25">
      <c r="A30">
        <v>6555</v>
      </c>
      <c r="B30">
        <v>6555</v>
      </c>
      <c r="C30">
        <v>10646</v>
      </c>
      <c r="D30" t="str">
        <f>IF(Table1[[#This Row],[Prin_GL_Building_ID]]=Table1[[#This Row],[CorrectedGLBuilding]], "Same","Diff")</f>
        <v>Same</v>
      </c>
    </row>
    <row r="31" spans="1:4" x14ac:dyDescent="0.25">
      <c r="A31">
        <v>1040</v>
      </c>
      <c r="B31">
        <v>1008</v>
      </c>
      <c r="C31">
        <v>5</v>
      </c>
      <c r="D31" t="str">
        <f>IF(Table1[[#This Row],[Prin_GL_Building_ID]]=Table1[[#This Row],[CorrectedGLBuilding]], "Same","Diff")</f>
        <v>Diff</v>
      </c>
    </row>
    <row r="32" spans="1:4" x14ac:dyDescent="0.25">
      <c r="A32">
        <v>1080</v>
      </c>
      <c r="B32">
        <v>1013</v>
      </c>
      <c r="C32">
        <v>842</v>
      </c>
      <c r="D32" t="str">
        <f>IF(Table1[[#This Row],[Prin_GL_Building_ID]]=Table1[[#This Row],[CorrectedGLBuilding]], "Same","Diff")</f>
        <v>Diff</v>
      </c>
    </row>
    <row r="33" spans="1:4" x14ac:dyDescent="0.25">
      <c r="A33">
        <v>1013</v>
      </c>
      <c r="B33">
        <v>1001</v>
      </c>
      <c r="C33">
        <v>706</v>
      </c>
      <c r="D33" t="str">
        <f>IF(Table1[[#This Row],[Prin_GL_Building_ID]]=Table1[[#This Row],[CorrectedGLBuilding]], "Same","Diff")</f>
        <v>Diff</v>
      </c>
    </row>
    <row r="34" spans="1:4" hidden="1" x14ac:dyDescent="0.25">
      <c r="A34">
        <v>1063</v>
      </c>
      <c r="B34">
        <v>1063</v>
      </c>
      <c r="C34">
        <v>4</v>
      </c>
      <c r="D34" t="str">
        <f>IF(Table1[[#This Row],[Prin_GL_Building_ID]]=Table1[[#This Row],[CorrectedGLBuilding]], "Same","Diff")</f>
        <v>Same</v>
      </c>
    </row>
    <row r="35" spans="1:4" x14ac:dyDescent="0.25">
      <c r="A35">
        <v>1089</v>
      </c>
      <c r="B35">
        <v>1080</v>
      </c>
      <c r="C35">
        <v>1</v>
      </c>
      <c r="D35" t="str">
        <f>IF(Table1[[#This Row],[Prin_GL_Building_ID]]=Table1[[#This Row],[CorrectedGLBuilding]], "Same","Diff")</f>
        <v>Diff</v>
      </c>
    </row>
    <row r="36" spans="1:4" hidden="1" x14ac:dyDescent="0.25">
      <c r="A36">
        <v>3100</v>
      </c>
      <c r="B36">
        <v>3100</v>
      </c>
      <c r="C36">
        <v>10580</v>
      </c>
      <c r="D36" t="str">
        <f>IF(Table1[[#This Row],[Prin_GL_Building_ID]]=Table1[[#This Row],[CorrectedGLBuilding]], "Same","Diff")</f>
        <v>Same</v>
      </c>
    </row>
    <row r="37" spans="1:4" x14ac:dyDescent="0.25">
      <c r="A37">
        <v>1030</v>
      </c>
      <c r="B37">
        <v>1008</v>
      </c>
      <c r="C37">
        <v>4</v>
      </c>
      <c r="D37" t="str">
        <f>IF(Table1[[#This Row],[Prin_GL_Building_ID]]=Table1[[#This Row],[CorrectedGLBuilding]], "Same","Diff")</f>
        <v>Diff</v>
      </c>
    </row>
    <row r="38" spans="1:4" x14ac:dyDescent="0.25">
      <c r="A38">
        <v>1080</v>
      </c>
      <c r="B38">
        <v>1031</v>
      </c>
      <c r="C38">
        <v>2</v>
      </c>
      <c r="D38" t="str">
        <f>IF(Table1[[#This Row],[Prin_GL_Building_ID]]=Table1[[#This Row],[CorrectedGLBuilding]], "Same","Diff")</f>
        <v>Diff</v>
      </c>
    </row>
    <row r="39" spans="1:4" x14ac:dyDescent="0.25">
      <c r="A39">
        <v>1030</v>
      </c>
      <c r="B39">
        <v>1001</v>
      </c>
      <c r="C39">
        <v>2</v>
      </c>
      <c r="D39" t="str">
        <f>IF(Table1[[#This Row],[Prin_GL_Building_ID]]=Table1[[#This Row],[CorrectedGLBuilding]], "Same","Diff")</f>
        <v>Diff</v>
      </c>
    </row>
    <row r="40" spans="1:4" x14ac:dyDescent="0.25">
      <c r="A40">
        <v>1006</v>
      </c>
      <c r="B40">
        <v>1101</v>
      </c>
      <c r="C40">
        <v>27</v>
      </c>
      <c r="D40" t="str">
        <f>IF(Table1[[#This Row],[Prin_GL_Building_ID]]=Table1[[#This Row],[CorrectedGLBuilding]], "Same","Diff")</f>
        <v>Diff</v>
      </c>
    </row>
    <row r="41" spans="1:4" x14ac:dyDescent="0.25">
      <c r="A41">
        <v>1061</v>
      </c>
      <c r="B41">
        <v>1080</v>
      </c>
      <c r="C41">
        <v>2744</v>
      </c>
      <c r="D41" t="str">
        <f>IF(Table1[[#This Row],[Prin_GL_Building_ID]]=Table1[[#This Row],[CorrectedGLBuilding]], "Same","Diff")</f>
        <v>Diff</v>
      </c>
    </row>
    <row r="42" spans="1:4" hidden="1" x14ac:dyDescent="0.25">
      <c r="A42">
        <v>1035</v>
      </c>
      <c r="B42">
        <v>1035</v>
      </c>
      <c r="C42">
        <v>22727</v>
      </c>
      <c r="D42" t="str">
        <f>IF(Table1[[#This Row],[Prin_GL_Building_ID]]=Table1[[#This Row],[CorrectedGLBuilding]], "Same","Diff")</f>
        <v>Same</v>
      </c>
    </row>
    <row r="43" spans="1:4" x14ac:dyDescent="0.25">
      <c r="A43">
        <v>1005</v>
      </c>
      <c r="B43">
        <v>1080</v>
      </c>
      <c r="C43">
        <v>167</v>
      </c>
      <c r="D43" t="str">
        <f>IF(Table1[[#This Row],[Prin_GL_Building_ID]]=Table1[[#This Row],[CorrectedGLBuilding]], "Same","Diff")</f>
        <v>Diff</v>
      </c>
    </row>
    <row r="44" spans="1:4" x14ac:dyDescent="0.25">
      <c r="A44">
        <v>1005</v>
      </c>
      <c r="B44">
        <v>1001</v>
      </c>
      <c r="C44">
        <v>34</v>
      </c>
      <c r="D44" t="str">
        <f>IF(Table1[[#This Row],[Prin_GL_Building_ID]]=Table1[[#This Row],[CorrectedGLBuilding]], "Same","Diff")</f>
        <v>Diff</v>
      </c>
    </row>
    <row r="45" spans="1:4" x14ac:dyDescent="0.25">
      <c r="A45">
        <v>1027</v>
      </c>
      <c r="B45">
        <v>1081</v>
      </c>
      <c r="C45">
        <v>9</v>
      </c>
      <c r="D45" t="str">
        <f>IF(Table1[[#This Row],[Prin_GL_Building_ID]]=Table1[[#This Row],[CorrectedGLBuilding]], "Same","Diff")</f>
        <v>Diff</v>
      </c>
    </row>
    <row r="46" spans="1:4" x14ac:dyDescent="0.25">
      <c r="A46">
        <v>1101</v>
      </c>
      <c r="B46">
        <v>1201</v>
      </c>
      <c r="C46">
        <v>4</v>
      </c>
      <c r="D46" t="str">
        <f>IF(Table1[[#This Row],[Prin_GL_Building_ID]]=Table1[[#This Row],[CorrectedGLBuilding]], "Same","Diff")</f>
        <v>Diff</v>
      </c>
    </row>
    <row r="47" spans="1:4" x14ac:dyDescent="0.25">
      <c r="A47">
        <v>1013</v>
      </c>
      <c r="B47">
        <v>1008</v>
      </c>
      <c r="C47">
        <v>234</v>
      </c>
      <c r="D47" t="str">
        <f>IF(Table1[[#This Row],[Prin_GL_Building_ID]]=Table1[[#This Row],[CorrectedGLBuilding]], "Same","Diff")</f>
        <v>Diff</v>
      </c>
    </row>
    <row r="48" spans="1:4" x14ac:dyDescent="0.25">
      <c r="A48">
        <v>1060</v>
      </c>
      <c r="B48">
        <v>1008</v>
      </c>
      <c r="C48">
        <v>1380</v>
      </c>
      <c r="D48" t="str">
        <f>IF(Table1[[#This Row],[Prin_GL_Building_ID]]=Table1[[#This Row],[CorrectedGLBuilding]], "Same","Diff")</f>
        <v>Diff</v>
      </c>
    </row>
    <row r="49" spans="1:4" x14ac:dyDescent="0.25">
      <c r="A49">
        <v>1048</v>
      </c>
      <c r="B49">
        <v>1008</v>
      </c>
      <c r="C49">
        <v>2</v>
      </c>
      <c r="D49" t="str">
        <f>IF(Table1[[#This Row],[Prin_GL_Building_ID]]=Table1[[#This Row],[CorrectedGLBuilding]], "Same","Diff")</f>
        <v>Diff</v>
      </c>
    </row>
    <row r="50" spans="1:4" x14ac:dyDescent="0.25">
      <c r="A50">
        <v>1033</v>
      </c>
      <c r="B50">
        <v>1008</v>
      </c>
      <c r="C50">
        <v>1</v>
      </c>
      <c r="D50" t="str">
        <f>IF(Table1[[#This Row],[Prin_GL_Building_ID]]=Table1[[#This Row],[CorrectedGLBuilding]], "Same","Diff")</f>
        <v>Diff</v>
      </c>
    </row>
    <row r="51" spans="1:4" x14ac:dyDescent="0.25">
      <c r="A51">
        <v>1048</v>
      </c>
      <c r="B51">
        <v>1001</v>
      </c>
      <c r="C51">
        <v>1</v>
      </c>
      <c r="D51" t="str">
        <f>IF(Table1[[#This Row],[Prin_GL_Building_ID]]=Table1[[#This Row],[CorrectedGLBuilding]], "Same","Diff")</f>
        <v>Diff</v>
      </c>
    </row>
    <row r="52" spans="1:4" x14ac:dyDescent="0.25">
      <c r="A52">
        <v>1080</v>
      </c>
      <c r="B52">
        <v>1101</v>
      </c>
      <c r="C52">
        <v>117790</v>
      </c>
      <c r="D52" t="str">
        <f>IF(Table1[[#This Row],[Prin_GL_Building_ID]]=Table1[[#This Row],[CorrectedGLBuilding]], "Same","Diff")</f>
        <v>Diff</v>
      </c>
    </row>
    <row r="53" spans="1:4" x14ac:dyDescent="0.25">
      <c r="A53">
        <v>1101</v>
      </c>
      <c r="B53">
        <v>1001</v>
      </c>
      <c r="C53">
        <v>164</v>
      </c>
      <c r="D53" t="str">
        <f>IF(Table1[[#This Row],[Prin_GL_Building_ID]]=Table1[[#This Row],[CorrectedGLBuilding]], "Same","Diff")</f>
        <v>Diff</v>
      </c>
    </row>
    <row r="54" spans="1:4" x14ac:dyDescent="0.25">
      <c r="A54">
        <v>1082</v>
      </c>
      <c r="B54">
        <v>1081</v>
      </c>
      <c r="C54">
        <v>170</v>
      </c>
      <c r="D54" t="str">
        <f>IF(Table1[[#This Row],[Prin_GL_Building_ID]]=Table1[[#This Row],[CorrectedGLBuilding]], "Same","Diff")</f>
        <v>Diff</v>
      </c>
    </row>
    <row r="55" spans="1:4" x14ac:dyDescent="0.25">
      <c r="A55">
        <v>1060</v>
      </c>
      <c r="B55">
        <v>1013</v>
      </c>
      <c r="C55">
        <v>76</v>
      </c>
      <c r="D55" t="str">
        <f>IF(Table1[[#This Row],[Prin_GL_Building_ID]]=Table1[[#This Row],[CorrectedGLBuilding]], "Same","Diff")</f>
        <v>Diff</v>
      </c>
    </row>
    <row r="56" spans="1:4" hidden="1" x14ac:dyDescent="0.25">
      <c r="A56">
        <v>4672</v>
      </c>
      <c r="B56">
        <v>4672</v>
      </c>
      <c r="C56">
        <v>953</v>
      </c>
      <c r="D56" t="str">
        <f>IF(Table1[[#This Row],[Prin_GL_Building_ID]]=Table1[[#This Row],[CorrectedGLBuilding]], "Same","Diff")</f>
        <v>Same</v>
      </c>
    </row>
    <row r="57" spans="1:4" x14ac:dyDescent="0.25">
      <c r="A57">
        <v>1083</v>
      </c>
      <c r="B57">
        <v>1013</v>
      </c>
      <c r="C57">
        <v>1</v>
      </c>
      <c r="D57" t="str">
        <f>IF(Table1[[#This Row],[Prin_GL_Building_ID]]=Table1[[#This Row],[CorrectedGLBuilding]], "Same","Diff")</f>
        <v>Diff</v>
      </c>
    </row>
    <row r="58" spans="1:4" hidden="1" x14ac:dyDescent="0.25">
      <c r="A58">
        <v>4910</v>
      </c>
      <c r="B58">
        <v>4910</v>
      </c>
      <c r="C58">
        <v>2558</v>
      </c>
      <c r="D58" t="str">
        <f>IF(Table1[[#This Row],[Prin_GL_Building_ID]]=Table1[[#This Row],[CorrectedGLBuilding]], "Same","Diff")</f>
        <v>Same</v>
      </c>
    </row>
    <row r="59" spans="1:4" hidden="1" x14ac:dyDescent="0.25">
      <c r="A59">
        <v>6130</v>
      </c>
      <c r="B59">
        <v>6130</v>
      </c>
      <c r="C59">
        <v>61</v>
      </c>
      <c r="D59" t="str">
        <f>IF(Table1[[#This Row],[Prin_GL_Building_ID]]=Table1[[#This Row],[CorrectedGLBuilding]], "Same","Diff")</f>
        <v>Same</v>
      </c>
    </row>
    <row r="60" spans="1:4" x14ac:dyDescent="0.25">
      <c r="A60">
        <v>1046</v>
      </c>
      <c r="B60">
        <v>1081</v>
      </c>
      <c r="C60">
        <v>3</v>
      </c>
      <c r="D60" t="str">
        <f>IF(Table1[[#This Row],[Prin_GL_Building_ID]]=Table1[[#This Row],[CorrectedGLBuilding]], "Same","Diff")</f>
        <v>Diff</v>
      </c>
    </row>
    <row r="61" spans="1:4" hidden="1" x14ac:dyDescent="0.25">
      <c r="A61">
        <v>3250</v>
      </c>
      <c r="B61">
        <v>3250</v>
      </c>
      <c r="C61">
        <v>37574</v>
      </c>
      <c r="D61" t="str">
        <f>IF(Table1[[#This Row],[Prin_GL_Building_ID]]=Table1[[#This Row],[CorrectedGLBuilding]], "Same","Diff")</f>
        <v>Same</v>
      </c>
    </row>
    <row r="62" spans="1:4" x14ac:dyDescent="0.25">
      <c r="A62">
        <v>1061</v>
      </c>
      <c r="B62">
        <v>1013</v>
      </c>
      <c r="C62">
        <v>89</v>
      </c>
      <c r="D62" t="str">
        <f>IF(Table1[[#This Row],[Prin_GL_Building_ID]]=Table1[[#This Row],[CorrectedGLBuilding]], "Same","Diff")</f>
        <v>Diff</v>
      </c>
    </row>
    <row r="63" spans="1:4" x14ac:dyDescent="0.25">
      <c r="A63">
        <v>1061</v>
      </c>
      <c r="B63">
        <v>1060</v>
      </c>
      <c r="C63">
        <v>401</v>
      </c>
      <c r="D63" t="str">
        <f>IF(Table1[[#This Row],[Prin_GL_Building_ID]]=Table1[[#This Row],[CorrectedGLBuilding]], "Same","Diff")</f>
        <v>Diff</v>
      </c>
    </row>
    <row r="64" spans="1:4" x14ac:dyDescent="0.25">
      <c r="A64">
        <v>1005</v>
      </c>
      <c r="B64">
        <v>1013</v>
      </c>
      <c r="C64">
        <v>8</v>
      </c>
      <c r="D64" t="str">
        <f>IF(Table1[[#This Row],[Prin_GL_Building_ID]]=Table1[[#This Row],[CorrectedGLBuilding]], "Same","Diff")</f>
        <v>Diff</v>
      </c>
    </row>
    <row r="65" spans="1:4" x14ac:dyDescent="0.25">
      <c r="A65">
        <v>1005</v>
      </c>
      <c r="B65">
        <v>1060</v>
      </c>
      <c r="C65">
        <v>80</v>
      </c>
      <c r="D65" t="str">
        <f>IF(Table1[[#This Row],[Prin_GL_Building_ID]]=Table1[[#This Row],[CorrectedGLBuilding]], "Same","Diff")</f>
        <v>Diff</v>
      </c>
    </row>
    <row r="66" spans="1:4" hidden="1" x14ac:dyDescent="0.25">
      <c r="A66">
        <v>8001</v>
      </c>
      <c r="B66">
        <v>8001</v>
      </c>
      <c r="C66">
        <v>45325</v>
      </c>
      <c r="D66" t="str">
        <f>IF(Table1[[#This Row],[Prin_GL_Building_ID]]=Table1[[#This Row],[CorrectedGLBuilding]], "Same","Diff")</f>
        <v>Same</v>
      </c>
    </row>
    <row r="67" spans="1:4" x14ac:dyDescent="0.25">
      <c r="A67">
        <v>1046</v>
      </c>
      <c r="B67">
        <v>1080</v>
      </c>
      <c r="C67">
        <v>377</v>
      </c>
      <c r="D67" t="str">
        <f>IF(Table1[[#This Row],[Prin_GL_Building_ID]]=Table1[[#This Row],[CorrectedGLBuilding]], "Same","Diff")</f>
        <v>Diff</v>
      </c>
    </row>
    <row r="68" spans="1:4" x14ac:dyDescent="0.25">
      <c r="A68">
        <v>1046</v>
      </c>
      <c r="B68">
        <v>1001</v>
      </c>
      <c r="C68">
        <v>29</v>
      </c>
      <c r="D68" t="str">
        <f>IF(Table1[[#This Row],[Prin_GL_Building_ID]]=Table1[[#This Row],[CorrectedGLBuilding]], "Same","Diff")</f>
        <v>Diff</v>
      </c>
    </row>
    <row r="69" spans="1:4" hidden="1" x14ac:dyDescent="0.25">
      <c r="A69">
        <v>3550</v>
      </c>
      <c r="B69">
        <v>3550</v>
      </c>
      <c r="C69">
        <v>6977</v>
      </c>
      <c r="D69" t="str">
        <f>IF(Table1[[#This Row],[Prin_GL_Building_ID]]=Table1[[#This Row],[CorrectedGLBuilding]], "Same","Diff")</f>
        <v>Same</v>
      </c>
    </row>
    <row r="70" spans="1:4" x14ac:dyDescent="0.25">
      <c r="A70">
        <v>1033</v>
      </c>
      <c r="B70">
        <v>1013</v>
      </c>
      <c r="C70">
        <v>1</v>
      </c>
      <c r="D70" t="str">
        <f>IF(Table1[[#This Row],[Prin_GL_Building_ID]]=Table1[[#This Row],[CorrectedGLBuilding]], "Same","Diff")</f>
        <v>Diff</v>
      </c>
    </row>
    <row r="71" spans="1:4" hidden="1" x14ac:dyDescent="0.25">
      <c r="A71">
        <v>1048</v>
      </c>
      <c r="B71">
        <v>1048</v>
      </c>
      <c r="C71">
        <v>43657</v>
      </c>
      <c r="D71" t="str">
        <f>IF(Table1[[#This Row],[Prin_GL_Building_ID]]=Table1[[#This Row],[CorrectedGLBuilding]], "Same","Diff")</f>
        <v>Same</v>
      </c>
    </row>
    <row r="72" spans="1:4" x14ac:dyDescent="0.25">
      <c r="A72">
        <v>1026</v>
      </c>
      <c r="B72">
        <v>1001</v>
      </c>
      <c r="C72">
        <v>10</v>
      </c>
      <c r="D72" t="str">
        <f>IF(Table1[[#This Row],[Prin_GL_Building_ID]]=Table1[[#This Row],[CorrectedGLBuilding]], "Same","Diff")</f>
        <v>Diff</v>
      </c>
    </row>
    <row r="73" spans="1:4" x14ac:dyDescent="0.25">
      <c r="A73">
        <v>1027</v>
      </c>
      <c r="B73">
        <v>1060</v>
      </c>
      <c r="C73">
        <v>19</v>
      </c>
      <c r="D73" t="str">
        <f>IF(Table1[[#This Row],[Prin_GL_Building_ID]]=Table1[[#This Row],[CorrectedGLBuilding]], "Same","Diff")</f>
        <v>Diff</v>
      </c>
    </row>
    <row r="74" spans="1:4" x14ac:dyDescent="0.25">
      <c r="A74">
        <v>1082</v>
      </c>
      <c r="B74">
        <v>1008</v>
      </c>
      <c r="C74">
        <v>20</v>
      </c>
      <c r="D74" t="str">
        <f>IF(Table1[[#This Row],[Prin_GL_Building_ID]]=Table1[[#This Row],[CorrectedGLBuilding]], "Same","Diff")</f>
        <v>Diff</v>
      </c>
    </row>
    <row r="75" spans="1:4" hidden="1" x14ac:dyDescent="0.25">
      <c r="A75">
        <v>1009</v>
      </c>
      <c r="B75">
        <v>1009</v>
      </c>
      <c r="C75">
        <v>4187</v>
      </c>
      <c r="D75" t="str">
        <f>IF(Table1[[#This Row],[Prin_GL_Building_ID]]=Table1[[#This Row],[CorrectedGLBuilding]], "Same","Diff")</f>
        <v>Same</v>
      </c>
    </row>
    <row r="76" spans="1:4" x14ac:dyDescent="0.25">
      <c r="A76">
        <v>1082</v>
      </c>
      <c r="B76">
        <v>1001</v>
      </c>
      <c r="C76">
        <v>141</v>
      </c>
      <c r="D76" t="str">
        <f>IF(Table1[[#This Row],[Prin_GL_Building_ID]]=Table1[[#This Row],[CorrectedGLBuilding]], "Same","Diff")</f>
        <v>Diff</v>
      </c>
    </row>
    <row r="77" spans="1:4" x14ac:dyDescent="0.25">
      <c r="A77">
        <v>1080</v>
      </c>
      <c r="B77">
        <v>1075</v>
      </c>
      <c r="C77">
        <v>1</v>
      </c>
      <c r="D77" t="str">
        <f>IF(Table1[[#This Row],[Prin_GL_Building_ID]]=Table1[[#This Row],[CorrectedGLBuilding]], "Same","Diff")</f>
        <v>Diff</v>
      </c>
    </row>
    <row r="78" spans="1:4" x14ac:dyDescent="0.25">
      <c r="A78">
        <v>1012</v>
      </c>
      <c r="B78">
        <v>1080</v>
      </c>
      <c r="C78">
        <v>120</v>
      </c>
      <c r="D78" t="str">
        <f>IF(Table1[[#This Row],[Prin_GL_Building_ID]]=Table1[[#This Row],[CorrectedGLBuilding]], "Same","Diff")</f>
        <v>Diff</v>
      </c>
    </row>
    <row r="79" spans="1:4" hidden="1" x14ac:dyDescent="0.25">
      <c r="A79">
        <v>3272</v>
      </c>
      <c r="B79">
        <v>3272</v>
      </c>
      <c r="C79">
        <v>18563</v>
      </c>
      <c r="D79" t="str">
        <f>IF(Table1[[#This Row],[Prin_GL_Building_ID]]=Table1[[#This Row],[CorrectedGLBuilding]], "Same","Diff")</f>
        <v>Same</v>
      </c>
    </row>
    <row r="80" spans="1:4" x14ac:dyDescent="0.25">
      <c r="A80">
        <v>1013</v>
      </c>
      <c r="B80">
        <v>1081</v>
      </c>
      <c r="C80">
        <v>98</v>
      </c>
      <c r="D80" t="str">
        <f>IF(Table1[[#This Row],[Prin_GL_Building_ID]]=Table1[[#This Row],[CorrectedGLBuilding]], "Same","Diff")</f>
        <v>Diff</v>
      </c>
    </row>
    <row r="81" spans="1:4" x14ac:dyDescent="0.25">
      <c r="A81">
        <v>1081</v>
      </c>
      <c r="B81">
        <v>1060</v>
      </c>
      <c r="C81">
        <v>187</v>
      </c>
      <c r="D81" t="str">
        <f>IF(Table1[[#This Row],[Prin_GL_Building_ID]]=Table1[[#This Row],[CorrectedGLBuilding]], "Same","Diff")</f>
        <v>Diff</v>
      </c>
    </row>
    <row r="82" spans="1:4" hidden="1" x14ac:dyDescent="0.25">
      <c r="A82">
        <v>1080</v>
      </c>
      <c r="B82">
        <v>1080</v>
      </c>
      <c r="C82">
        <v>4215183</v>
      </c>
      <c r="D82" t="str">
        <f>IF(Table1[[#This Row],[Prin_GL_Building_ID]]=Table1[[#This Row],[CorrectedGLBuilding]], "Same","Diff")</f>
        <v>Same</v>
      </c>
    </row>
    <row r="83" spans="1:4" x14ac:dyDescent="0.25">
      <c r="A83" t="s">
        <v>2</v>
      </c>
      <c r="B83">
        <v>1008</v>
      </c>
      <c r="C83">
        <v>5</v>
      </c>
      <c r="D83" t="str">
        <f>IF(Table1[[#This Row],[Prin_GL_Building_ID]]=Table1[[#This Row],[CorrectedGLBuilding]], "Same","Diff")</f>
        <v>Diff</v>
      </c>
    </row>
    <row r="84" spans="1:4" x14ac:dyDescent="0.25">
      <c r="A84">
        <v>1080</v>
      </c>
      <c r="B84" t="s">
        <v>2</v>
      </c>
      <c r="C84">
        <v>3</v>
      </c>
      <c r="D84" t="str">
        <f>IF(Table1[[#This Row],[Prin_GL_Building_ID]]=Table1[[#This Row],[CorrectedGLBuilding]], "Same","Diff")</f>
        <v>Diff</v>
      </c>
    </row>
    <row r="85" spans="1:4" x14ac:dyDescent="0.25">
      <c r="A85">
        <v>1022</v>
      </c>
      <c r="B85">
        <v>1101</v>
      </c>
      <c r="C85">
        <v>18</v>
      </c>
      <c r="D85" t="str">
        <f>IF(Table1[[#This Row],[Prin_GL_Building_ID]]=Table1[[#This Row],[CorrectedGLBuilding]], "Same","Diff")</f>
        <v>Diff</v>
      </c>
    </row>
    <row r="86" spans="1:4" hidden="1" x14ac:dyDescent="0.25">
      <c r="A86" t="s">
        <v>2</v>
      </c>
      <c r="B86" t="s">
        <v>2</v>
      </c>
      <c r="C86">
        <v>69085</v>
      </c>
      <c r="D86" t="str">
        <f>IF(Table1[[#This Row],[Prin_GL_Building_ID]]=Table1[[#This Row],[CorrectedGLBuilding]], "Same","Diff")</f>
        <v>Same</v>
      </c>
    </row>
    <row r="87" spans="1:4" hidden="1" x14ac:dyDescent="0.25">
      <c r="A87">
        <v>9868</v>
      </c>
      <c r="B87">
        <v>9868</v>
      </c>
      <c r="C87">
        <v>2256</v>
      </c>
      <c r="D87" t="str">
        <f>IF(Table1[[#This Row],[Prin_GL_Building_ID]]=Table1[[#This Row],[CorrectedGLBuilding]], "Same","Diff")</f>
        <v>Same</v>
      </c>
    </row>
    <row r="88" spans="1:4" x14ac:dyDescent="0.25">
      <c r="A88">
        <v>1040</v>
      </c>
      <c r="B88">
        <v>1001</v>
      </c>
      <c r="C88">
        <v>11</v>
      </c>
      <c r="D88" t="str">
        <f>IF(Table1[[#This Row],[Prin_GL_Building_ID]]=Table1[[#This Row],[CorrectedGLBuilding]], "Same","Diff")</f>
        <v>Diff</v>
      </c>
    </row>
    <row r="89" spans="1:4" hidden="1" x14ac:dyDescent="0.25">
      <c r="A89">
        <v>1101</v>
      </c>
      <c r="B89">
        <v>1101</v>
      </c>
      <c r="C89">
        <v>237330</v>
      </c>
      <c r="D89" t="str">
        <f>IF(Table1[[#This Row],[Prin_GL_Building_ID]]=Table1[[#This Row],[CorrectedGLBuilding]], "Same","Diff")</f>
        <v>Same</v>
      </c>
    </row>
    <row r="90" spans="1:4" x14ac:dyDescent="0.25">
      <c r="A90">
        <v>1005</v>
      </c>
      <c r="B90">
        <v>1081</v>
      </c>
      <c r="C90">
        <v>3</v>
      </c>
      <c r="D90" t="str">
        <f>IF(Table1[[#This Row],[Prin_GL_Building_ID]]=Table1[[#This Row],[CorrectedGLBuilding]], "Same","Diff")</f>
        <v>Diff</v>
      </c>
    </row>
    <row r="91" spans="1:4" hidden="1" x14ac:dyDescent="0.25">
      <c r="A91">
        <v>1027</v>
      </c>
      <c r="B91">
        <v>1027</v>
      </c>
      <c r="C91">
        <v>114662</v>
      </c>
      <c r="D91" t="str">
        <f>IF(Table1[[#This Row],[Prin_GL_Building_ID]]=Table1[[#This Row],[CorrectedGLBuilding]], "Same","Diff")</f>
        <v>Same</v>
      </c>
    </row>
    <row r="92" spans="1:4" x14ac:dyDescent="0.25">
      <c r="A92">
        <v>1026</v>
      </c>
      <c r="B92">
        <v>1060</v>
      </c>
      <c r="C92">
        <v>3</v>
      </c>
      <c r="D92" t="str">
        <f>IF(Table1[[#This Row],[Prin_GL_Building_ID]]=Table1[[#This Row],[CorrectedGLBuilding]], "Same","Diff")</f>
        <v>Diff</v>
      </c>
    </row>
    <row r="93" spans="1:4" x14ac:dyDescent="0.25">
      <c r="A93">
        <v>1030</v>
      </c>
      <c r="B93">
        <v>1080</v>
      </c>
      <c r="C93">
        <v>63</v>
      </c>
      <c r="D93" t="str">
        <f>IF(Table1[[#This Row],[Prin_GL_Building_ID]]=Table1[[#This Row],[CorrectedGLBuilding]], "Same","Diff")</f>
        <v>Diff</v>
      </c>
    </row>
    <row r="94" spans="1:4" x14ac:dyDescent="0.25">
      <c r="A94">
        <v>1022</v>
      </c>
      <c r="B94">
        <v>1081</v>
      </c>
      <c r="C94">
        <v>1</v>
      </c>
      <c r="D94" t="str">
        <f>IF(Table1[[#This Row],[Prin_GL_Building_ID]]=Table1[[#This Row],[CorrectedGLBuilding]], "Same","Diff")</f>
        <v>Diff</v>
      </c>
    </row>
    <row r="95" spans="1:4" hidden="1" x14ac:dyDescent="0.25">
      <c r="A95">
        <v>1068</v>
      </c>
      <c r="B95">
        <v>1068</v>
      </c>
      <c r="C95">
        <v>3</v>
      </c>
      <c r="D95" t="str">
        <f>IF(Table1[[#This Row],[Prin_GL_Building_ID]]=Table1[[#This Row],[CorrectedGLBuilding]], "Same","Diff")</f>
        <v>Same</v>
      </c>
    </row>
    <row r="96" spans="1:4" x14ac:dyDescent="0.25">
      <c r="A96">
        <v>1022</v>
      </c>
      <c r="B96">
        <v>1201</v>
      </c>
      <c r="C96">
        <v>1</v>
      </c>
      <c r="D96" t="str">
        <f>IF(Table1[[#This Row],[Prin_GL_Building_ID]]=Table1[[#This Row],[CorrectedGLBuilding]], "Same","Diff")</f>
        <v>Diff</v>
      </c>
    </row>
    <row r="97" spans="1:4" hidden="1" x14ac:dyDescent="0.25">
      <c r="A97">
        <v>7150</v>
      </c>
      <c r="B97">
        <v>7150</v>
      </c>
      <c r="C97">
        <v>5961</v>
      </c>
      <c r="D97" t="str">
        <f>IF(Table1[[#This Row],[Prin_GL_Building_ID]]=Table1[[#This Row],[CorrectedGLBuilding]], "Same","Diff")</f>
        <v>Same</v>
      </c>
    </row>
    <row r="98" spans="1:4" x14ac:dyDescent="0.25">
      <c r="A98">
        <v>1113</v>
      </c>
      <c r="B98">
        <v>1080</v>
      </c>
      <c r="C98">
        <v>2</v>
      </c>
      <c r="D98" t="str">
        <f>IF(Table1[[#This Row],[Prin_GL_Building_ID]]=Table1[[#This Row],[CorrectedGLBuilding]], "Same","Diff")</f>
        <v>Diff</v>
      </c>
    </row>
    <row r="99" spans="1:4" x14ac:dyDescent="0.25">
      <c r="A99">
        <v>1101</v>
      </c>
      <c r="B99">
        <v>1081</v>
      </c>
      <c r="C99">
        <v>9</v>
      </c>
      <c r="D99" t="str">
        <f>IF(Table1[[#This Row],[Prin_GL_Building_ID]]=Table1[[#This Row],[CorrectedGLBuilding]], "Same","Diff")</f>
        <v>Diff</v>
      </c>
    </row>
    <row r="100" spans="1:4" x14ac:dyDescent="0.25">
      <c r="A100">
        <v>1201</v>
      </c>
      <c r="B100">
        <v>1101</v>
      </c>
      <c r="C100">
        <v>10</v>
      </c>
      <c r="D100" t="str">
        <f>IF(Table1[[#This Row],[Prin_GL_Building_ID]]=Table1[[#This Row],[CorrectedGLBuilding]], "Same","Diff")</f>
        <v>Diff</v>
      </c>
    </row>
    <row r="101" spans="1:4" x14ac:dyDescent="0.25">
      <c r="A101">
        <v>1008</v>
      </c>
      <c r="B101">
        <v>1013</v>
      </c>
      <c r="C101">
        <v>18</v>
      </c>
      <c r="D101" t="str">
        <f>IF(Table1[[#This Row],[Prin_GL_Building_ID]]=Table1[[#This Row],[CorrectedGLBuilding]], "Same","Diff")</f>
        <v>Diff</v>
      </c>
    </row>
    <row r="102" spans="1:4" x14ac:dyDescent="0.25">
      <c r="A102">
        <v>1008</v>
      </c>
      <c r="B102">
        <v>1060</v>
      </c>
      <c r="C102">
        <v>1279</v>
      </c>
      <c r="D102" t="str">
        <f>IF(Table1[[#This Row],[Prin_GL_Building_ID]]=Table1[[#This Row],[CorrectedGLBuilding]], "Same","Diff")</f>
        <v>Diff</v>
      </c>
    </row>
    <row r="103" spans="1:4" x14ac:dyDescent="0.25">
      <c r="A103">
        <v>1035</v>
      </c>
      <c r="B103">
        <v>1060</v>
      </c>
      <c r="C103">
        <v>2</v>
      </c>
      <c r="D103" t="str">
        <f>IF(Table1[[#This Row],[Prin_GL_Building_ID]]=Table1[[#This Row],[CorrectedGLBuilding]], "Same","Diff")</f>
        <v>Diff</v>
      </c>
    </row>
    <row r="104" spans="1:4" hidden="1" x14ac:dyDescent="0.25">
      <c r="A104">
        <v>1031</v>
      </c>
      <c r="B104">
        <v>1031</v>
      </c>
      <c r="C104">
        <v>1</v>
      </c>
      <c r="D104" t="str">
        <f>IF(Table1[[#This Row],[Prin_GL_Building_ID]]=Table1[[#This Row],[CorrectedGLBuilding]], "Same","Diff")</f>
        <v>Same</v>
      </c>
    </row>
    <row r="105" spans="1:4" x14ac:dyDescent="0.25">
      <c r="A105">
        <v>1101</v>
      </c>
      <c r="B105">
        <v>1008</v>
      </c>
      <c r="C105">
        <v>31</v>
      </c>
      <c r="D105" t="str">
        <f>IF(Table1[[#This Row],[Prin_GL_Building_ID]]=Table1[[#This Row],[CorrectedGLBuilding]], "Same","Diff")</f>
        <v>Diff</v>
      </c>
    </row>
    <row r="106" spans="1:4" hidden="1" x14ac:dyDescent="0.25">
      <c r="A106">
        <v>1046</v>
      </c>
      <c r="B106">
        <v>1046</v>
      </c>
      <c r="C106">
        <v>42674</v>
      </c>
      <c r="D106" t="str">
        <f>IF(Table1[[#This Row],[Prin_GL_Building_ID]]=Table1[[#This Row],[CorrectedGLBuilding]], "Same","Diff")</f>
        <v>Same</v>
      </c>
    </row>
    <row r="107" spans="1:4" x14ac:dyDescent="0.25">
      <c r="A107">
        <v>1027</v>
      </c>
      <c r="B107">
        <v>1080</v>
      </c>
      <c r="C107">
        <v>354</v>
      </c>
      <c r="D107" t="str">
        <f>IF(Table1[[#This Row],[Prin_GL_Building_ID]]=Table1[[#This Row],[CorrectedGLBuilding]], "Same","Diff")</f>
        <v>Diff</v>
      </c>
    </row>
    <row r="108" spans="1:4" hidden="1" x14ac:dyDescent="0.25">
      <c r="A108">
        <v>1013</v>
      </c>
      <c r="B108">
        <v>1013</v>
      </c>
      <c r="C108">
        <v>1421907</v>
      </c>
      <c r="D108" t="str">
        <f>IF(Table1[[#This Row],[Prin_GL_Building_ID]]=Table1[[#This Row],[CorrectedGLBuilding]], "Same","Diff")</f>
        <v>Same</v>
      </c>
    </row>
    <row r="109" spans="1:4" x14ac:dyDescent="0.25">
      <c r="A109">
        <v>1013</v>
      </c>
      <c r="B109">
        <v>1060</v>
      </c>
      <c r="C109">
        <v>502</v>
      </c>
      <c r="D109" t="str">
        <f>IF(Table1[[#This Row],[Prin_GL_Building_ID]]=Table1[[#This Row],[CorrectedGLBuilding]], "Same","Diff")</f>
        <v>Diff</v>
      </c>
    </row>
    <row r="110" spans="1:4" x14ac:dyDescent="0.25">
      <c r="A110">
        <v>1081</v>
      </c>
      <c r="B110">
        <v>1201</v>
      </c>
      <c r="C110">
        <v>5</v>
      </c>
      <c r="D110" t="str">
        <f>IF(Table1[[#This Row],[Prin_GL_Building_ID]]=Table1[[#This Row],[CorrectedGLBuilding]], "Same","Diff")</f>
        <v>Diff</v>
      </c>
    </row>
    <row r="111" spans="1:4" x14ac:dyDescent="0.25">
      <c r="A111">
        <v>1048</v>
      </c>
      <c r="B111">
        <v>1060</v>
      </c>
      <c r="C111">
        <v>3</v>
      </c>
      <c r="D111" t="str">
        <f>IF(Table1[[#This Row],[Prin_GL_Building_ID]]=Table1[[#This Row],[CorrectedGLBuilding]], "Same","Diff")</f>
        <v>Diff</v>
      </c>
    </row>
    <row r="112" spans="1:4" hidden="1" x14ac:dyDescent="0.25">
      <c r="A112">
        <v>5871</v>
      </c>
      <c r="B112">
        <v>5871</v>
      </c>
      <c r="C112">
        <v>11260</v>
      </c>
      <c r="D112" t="str">
        <f>IF(Table1[[#This Row],[Prin_GL_Building_ID]]=Table1[[#This Row],[CorrectedGLBuilding]], "Same","Diff")</f>
        <v>Same</v>
      </c>
    </row>
    <row r="113" spans="1:4" hidden="1" x14ac:dyDescent="0.25">
      <c r="A113">
        <v>7030</v>
      </c>
      <c r="B113">
        <v>7030</v>
      </c>
      <c r="C113">
        <v>445131</v>
      </c>
      <c r="D113" t="str">
        <f>IF(Table1[[#This Row],[Prin_GL_Building_ID]]=Table1[[#This Row],[CorrectedGLBuilding]], "Same","Diff")</f>
        <v>Same</v>
      </c>
    </row>
    <row r="114" spans="1:4" hidden="1" x14ac:dyDescent="0.25">
      <c r="A114">
        <v>1026</v>
      </c>
      <c r="B114">
        <v>1026</v>
      </c>
      <c r="C114">
        <v>2693</v>
      </c>
      <c r="D114" t="str">
        <f>IF(Table1[[#This Row],[Prin_GL_Building_ID]]=Table1[[#This Row],[CorrectedGLBuilding]], "Same","Diff")</f>
        <v>Same</v>
      </c>
    </row>
    <row r="115" spans="1:4" x14ac:dyDescent="0.25">
      <c r="A115">
        <v>1022</v>
      </c>
      <c r="B115">
        <v>1080</v>
      </c>
      <c r="C115">
        <v>227</v>
      </c>
      <c r="D115" t="str">
        <f>IF(Table1[[#This Row],[Prin_GL_Building_ID]]=Table1[[#This Row],[CorrectedGLBuilding]], "Same","Diff")</f>
        <v>Diff</v>
      </c>
    </row>
    <row r="116" spans="1:4" x14ac:dyDescent="0.25">
      <c r="A116">
        <v>1201</v>
      </c>
      <c r="B116">
        <v>1080</v>
      </c>
      <c r="C116">
        <v>873</v>
      </c>
      <c r="D116" t="str">
        <f>IF(Table1[[#This Row],[Prin_GL_Building_ID]]=Table1[[#This Row],[CorrectedGLBuilding]], "Same","Diff")</f>
        <v>Diff</v>
      </c>
    </row>
    <row r="117" spans="1:4" x14ac:dyDescent="0.25">
      <c r="A117">
        <v>1113</v>
      </c>
      <c r="B117">
        <v>1013</v>
      </c>
      <c r="C117">
        <v>3</v>
      </c>
      <c r="D117" t="str">
        <f>IF(Table1[[#This Row],[Prin_GL_Building_ID]]=Table1[[#This Row],[CorrectedGLBuilding]], "Same","Diff")</f>
        <v>Diff</v>
      </c>
    </row>
    <row r="118" spans="1:4" x14ac:dyDescent="0.25">
      <c r="A118">
        <v>1006</v>
      </c>
      <c r="B118">
        <v>1081</v>
      </c>
      <c r="C118">
        <v>3</v>
      </c>
      <c r="D118" t="str">
        <f>IF(Table1[[#This Row],[Prin_GL_Building_ID]]=Table1[[#This Row],[CorrectedGLBuilding]], "Same","Diff")</f>
        <v>Diff</v>
      </c>
    </row>
    <row r="119" spans="1:4" x14ac:dyDescent="0.25">
      <c r="A119">
        <v>1027</v>
      </c>
      <c r="B119">
        <v>1008</v>
      </c>
      <c r="C119">
        <v>15</v>
      </c>
      <c r="D119" t="str">
        <f>IF(Table1[[#This Row],[Prin_GL_Building_ID]]=Table1[[#This Row],[CorrectedGLBuilding]], "Same","Diff")</f>
        <v>Diff</v>
      </c>
    </row>
    <row r="120" spans="1:4" x14ac:dyDescent="0.25">
      <c r="A120">
        <v>1113</v>
      </c>
      <c r="B120">
        <v>1101</v>
      </c>
      <c r="C120">
        <v>1</v>
      </c>
      <c r="D120" t="str">
        <f>IF(Table1[[#This Row],[Prin_GL_Building_ID]]=Table1[[#This Row],[CorrectedGLBuilding]], "Same","Diff")</f>
        <v>Diff</v>
      </c>
    </row>
    <row r="121" spans="1:4" hidden="1" x14ac:dyDescent="0.25">
      <c r="A121">
        <v>1082</v>
      </c>
      <c r="B121">
        <v>1082</v>
      </c>
      <c r="C121">
        <v>175447</v>
      </c>
      <c r="D121" t="str">
        <f>IF(Table1[[#This Row],[Prin_GL_Building_ID]]=Table1[[#This Row],[CorrectedGLBuilding]], "Same","Diff")</f>
        <v>Same</v>
      </c>
    </row>
    <row r="122" spans="1:4" hidden="1" x14ac:dyDescent="0.25">
      <c r="A122">
        <v>6350</v>
      </c>
      <c r="B122">
        <v>6350</v>
      </c>
      <c r="C122">
        <v>2808</v>
      </c>
      <c r="D122" t="str">
        <f>IF(Table1[[#This Row],[Prin_GL_Building_ID]]=Table1[[#This Row],[CorrectedGLBuilding]], "Same","Diff")</f>
        <v>Same</v>
      </c>
    </row>
    <row r="123" spans="1:4" x14ac:dyDescent="0.25">
      <c r="A123">
        <v>1033</v>
      </c>
      <c r="B123">
        <v>1060</v>
      </c>
      <c r="C123">
        <v>1</v>
      </c>
      <c r="D123" t="str">
        <f>IF(Table1[[#This Row],[Prin_GL_Building_ID]]=Table1[[#This Row],[CorrectedGLBuilding]], "Same","Diff")</f>
        <v>Diff</v>
      </c>
    </row>
    <row r="124" spans="1:4" x14ac:dyDescent="0.25">
      <c r="A124">
        <v>1027</v>
      </c>
      <c r="B124">
        <v>1013</v>
      </c>
      <c r="C124">
        <v>11</v>
      </c>
      <c r="D124" t="str">
        <f>IF(Table1[[#This Row],[Prin_GL_Building_ID]]=Table1[[#This Row],[CorrectedGLBuilding]], "Same","Diff")</f>
        <v>Diff</v>
      </c>
    </row>
    <row r="125" spans="1:4" x14ac:dyDescent="0.25">
      <c r="A125">
        <v>1046</v>
      </c>
      <c r="B125">
        <v>1060</v>
      </c>
      <c r="C125">
        <v>36</v>
      </c>
      <c r="D125" t="str">
        <f>IF(Table1[[#This Row],[Prin_GL_Building_ID]]=Table1[[#This Row],[CorrectedGLBuilding]], "Same","Diff")</f>
        <v>Diff</v>
      </c>
    </row>
    <row r="126" spans="1:4" x14ac:dyDescent="0.25">
      <c r="A126">
        <v>1008</v>
      </c>
      <c r="B126">
        <v>1081</v>
      </c>
      <c r="C126">
        <v>260</v>
      </c>
      <c r="D126" t="str">
        <f>IF(Table1[[#This Row],[Prin_GL_Building_ID]]=Table1[[#This Row],[CorrectedGLBuilding]], "Same","Diff")</f>
        <v>Diff</v>
      </c>
    </row>
    <row r="127" spans="1:4" x14ac:dyDescent="0.25">
      <c r="A127">
        <v>1081</v>
      </c>
      <c r="B127">
        <v>1080</v>
      </c>
      <c r="C127">
        <v>12610</v>
      </c>
      <c r="D127" t="str">
        <f>IF(Table1[[#This Row],[Prin_GL_Building_ID]]=Table1[[#This Row],[CorrectedGLBuilding]], "Same","Diff")</f>
        <v>Diff</v>
      </c>
    </row>
    <row r="128" spans="1:4" x14ac:dyDescent="0.25">
      <c r="A128">
        <v>1001</v>
      </c>
      <c r="B128">
        <v>1081</v>
      </c>
      <c r="C128">
        <v>162</v>
      </c>
      <c r="D128" t="str">
        <f>IF(Table1[[#This Row],[Prin_GL_Building_ID]]=Table1[[#This Row],[CorrectedGLBuilding]], "Same","Diff")</f>
        <v>Diff</v>
      </c>
    </row>
    <row r="129" spans="1:4" x14ac:dyDescent="0.25">
      <c r="A129">
        <v>1012</v>
      </c>
      <c r="B129">
        <v>1008</v>
      </c>
      <c r="C129">
        <v>1</v>
      </c>
      <c r="D129" t="str">
        <f>IF(Table1[[#This Row],[Prin_GL_Building_ID]]=Table1[[#This Row],[CorrectedGLBuilding]], "Same","Diff")</f>
        <v>Diff</v>
      </c>
    </row>
    <row r="130" spans="1:4" hidden="1" x14ac:dyDescent="0.25">
      <c r="A130">
        <v>4900</v>
      </c>
      <c r="B130">
        <v>4900</v>
      </c>
      <c r="C130">
        <v>1973</v>
      </c>
      <c r="D130" t="str">
        <f>IF(Table1[[#This Row],[Prin_GL_Building_ID]]=Table1[[#This Row],[CorrectedGLBuilding]], "Same","Diff")</f>
        <v>Same</v>
      </c>
    </row>
    <row r="131" spans="1:4" hidden="1" x14ac:dyDescent="0.25">
      <c r="A131">
        <v>1008</v>
      </c>
      <c r="B131">
        <v>1008</v>
      </c>
      <c r="C131">
        <v>707880</v>
      </c>
      <c r="D131" t="str">
        <f>IF(Table1[[#This Row],[Prin_GL_Building_ID]]=Table1[[#This Row],[CorrectedGLBuilding]], "Same","Diff")</f>
        <v>Same</v>
      </c>
    </row>
    <row r="132" spans="1:4" x14ac:dyDescent="0.25">
      <c r="A132">
        <v>1082</v>
      </c>
      <c r="B132">
        <v>1060</v>
      </c>
      <c r="C132">
        <v>82</v>
      </c>
      <c r="D132" t="str">
        <f>IF(Table1[[#This Row],[Prin_GL_Building_ID]]=Table1[[#This Row],[CorrectedGLBuilding]], "Same","Diff")</f>
        <v>Diff</v>
      </c>
    </row>
    <row r="133" spans="1:4" x14ac:dyDescent="0.25">
      <c r="A133">
        <v>1013</v>
      </c>
      <c r="B133">
        <v>1201</v>
      </c>
      <c r="C133">
        <v>19</v>
      </c>
      <c r="D133" t="str">
        <f>IF(Table1[[#This Row],[Prin_GL_Building_ID]]=Table1[[#This Row],[CorrectedGLBuilding]], "Same","Diff")</f>
        <v>Diff</v>
      </c>
    </row>
    <row r="134" spans="1:4" x14ac:dyDescent="0.25">
      <c r="A134">
        <v>1012</v>
      </c>
      <c r="B134">
        <v>1013</v>
      </c>
      <c r="C134">
        <v>2</v>
      </c>
      <c r="D134" t="str">
        <f>IF(Table1[[#This Row],[Prin_GL_Building_ID]]=Table1[[#This Row],[CorrectedGLBuilding]], "Same","Diff")</f>
        <v>Diff</v>
      </c>
    </row>
    <row r="135" spans="1:4" hidden="1" x14ac:dyDescent="0.25">
      <c r="A135">
        <v>7070</v>
      </c>
      <c r="B135">
        <v>7070</v>
      </c>
      <c r="C135">
        <v>11905</v>
      </c>
      <c r="D135" t="str">
        <f>IF(Table1[[#This Row],[Prin_GL_Building_ID]]=Table1[[#This Row],[CorrectedGLBuilding]], "Same","Diff")</f>
        <v>Same</v>
      </c>
    </row>
    <row r="136" spans="1:4" hidden="1" x14ac:dyDescent="0.25">
      <c r="A136">
        <v>6700</v>
      </c>
      <c r="B136">
        <v>6700</v>
      </c>
      <c r="C136">
        <v>377</v>
      </c>
      <c r="D136" t="str">
        <f>IF(Table1[[#This Row],[Prin_GL_Building_ID]]=Table1[[#This Row],[CorrectedGLBuilding]], "Same","Diff")</f>
        <v>Same</v>
      </c>
    </row>
    <row r="137" spans="1:4" x14ac:dyDescent="0.25">
      <c r="A137">
        <v>1019</v>
      </c>
      <c r="B137">
        <v>1080</v>
      </c>
      <c r="C137">
        <v>2</v>
      </c>
      <c r="D137" t="str">
        <f>IF(Table1[[#This Row],[Prin_GL_Building_ID]]=Table1[[#This Row],[CorrectedGLBuilding]], "Same","Diff")</f>
        <v>Diff</v>
      </c>
    </row>
    <row r="138" spans="1:4" x14ac:dyDescent="0.25">
      <c r="A138">
        <v>1001</v>
      </c>
      <c r="B138">
        <v>1013</v>
      </c>
      <c r="C138">
        <v>154</v>
      </c>
      <c r="D138" t="str">
        <f>IF(Table1[[#This Row],[Prin_GL_Building_ID]]=Table1[[#This Row],[CorrectedGLBuilding]], "Same","Diff")</f>
        <v>Diff</v>
      </c>
    </row>
    <row r="139" spans="1:4" hidden="1" x14ac:dyDescent="0.25">
      <c r="A139">
        <v>5872</v>
      </c>
      <c r="B139">
        <v>5872</v>
      </c>
      <c r="C139">
        <v>6600</v>
      </c>
      <c r="D139" t="str">
        <f>IF(Table1[[#This Row],[Prin_GL_Building_ID]]=Table1[[#This Row],[CorrectedGLBuilding]], "Same","Diff")</f>
        <v>Same</v>
      </c>
    </row>
    <row r="140" spans="1:4" x14ac:dyDescent="0.25">
      <c r="A140">
        <v>1027</v>
      </c>
      <c r="B140">
        <v>1101</v>
      </c>
      <c r="C140">
        <v>28</v>
      </c>
      <c r="D140" t="str">
        <f>IF(Table1[[#This Row],[Prin_GL_Building_ID]]=Table1[[#This Row],[CorrectedGLBuilding]], "Same","Diff")</f>
        <v>Diff</v>
      </c>
    </row>
    <row r="141" spans="1:4" x14ac:dyDescent="0.25">
      <c r="A141">
        <v>1006</v>
      </c>
      <c r="B141">
        <v>1013</v>
      </c>
      <c r="C141">
        <v>11</v>
      </c>
      <c r="D141" t="str">
        <f>IF(Table1[[#This Row],[Prin_GL_Building_ID]]=Table1[[#This Row],[CorrectedGLBuilding]], "Same","Diff")</f>
        <v>Diff</v>
      </c>
    </row>
    <row r="142" spans="1:4" x14ac:dyDescent="0.25">
      <c r="A142">
        <v>1005</v>
      </c>
      <c r="B142">
        <v>1201</v>
      </c>
      <c r="C142">
        <v>2</v>
      </c>
      <c r="D142" t="str">
        <f>IF(Table1[[#This Row],[Prin_GL_Building_ID]]=Table1[[#This Row],[CorrectedGLBuilding]], "Same","Diff")</f>
        <v>Diff</v>
      </c>
    </row>
    <row r="143" spans="1:4" hidden="1" x14ac:dyDescent="0.25">
      <c r="A143">
        <v>1121</v>
      </c>
      <c r="B143">
        <v>1121</v>
      </c>
      <c r="C143">
        <v>1079</v>
      </c>
      <c r="D143" t="str">
        <f>IF(Table1[[#This Row],[Prin_GL_Building_ID]]=Table1[[#This Row],[CorrectedGLBuilding]], "Same","Diff")</f>
        <v>Same</v>
      </c>
    </row>
    <row r="144" spans="1:4" x14ac:dyDescent="0.25">
      <c r="A144">
        <v>1061</v>
      </c>
      <c r="B144">
        <v>1008</v>
      </c>
      <c r="C144">
        <v>86</v>
      </c>
      <c r="D144" t="str">
        <f>IF(Table1[[#This Row],[Prin_GL_Building_ID]]=Table1[[#This Row],[CorrectedGLBuilding]], "Same","Diff")</f>
        <v>Diff</v>
      </c>
    </row>
    <row r="145" spans="1:4" hidden="1" x14ac:dyDescent="0.25">
      <c r="A145">
        <v>7113</v>
      </c>
      <c r="B145">
        <v>7113</v>
      </c>
      <c r="C145">
        <v>491</v>
      </c>
      <c r="D145" t="str">
        <f>IF(Table1[[#This Row],[Prin_GL_Building_ID]]=Table1[[#This Row],[CorrectedGLBuilding]], "Same","Diff")</f>
        <v>Same</v>
      </c>
    </row>
    <row r="146" spans="1:4" x14ac:dyDescent="0.25">
      <c r="A146">
        <v>1033</v>
      </c>
      <c r="B146">
        <v>1081</v>
      </c>
      <c r="C146">
        <v>5</v>
      </c>
      <c r="D146" t="str">
        <f>IF(Table1[[#This Row],[Prin_GL_Building_ID]]=Table1[[#This Row],[CorrectedGLBuilding]], "Same","Diff")</f>
        <v>Diff</v>
      </c>
    </row>
    <row r="147" spans="1:4" hidden="1" x14ac:dyDescent="0.25">
      <c r="A147">
        <v>1089</v>
      </c>
      <c r="B147">
        <v>1089</v>
      </c>
      <c r="C147">
        <v>3450</v>
      </c>
      <c r="D147" t="str">
        <f>IF(Table1[[#This Row],[Prin_GL_Building_ID]]=Table1[[#This Row],[CorrectedGLBuilding]], "Same","Diff")</f>
        <v>Same</v>
      </c>
    </row>
    <row r="148" spans="1:4" hidden="1" x14ac:dyDescent="0.25">
      <c r="A148">
        <v>8858</v>
      </c>
      <c r="B148">
        <v>8858</v>
      </c>
      <c r="C148">
        <v>4</v>
      </c>
      <c r="D148" t="str">
        <f>IF(Table1[[#This Row],[Prin_GL_Building_ID]]=Table1[[#This Row],[CorrectedGLBuilding]], "Same","Diff")</f>
        <v>Same</v>
      </c>
    </row>
    <row r="149" spans="1:4" x14ac:dyDescent="0.25">
      <c r="A149">
        <v>1093</v>
      </c>
      <c r="B149">
        <v>1013</v>
      </c>
      <c r="C149">
        <v>7</v>
      </c>
      <c r="D149" t="str">
        <f>IF(Table1[[#This Row],[Prin_GL_Building_ID]]=Table1[[#This Row],[CorrectedGLBuilding]], "Same","Diff")</f>
        <v>Diff</v>
      </c>
    </row>
    <row r="150" spans="1:4" hidden="1" x14ac:dyDescent="0.25">
      <c r="A150">
        <v>1086</v>
      </c>
      <c r="B150">
        <v>1086</v>
      </c>
      <c r="C150">
        <v>1</v>
      </c>
      <c r="D150" t="str">
        <f>IF(Table1[[#This Row],[Prin_GL_Building_ID]]=Table1[[#This Row],[CorrectedGLBuilding]], "Same","Diff")</f>
        <v>Same</v>
      </c>
    </row>
    <row r="151" spans="1:4" x14ac:dyDescent="0.25">
      <c r="A151">
        <v>1048</v>
      </c>
      <c r="B151">
        <v>1080</v>
      </c>
      <c r="C151">
        <v>93</v>
      </c>
      <c r="D151" t="str">
        <f>IF(Table1[[#This Row],[Prin_GL_Building_ID]]=Table1[[#This Row],[CorrectedGLBuilding]], "Same","Diff")</f>
        <v>Diff</v>
      </c>
    </row>
    <row r="152" spans="1:4" x14ac:dyDescent="0.25">
      <c r="A152" t="s">
        <v>2</v>
      </c>
      <c r="B152">
        <v>1060</v>
      </c>
      <c r="C152">
        <v>34</v>
      </c>
      <c r="D152" t="str">
        <f>IF(Table1[[#This Row],[Prin_GL_Building_ID]]=Table1[[#This Row],[CorrectedGLBuilding]], "Same","Diff")</f>
        <v>Diff</v>
      </c>
    </row>
    <row r="153" spans="1:4" hidden="1" x14ac:dyDescent="0.25">
      <c r="A153">
        <v>7210</v>
      </c>
      <c r="B153">
        <v>7210</v>
      </c>
      <c r="C153">
        <v>36122</v>
      </c>
      <c r="D153" t="str">
        <f>IF(Table1[[#This Row],[Prin_GL_Building_ID]]=Table1[[#This Row],[CorrectedGLBuilding]], "Same","Diff")</f>
        <v>Same</v>
      </c>
    </row>
    <row r="154" spans="1:4" x14ac:dyDescent="0.25">
      <c r="A154">
        <v>1001</v>
      </c>
      <c r="B154">
        <v>1101</v>
      </c>
      <c r="C154">
        <v>346</v>
      </c>
      <c r="D154" t="str">
        <f>IF(Table1[[#This Row],[Prin_GL_Building_ID]]=Table1[[#This Row],[CorrectedGLBuilding]], "Same","Diff")</f>
        <v>Diff</v>
      </c>
    </row>
    <row r="155" spans="1:4" x14ac:dyDescent="0.25">
      <c r="A155" t="s">
        <v>2</v>
      </c>
      <c r="B155">
        <v>1101</v>
      </c>
      <c r="C155">
        <v>116</v>
      </c>
      <c r="D155" t="str">
        <f>IF(Table1[[#This Row],[Prin_GL_Building_ID]]=Table1[[#This Row],[CorrectedGLBuilding]], "Same","Diff")</f>
        <v>Diff</v>
      </c>
    </row>
    <row r="156" spans="1:4" x14ac:dyDescent="0.25">
      <c r="A156">
        <v>1040</v>
      </c>
      <c r="B156">
        <v>1060</v>
      </c>
      <c r="C156">
        <v>24</v>
      </c>
      <c r="D156" t="str">
        <f>IF(Table1[[#This Row],[Prin_GL_Building_ID]]=Table1[[#This Row],[CorrectedGLBuilding]], "Same","Diff")</f>
        <v>Diff</v>
      </c>
    </row>
    <row r="157" spans="1:4" hidden="1" x14ac:dyDescent="0.25">
      <c r="A157">
        <v>1061</v>
      </c>
      <c r="B157">
        <v>1061</v>
      </c>
      <c r="C157">
        <v>604068</v>
      </c>
      <c r="D157" t="str">
        <f>IF(Table1[[#This Row],[Prin_GL_Building_ID]]=Table1[[#This Row],[CorrectedGLBuilding]], "Same","Diff")</f>
        <v>Same</v>
      </c>
    </row>
    <row r="158" spans="1:4" x14ac:dyDescent="0.25">
      <c r="A158">
        <v>1012</v>
      </c>
      <c r="B158">
        <v>1081</v>
      </c>
      <c r="C158">
        <v>16</v>
      </c>
      <c r="D158" t="str">
        <f>IF(Table1[[#This Row],[Prin_GL_Building_ID]]=Table1[[#This Row],[CorrectedGLBuilding]], "Same","Diff")</f>
        <v>Diff</v>
      </c>
    </row>
    <row r="159" spans="1:4" x14ac:dyDescent="0.25">
      <c r="A159">
        <v>1083</v>
      </c>
      <c r="B159">
        <v>1060</v>
      </c>
      <c r="C159">
        <v>1</v>
      </c>
      <c r="D159" t="str">
        <f>IF(Table1[[#This Row],[Prin_GL_Building_ID]]=Table1[[#This Row],[CorrectedGLBuilding]], "Same","Diff")</f>
        <v>Diff</v>
      </c>
    </row>
    <row r="160" spans="1:4" hidden="1" x14ac:dyDescent="0.25">
      <c r="A160">
        <v>7360</v>
      </c>
      <c r="B160">
        <v>7360</v>
      </c>
      <c r="C160">
        <v>125</v>
      </c>
      <c r="D160" t="str">
        <f>IF(Table1[[#This Row],[Prin_GL_Building_ID]]=Table1[[#This Row],[CorrectedGLBuilding]], "Same","Diff")</f>
        <v>Same</v>
      </c>
    </row>
    <row r="161" spans="1:4" hidden="1" x14ac:dyDescent="0.25">
      <c r="A161">
        <v>6165</v>
      </c>
      <c r="B161">
        <v>6165</v>
      </c>
      <c r="C161">
        <v>3</v>
      </c>
      <c r="D161" t="str">
        <f>IF(Table1[[#This Row],[Prin_GL_Building_ID]]=Table1[[#This Row],[CorrectedGLBuilding]], "Same","Diff")</f>
        <v>Same</v>
      </c>
    </row>
    <row r="162" spans="1:4" x14ac:dyDescent="0.25">
      <c r="A162">
        <v>1008</v>
      </c>
      <c r="B162">
        <v>1201</v>
      </c>
      <c r="C162">
        <v>12</v>
      </c>
      <c r="D162" t="str">
        <f>IF(Table1[[#This Row],[Prin_GL_Building_ID]]=Table1[[#This Row],[CorrectedGLBuilding]], "Same","Diff")</f>
        <v>Diff</v>
      </c>
    </row>
    <row r="163" spans="1:4" x14ac:dyDescent="0.25">
      <c r="A163">
        <v>1080</v>
      </c>
      <c r="B163">
        <v>1201</v>
      </c>
      <c r="C163">
        <v>707</v>
      </c>
      <c r="D163" t="str">
        <f>IF(Table1[[#This Row],[Prin_GL_Building_ID]]=Table1[[#This Row],[CorrectedGLBuilding]], "Same","Diff")</f>
        <v>Diff</v>
      </c>
    </row>
    <row r="164" spans="1:4" x14ac:dyDescent="0.25">
      <c r="A164">
        <v>1001</v>
      </c>
      <c r="B164">
        <v>1201</v>
      </c>
      <c r="C164">
        <v>11</v>
      </c>
      <c r="D164" t="str">
        <f>IF(Table1[[#This Row],[Prin_GL_Building_ID]]=Table1[[#This Row],[CorrectedGLBuilding]], "Same","Diff")</f>
        <v>Diff</v>
      </c>
    </row>
    <row r="165" spans="1:4" hidden="1" x14ac:dyDescent="0.25">
      <c r="A165">
        <v>5074</v>
      </c>
      <c r="B165">
        <v>5074</v>
      </c>
      <c r="C165">
        <v>759</v>
      </c>
      <c r="D165" t="str">
        <f>IF(Table1[[#This Row],[Prin_GL_Building_ID]]=Table1[[#This Row],[CorrectedGLBuilding]], "Same","Diff")</f>
        <v>Same</v>
      </c>
    </row>
    <row r="166" spans="1:4" hidden="1" x14ac:dyDescent="0.25">
      <c r="A166">
        <v>5562</v>
      </c>
      <c r="B166">
        <v>5562</v>
      </c>
      <c r="C166">
        <v>62239</v>
      </c>
      <c r="D166" t="str">
        <f>IF(Table1[[#This Row],[Prin_GL_Building_ID]]=Table1[[#This Row],[CorrectedGLBuilding]], "Same","Diff")</f>
        <v>Same</v>
      </c>
    </row>
    <row r="167" spans="1:4" hidden="1" x14ac:dyDescent="0.25">
      <c r="A167">
        <v>1084</v>
      </c>
      <c r="B167">
        <v>1084</v>
      </c>
      <c r="C167">
        <v>54210</v>
      </c>
      <c r="D167" t="str">
        <f>IF(Table1[[#This Row],[Prin_GL_Building_ID]]=Table1[[#This Row],[CorrectedGLBuilding]], "Same","Diff")</f>
        <v>Same</v>
      </c>
    </row>
    <row r="168" spans="1:4" hidden="1" x14ac:dyDescent="0.25">
      <c r="A168">
        <v>7050</v>
      </c>
      <c r="B168">
        <v>7050</v>
      </c>
      <c r="C168">
        <v>14</v>
      </c>
      <c r="D168" t="str">
        <f>IF(Table1[[#This Row],[Prin_GL_Building_ID]]=Table1[[#This Row],[CorrectedGLBuilding]], "Same","Diff")</f>
        <v>Same</v>
      </c>
    </row>
    <row r="169" spans="1:4" hidden="1" x14ac:dyDescent="0.25">
      <c r="A169">
        <v>1075</v>
      </c>
      <c r="B169">
        <v>1075</v>
      </c>
      <c r="C169">
        <v>28</v>
      </c>
      <c r="D169" t="str">
        <f>IF(Table1[[#This Row],[Prin_GL_Building_ID]]=Table1[[#This Row],[CorrectedGLBuilding]], "Same","Diff")</f>
        <v>Same</v>
      </c>
    </row>
    <row r="170" spans="1:4" x14ac:dyDescent="0.25">
      <c r="A170">
        <v>1046</v>
      </c>
      <c r="B170">
        <v>1013</v>
      </c>
      <c r="C170">
        <v>16</v>
      </c>
      <c r="D170" t="str">
        <f>IF(Table1[[#This Row],[Prin_GL_Building_ID]]=Table1[[#This Row],[CorrectedGLBuilding]], "Same","Diff")</f>
        <v>Diff</v>
      </c>
    </row>
    <row r="171" spans="1:4" hidden="1" x14ac:dyDescent="0.25">
      <c r="A171">
        <v>1083</v>
      </c>
      <c r="B171">
        <v>1083</v>
      </c>
      <c r="C171">
        <v>1331</v>
      </c>
      <c r="D171" t="str">
        <f>IF(Table1[[#This Row],[Prin_GL_Building_ID]]=Table1[[#This Row],[CorrectedGLBuilding]], "Same","Diff")</f>
        <v>Same</v>
      </c>
    </row>
    <row r="172" spans="1:4" x14ac:dyDescent="0.25">
      <c r="A172">
        <v>1093</v>
      </c>
      <c r="B172">
        <v>1081</v>
      </c>
      <c r="C172">
        <v>1</v>
      </c>
      <c r="D172" t="str">
        <f>IF(Table1[[#This Row],[Prin_GL_Building_ID]]=Table1[[#This Row],[CorrectedGLBuilding]], "Same","Diff")</f>
        <v>Diff</v>
      </c>
    </row>
    <row r="173" spans="1:4" hidden="1" x14ac:dyDescent="0.25">
      <c r="A173">
        <v>3450</v>
      </c>
      <c r="B173">
        <v>3450</v>
      </c>
      <c r="C173">
        <v>2122</v>
      </c>
      <c r="D173" t="str">
        <f>IF(Table1[[#This Row],[Prin_GL_Building_ID]]=Table1[[#This Row],[CorrectedGLBuilding]], "Same","Diff")</f>
        <v>Same</v>
      </c>
    </row>
    <row r="174" spans="1:4" x14ac:dyDescent="0.25">
      <c r="A174">
        <v>1061</v>
      </c>
      <c r="B174">
        <v>1201</v>
      </c>
      <c r="C174">
        <v>10</v>
      </c>
      <c r="D174" t="str">
        <f>IF(Table1[[#This Row],[Prin_GL_Building_ID]]=Table1[[#This Row],[CorrectedGLBuilding]], "Same","Diff")</f>
        <v>Diff</v>
      </c>
    </row>
    <row r="175" spans="1:4" hidden="1" x14ac:dyDescent="0.25">
      <c r="A175">
        <v>6132</v>
      </c>
      <c r="B175">
        <v>6132</v>
      </c>
      <c r="C175">
        <v>760</v>
      </c>
      <c r="D175" t="str">
        <f>IF(Table1[[#This Row],[Prin_GL_Building_ID]]=Table1[[#This Row],[CorrectedGLBuilding]], "Same","Diff")</f>
        <v>Same</v>
      </c>
    </row>
    <row r="176" spans="1:4" hidden="1" x14ac:dyDescent="0.25">
      <c r="A176">
        <v>5550</v>
      </c>
      <c r="B176">
        <v>5550</v>
      </c>
      <c r="C176">
        <v>4667</v>
      </c>
      <c r="D176" t="str">
        <f>IF(Table1[[#This Row],[Prin_GL_Building_ID]]=Table1[[#This Row],[CorrectedGLBuilding]], "Same","Diff")</f>
        <v>Same</v>
      </c>
    </row>
    <row r="177" spans="1:4" x14ac:dyDescent="0.25">
      <c r="A177">
        <v>1082</v>
      </c>
      <c r="B177">
        <v>1013</v>
      </c>
      <c r="C177">
        <v>30</v>
      </c>
      <c r="D177" t="str">
        <f>IF(Table1[[#This Row],[Prin_GL_Building_ID]]=Table1[[#This Row],[CorrectedGLBuilding]], "Same","Diff")</f>
        <v>Diff</v>
      </c>
    </row>
    <row r="178" spans="1:4" x14ac:dyDescent="0.25">
      <c r="A178">
        <v>1008</v>
      </c>
      <c r="B178">
        <v>1080</v>
      </c>
      <c r="C178">
        <v>1318</v>
      </c>
      <c r="D178" t="str">
        <f>IF(Table1[[#This Row],[Prin_GL_Building_ID]]=Table1[[#This Row],[CorrectedGLBuilding]], "Same","Diff")</f>
        <v>Diff</v>
      </c>
    </row>
    <row r="179" spans="1:4" hidden="1" x14ac:dyDescent="0.25">
      <c r="A179">
        <v>6160</v>
      </c>
      <c r="B179">
        <v>6160</v>
      </c>
      <c r="C179">
        <v>4</v>
      </c>
      <c r="D179" t="str">
        <f>IF(Table1[[#This Row],[Prin_GL_Building_ID]]=Table1[[#This Row],[CorrectedGLBuilding]], "Same","Diff")</f>
        <v>Same</v>
      </c>
    </row>
    <row r="180" spans="1:4" x14ac:dyDescent="0.25">
      <c r="A180">
        <v>1201</v>
      </c>
      <c r="B180">
        <v>1060</v>
      </c>
      <c r="C180">
        <v>119</v>
      </c>
      <c r="D180" t="str">
        <f>IF(Table1[[#This Row],[Prin_GL_Building_ID]]=Table1[[#This Row],[CorrectedGLBuilding]], "Same","Diff")</f>
        <v>Diff</v>
      </c>
    </row>
    <row r="181" spans="1:4" hidden="1" x14ac:dyDescent="0.25">
      <c r="A181">
        <v>3030</v>
      </c>
      <c r="B181">
        <v>3030</v>
      </c>
      <c r="C181">
        <v>138</v>
      </c>
      <c r="D181" t="str">
        <f>IF(Table1[[#This Row],[Prin_GL_Building_ID]]=Table1[[#This Row],[CorrectedGLBuilding]], "Same","Diff")</f>
        <v>Same</v>
      </c>
    </row>
    <row r="182" spans="1:4" hidden="1" x14ac:dyDescent="0.25">
      <c r="A182">
        <v>7375</v>
      </c>
      <c r="B182">
        <v>7375</v>
      </c>
      <c r="C182">
        <v>903</v>
      </c>
      <c r="D182" t="str">
        <f>IF(Table1[[#This Row],[Prin_GL_Building_ID]]=Table1[[#This Row],[CorrectedGLBuilding]], "Same","Diff")</f>
        <v>Same</v>
      </c>
    </row>
    <row r="183" spans="1:4" x14ac:dyDescent="0.25">
      <c r="A183">
        <v>1013</v>
      </c>
      <c r="B183">
        <v>1080</v>
      </c>
      <c r="C183">
        <v>6594</v>
      </c>
      <c r="D183" t="str">
        <f>IF(Table1[[#This Row],[Prin_GL_Building_ID]]=Table1[[#This Row],[CorrectedGLBuilding]], "Same","Diff")</f>
        <v>Diff</v>
      </c>
    </row>
    <row r="184" spans="1:4" x14ac:dyDescent="0.25">
      <c r="A184">
        <v>1080</v>
      </c>
      <c r="B184">
        <v>1060</v>
      </c>
      <c r="C184">
        <v>8829</v>
      </c>
      <c r="D184" t="str">
        <f>IF(Table1[[#This Row],[Prin_GL_Building_ID]]=Table1[[#This Row],[CorrectedGLBuilding]], "Same","Diff")</f>
        <v>Diff</v>
      </c>
    </row>
    <row r="185" spans="1:4" x14ac:dyDescent="0.25">
      <c r="A185">
        <v>1060</v>
      </c>
      <c r="B185">
        <v>1001</v>
      </c>
      <c r="C185">
        <v>757</v>
      </c>
      <c r="D185" t="str">
        <f>IF(Table1[[#This Row],[Prin_GL_Building_ID]]=Table1[[#This Row],[CorrectedGLBuilding]], "Same","Diff")</f>
        <v>Diff</v>
      </c>
    </row>
    <row r="186" spans="1:4" x14ac:dyDescent="0.25">
      <c r="A186">
        <v>1046</v>
      </c>
      <c r="B186">
        <v>1101</v>
      </c>
      <c r="C186">
        <v>32</v>
      </c>
      <c r="D186" t="str">
        <f>IF(Table1[[#This Row],[Prin_GL_Building_ID]]=Table1[[#This Row],[CorrectedGLBuilding]], "Same","Diff")</f>
        <v>Diff</v>
      </c>
    </row>
    <row r="187" spans="1:4" hidden="1" x14ac:dyDescent="0.25">
      <c r="A187">
        <v>1135</v>
      </c>
      <c r="B187">
        <v>1135</v>
      </c>
      <c r="C187">
        <v>40</v>
      </c>
      <c r="D187" t="str">
        <f>IF(Table1[[#This Row],[Prin_GL_Building_ID]]=Table1[[#This Row],[CorrectedGLBuilding]], "Same","Diff")</f>
        <v>Same</v>
      </c>
    </row>
    <row r="188" spans="1:4" hidden="1" x14ac:dyDescent="0.25">
      <c r="A188">
        <v>5072</v>
      </c>
      <c r="B188">
        <v>5072</v>
      </c>
      <c r="C188">
        <v>12485</v>
      </c>
      <c r="D188" t="str">
        <f>IF(Table1[[#This Row],[Prin_GL_Building_ID]]=Table1[[#This Row],[CorrectedGLBuilding]], "Same","Diff")</f>
        <v>Same</v>
      </c>
    </row>
    <row r="189" spans="1:4" hidden="1" x14ac:dyDescent="0.25">
      <c r="A189">
        <v>3700</v>
      </c>
      <c r="B189">
        <v>3700</v>
      </c>
      <c r="C189">
        <v>30115</v>
      </c>
      <c r="D189" t="str">
        <f>IF(Table1[[#This Row],[Prin_GL_Building_ID]]=Table1[[#This Row],[CorrectedGLBuilding]], "Same","Diff")</f>
        <v>Same</v>
      </c>
    </row>
    <row r="190" spans="1:4" hidden="1" x14ac:dyDescent="0.25">
      <c r="A190">
        <v>4920</v>
      </c>
      <c r="B190">
        <v>4920</v>
      </c>
      <c r="C190">
        <v>29504</v>
      </c>
      <c r="D190" t="str">
        <f>IF(Table1[[#This Row],[Prin_GL_Building_ID]]=Table1[[#This Row],[CorrectedGLBuilding]], "Same","Diff")</f>
        <v>Same</v>
      </c>
    </row>
    <row r="191" spans="1:4" x14ac:dyDescent="0.25">
      <c r="A191">
        <v>1081</v>
      </c>
      <c r="B191">
        <v>1101</v>
      </c>
      <c r="C191">
        <v>18</v>
      </c>
      <c r="D191" t="str">
        <f>IF(Table1[[#This Row],[Prin_GL_Building_ID]]=Table1[[#This Row],[CorrectedGLBuilding]], "Same","Diff")</f>
        <v>Diff</v>
      </c>
    </row>
    <row r="192" spans="1:4" hidden="1" x14ac:dyDescent="0.25">
      <c r="A192">
        <v>7020</v>
      </c>
      <c r="B192">
        <v>7020</v>
      </c>
      <c r="C192">
        <v>89633</v>
      </c>
      <c r="D192" t="str">
        <f>IF(Table1[[#This Row],[Prin_GL_Building_ID]]=Table1[[#This Row],[CorrectedGLBuilding]], "Same","Diff")</f>
        <v>Same</v>
      </c>
    </row>
    <row r="193" spans="1:4" x14ac:dyDescent="0.25">
      <c r="A193">
        <v>1013</v>
      </c>
      <c r="B193">
        <v>1093</v>
      </c>
      <c r="C193">
        <v>1</v>
      </c>
      <c r="D193" t="str">
        <f>IF(Table1[[#This Row],[Prin_GL_Building_ID]]=Table1[[#This Row],[CorrectedGLBuilding]], "Same","Diff")</f>
        <v>Diff</v>
      </c>
    </row>
    <row r="194" spans="1:4" hidden="1" x14ac:dyDescent="0.25">
      <c r="A194">
        <v>5073</v>
      </c>
      <c r="B194">
        <v>5073</v>
      </c>
      <c r="C194">
        <v>4433</v>
      </c>
      <c r="D194" t="str">
        <f>IF(Table1[[#This Row],[Prin_GL_Building_ID]]=Table1[[#This Row],[CorrectedGLBuilding]], "Same","Diff")</f>
        <v>Same</v>
      </c>
    </row>
    <row r="195" spans="1:4" hidden="1" x14ac:dyDescent="0.25">
      <c r="A195">
        <v>4602</v>
      </c>
      <c r="B195">
        <v>4602</v>
      </c>
      <c r="C195">
        <v>3</v>
      </c>
      <c r="D195" t="str">
        <f>IF(Table1[[#This Row],[Prin_GL_Building_ID]]=Table1[[#This Row],[CorrectedGLBuilding]], "Same","Diff")</f>
        <v>Same</v>
      </c>
    </row>
    <row r="196" spans="1:4" x14ac:dyDescent="0.25">
      <c r="A196">
        <v>1033</v>
      </c>
      <c r="B196">
        <v>1080</v>
      </c>
      <c r="C196">
        <v>49</v>
      </c>
      <c r="D196" t="str">
        <f>IF(Table1[[#This Row],[Prin_GL_Building_ID]]=Table1[[#This Row],[CorrectedGLBuilding]], "Same","Diff")</f>
        <v>Diff</v>
      </c>
    </row>
    <row r="197" spans="1:4" x14ac:dyDescent="0.25">
      <c r="A197">
        <v>1006</v>
      </c>
      <c r="B197">
        <v>1201</v>
      </c>
      <c r="C197">
        <v>6</v>
      </c>
      <c r="D197" t="str">
        <f>IF(Table1[[#This Row],[Prin_GL_Building_ID]]=Table1[[#This Row],[CorrectedGLBuilding]], "Same","Diff")</f>
        <v>Diff</v>
      </c>
    </row>
    <row r="198" spans="1:4" hidden="1" x14ac:dyDescent="0.25">
      <c r="A198">
        <v>7140</v>
      </c>
      <c r="B198">
        <v>7140</v>
      </c>
      <c r="C198">
        <v>5969</v>
      </c>
      <c r="D198" t="str">
        <f>IF(Table1[[#This Row],[Prin_GL_Building_ID]]=Table1[[#This Row],[CorrectedGLBuilding]], "Same","Diff")</f>
        <v>Same</v>
      </c>
    </row>
    <row r="199" spans="1:4" hidden="1" x14ac:dyDescent="0.25">
      <c r="A199">
        <v>6900</v>
      </c>
      <c r="B199">
        <v>6900</v>
      </c>
      <c r="C199">
        <v>1</v>
      </c>
      <c r="D199" t="str">
        <f>IF(Table1[[#This Row],[Prin_GL_Building_ID]]=Table1[[#This Row],[CorrectedGLBuilding]], "Same","Diff")</f>
        <v>Same</v>
      </c>
    </row>
    <row r="200" spans="1:4" x14ac:dyDescent="0.25">
      <c r="A200">
        <v>1005</v>
      </c>
      <c r="B200">
        <v>1008</v>
      </c>
      <c r="C200">
        <v>28</v>
      </c>
      <c r="D200" t="str">
        <f>IF(Table1[[#This Row],[Prin_GL_Building_ID]]=Table1[[#This Row],[CorrectedGLBuilding]], "Same","Diff")</f>
        <v>Diff</v>
      </c>
    </row>
    <row r="201" spans="1:4" hidden="1" x14ac:dyDescent="0.25">
      <c r="A201">
        <v>6610</v>
      </c>
      <c r="B201">
        <v>6610</v>
      </c>
      <c r="C201">
        <v>38</v>
      </c>
      <c r="D201" t="str">
        <f>IF(Table1[[#This Row],[Prin_GL_Building_ID]]=Table1[[#This Row],[CorrectedGLBuilding]], "Same","Diff")</f>
        <v>Same</v>
      </c>
    </row>
    <row r="202" spans="1:4" hidden="1" x14ac:dyDescent="0.25">
      <c r="A202">
        <v>6110</v>
      </c>
      <c r="B202">
        <v>6110</v>
      </c>
      <c r="C202">
        <v>166</v>
      </c>
      <c r="D202" t="str">
        <f>IF(Table1[[#This Row],[Prin_GL_Building_ID]]=Table1[[#This Row],[CorrectedGLBuilding]], "Same","Diff")</f>
        <v>Same</v>
      </c>
    </row>
    <row r="203" spans="1:4" x14ac:dyDescent="0.25">
      <c r="A203">
        <v>1093</v>
      </c>
      <c r="B203">
        <v>1201</v>
      </c>
      <c r="C203">
        <v>1</v>
      </c>
      <c r="D203" t="str">
        <f>IF(Table1[[#This Row],[Prin_GL_Building_ID]]=Table1[[#This Row],[CorrectedGLBuilding]], "Same","Diff")</f>
        <v>Diff</v>
      </c>
    </row>
    <row r="204" spans="1:4" hidden="1" x14ac:dyDescent="0.25">
      <c r="A204">
        <v>3031</v>
      </c>
      <c r="B204">
        <v>3031</v>
      </c>
      <c r="C204">
        <v>4</v>
      </c>
      <c r="D204" t="str">
        <f>IF(Table1[[#This Row],[Prin_GL_Building_ID]]=Table1[[#This Row],[CorrectedGLBuilding]], "Same","Diff")</f>
        <v>Same</v>
      </c>
    </row>
    <row r="205" spans="1:4" hidden="1" x14ac:dyDescent="0.25">
      <c r="A205">
        <v>5304</v>
      </c>
      <c r="B205">
        <v>5304</v>
      </c>
      <c r="C205">
        <v>645</v>
      </c>
      <c r="D205" t="str">
        <f>IF(Table1[[#This Row],[Prin_GL_Building_ID]]=Table1[[#This Row],[CorrectedGLBuilding]], "Same","Diff")</f>
        <v>Same</v>
      </c>
    </row>
    <row r="206" spans="1:4" hidden="1" x14ac:dyDescent="0.25">
      <c r="A206">
        <v>7120</v>
      </c>
      <c r="B206">
        <v>7120</v>
      </c>
      <c r="C206">
        <v>22622</v>
      </c>
      <c r="D206" t="str">
        <f>IF(Table1[[#This Row],[Prin_GL_Building_ID]]=Table1[[#This Row],[CorrectedGLBuilding]], "Same","Diff")</f>
        <v>Same</v>
      </c>
    </row>
    <row r="207" spans="1:4" hidden="1" x14ac:dyDescent="0.25">
      <c r="A207">
        <v>6650</v>
      </c>
      <c r="B207">
        <v>6650</v>
      </c>
      <c r="C207">
        <v>14</v>
      </c>
      <c r="D207" t="str">
        <f>IF(Table1[[#This Row],[Prin_GL_Building_ID]]=Table1[[#This Row],[CorrectedGLBuilding]], "Same","Diff")</f>
        <v>Same</v>
      </c>
    </row>
    <row r="208" spans="1:4" x14ac:dyDescent="0.25">
      <c r="A208">
        <v>1006</v>
      </c>
      <c r="B208">
        <v>1080</v>
      </c>
      <c r="C208">
        <v>867</v>
      </c>
      <c r="D208" t="str">
        <f>IF(Table1[[#This Row],[Prin_GL_Building_ID]]=Table1[[#This Row],[CorrectedGLBuilding]], "Same","Diff")</f>
        <v>Diff</v>
      </c>
    </row>
    <row r="209" spans="1:4" x14ac:dyDescent="0.25">
      <c r="A209">
        <v>1101</v>
      </c>
      <c r="B209">
        <v>1060</v>
      </c>
      <c r="C209">
        <v>173</v>
      </c>
      <c r="D209" t="str">
        <f>IF(Table1[[#This Row],[Prin_GL_Building_ID]]=Table1[[#This Row],[CorrectedGLBuilding]], "Same","Diff")</f>
        <v>Diff</v>
      </c>
    </row>
    <row r="210" spans="1:4" x14ac:dyDescent="0.25">
      <c r="A210">
        <v>1048</v>
      </c>
      <c r="B210">
        <v>1101</v>
      </c>
      <c r="C210">
        <v>2</v>
      </c>
      <c r="D210" t="str">
        <f>IF(Table1[[#This Row],[Prin_GL_Building_ID]]=Table1[[#This Row],[CorrectedGLBuilding]], "Same","Diff")</f>
        <v>Diff</v>
      </c>
    </row>
    <row r="211" spans="1:4" x14ac:dyDescent="0.25">
      <c r="A211">
        <v>1081</v>
      </c>
      <c r="B211">
        <v>1093</v>
      </c>
      <c r="C211">
        <v>1</v>
      </c>
      <c r="D211" t="str">
        <f>IF(Table1[[#This Row],[Prin_GL_Building_ID]]=Table1[[#This Row],[CorrectedGLBuilding]], "Same","Diff")</f>
        <v>Diff</v>
      </c>
    </row>
    <row r="212" spans="1:4" x14ac:dyDescent="0.25">
      <c r="A212">
        <v>1035</v>
      </c>
      <c r="B212">
        <v>1081</v>
      </c>
      <c r="C212">
        <v>2</v>
      </c>
      <c r="D212" t="str">
        <f>IF(Table1[[#This Row],[Prin_GL_Building_ID]]=Table1[[#This Row],[CorrectedGLBuilding]], "Same","Diff")</f>
        <v>Diff</v>
      </c>
    </row>
    <row r="213" spans="1:4" hidden="1" x14ac:dyDescent="0.25">
      <c r="A213">
        <v>5510</v>
      </c>
      <c r="B213">
        <v>5510</v>
      </c>
      <c r="C213">
        <v>74507</v>
      </c>
      <c r="D213" t="str">
        <f>IF(Table1[[#This Row],[Prin_GL_Building_ID]]=Table1[[#This Row],[CorrectedGLBuilding]], "Same","Diff")</f>
        <v>Same</v>
      </c>
    </row>
    <row r="214" spans="1:4" hidden="1" x14ac:dyDescent="0.25">
      <c r="A214">
        <v>6125</v>
      </c>
      <c r="B214">
        <v>6125</v>
      </c>
      <c r="C214">
        <v>1</v>
      </c>
      <c r="D214" t="str">
        <f>IF(Table1[[#This Row],[Prin_GL_Building_ID]]=Table1[[#This Row],[CorrectedGLBuilding]], "Same","Diff")</f>
        <v>Same</v>
      </c>
    </row>
    <row r="215" spans="1:4" hidden="1" x14ac:dyDescent="0.25">
      <c r="A215">
        <v>6706</v>
      </c>
      <c r="B215">
        <v>6706</v>
      </c>
      <c r="C215">
        <v>128</v>
      </c>
      <c r="D215" t="str">
        <f>IF(Table1[[#This Row],[Prin_GL_Building_ID]]=Table1[[#This Row],[CorrectedGLBuilding]], "Same","Diff")</f>
        <v>Same</v>
      </c>
    </row>
    <row r="216" spans="1:4" x14ac:dyDescent="0.25">
      <c r="A216">
        <v>1093</v>
      </c>
      <c r="B216">
        <v>1080</v>
      </c>
      <c r="C216">
        <v>165</v>
      </c>
      <c r="D216" t="str">
        <f>IF(Table1[[#This Row],[Prin_GL_Building_ID]]=Table1[[#This Row],[CorrectedGLBuilding]], "Same","Diff")</f>
        <v>Diff</v>
      </c>
    </row>
    <row r="217" spans="1:4" x14ac:dyDescent="0.25">
      <c r="A217">
        <v>1093</v>
      </c>
      <c r="B217">
        <v>1001</v>
      </c>
      <c r="C217">
        <v>30</v>
      </c>
      <c r="D217" t="str">
        <f>IF(Table1[[#This Row],[Prin_GL_Building_ID]]=Table1[[#This Row],[CorrectedGLBuilding]], "Same","Diff")</f>
        <v>Diff</v>
      </c>
    </row>
    <row r="218" spans="1:4" x14ac:dyDescent="0.25">
      <c r="A218">
        <v>1001</v>
      </c>
      <c r="B218">
        <v>1080</v>
      </c>
      <c r="C218">
        <v>8703</v>
      </c>
      <c r="D218" t="str">
        <f>IF(Table1[[#This Row],[Prin_GL_Building_ID]]=Table1[[#This Row],[CorrectedGLBuilding]], "Same","Diff")</f>
        <v>Diff</v>
      </c>
    </row>
    <row r="219" spans="1:4" x14ac:dyDescent="0.25">
      <c r="A219">
        <v>1012</v>
      </c>
      <c r="B219">
        <v>1060</v>
      </c>
      <c r="C219">
        <v>11</v>
      </c>
      <c r="D219" t="str">
        <f>IF(Table1[[#This Row],[Prin_GL_Building_ID]]=Table1[[#This Row],[CorrectedGLBuilding]], "Same","Diff")</f>
        <v>Diff</v>
      </c>
    </row>
    <row r="220" spans="1:4" x14ac:dyDescent="0.25">
      <c r="A220" t="s">
        <v>3</v>
      </c>
      <c r="B220">
        <v>1084</v>
      </c>
      <c r="C220">
        <v>2</v>
      </c>
      <c r="D220" t="str">
        <f>IF(Table1[[#This Row],[Prin_GL_Building_ID]]=Table1[[#This Row],[CorrectedGLBuilding]], "Same","Diff")</f>
        <v>Diff</v>
      </c>
    </row>
    <row r="221" spans="1:4" hidden="1" x14ac:dyDescent="0.25">
      <c r="A221">
        <v>8000</v>
      </c>
      <c r="B221">
        <v>8000</v>
      </c>
      <c r="C221">
        <v>13739</v>
      </c>
      <c r="D221" t="str">
        <f>IF(Table1[[#This Row],[Prin_GL_Building_ID]]=Table1[[#This Row],[CorrectedGLBuilding]], "Same","Diff")</f>
        <v>Same</v>
      </c>
    </row>
    <row r="222" spans="1:4" x14ac:dyDescent="0.25">
      <c r="A222">
        <v>1060</v>
      </c>
      <c r="B222">
        <v>1080</v>
      </c>
      <c r="C222">
        <v>5384</v>
      </c>
      <c r="D222" t="str">
        <f>IF(Table1[[#This Row],[Prin_GL_Building_ID]]=Table1[[#This Row],[CorrectedGLBuilding]], "Same","Diff")</f>
        <v>Diff</v>
      </c>
    </row>
    <row r="223" spans="1:4" hidden="1" x14ac:dyDescent="0.25">
      <c r="A223" t="s">
        <v>3</v>
      </c>
      <c r="B223" t="s">
        <v>3</v>
      </c>
      <c r="C223">
        <v>8</v>
      </c>
      <c r="D223" t="str">
        <f>IF(Table1[[#This Row],[Prin_GL_Building_ID]]=Table1[[#This Row],[CorrectedGLBuilding]], "Same","Diff")</f>
        <v>Same</v>
      </c>
    </row>
    <row r="224" spans="1:4" hidden="1" x14ac:dyDescent="0.25">
      <c r="A224">
        <v>7551</v>
      </c>
      <c r="B224">
        <v>7551</v>
      </c>
      <c r="C224">
        <v>3960</v>
      </c>
      <c r="D224" t="str">
        <f>IF(Table1[[#This Row],[Prin_GL_Building_ID]]=Table1[[#This Row],[CorrectedGLBuilding]], "Same","Diff")</f>
        <v>Same</v>
      </c>
    </row>
    <row r="225" spans="1:4" hidden="1" x14ac:dyDescent="0.25">
      <c r="A225">
        <v>7240</v>
      </c>
      <c r="B225">
        <v>7240</v>
      </c>
      <c r="C225">
        <v>5022</v>
      </c>
      <c r="D225" t="str">
        <f>IF(Table1[[#This Row],[Prin_GL_Building_ID]]=Table1[[#This Row],[CorrectedGLBuilding]], "Same","Diff")</f>
        <v>Same</v>
      </c>
    </row>
    <row r="226" spans="1:4" hidden="1" x14ac:dyDescent="0.25">
      <c r="A226">
        <v>1076</v>
      </c>
      <c r="B226">
        <v>1076</v>
      </c>
      <c r="C226">
        <v>1</v>
      </c>
      <c r="D226" t="str">
        <f>IF(Table1[[#This Row],[Prin_GL_Building_ID]]=Table1[[#This Row],[CorrectedGLBuilding]], "Same","Diff")</f>
        <v>Same</v>
      </c>
    </row>
    <row r="227" spans="1:4" x14ac:dyDescent="0.25">
      <c r="A227">
        <v>1061</v>
      </c>
      <c r="B227">
        <v>1001</v>
      </c>
      <c r="C227">
        <v>209</v>
      </c>
      <c r="D227" t="str">
        <f>IF(Table1[[#This Row],[Prin_GL_Building_ID]]=Table1[[#This Row],[CorrectedGLBuilding]], "Same","Diff")</f>
        <v>Diff</v>
      </c>
    </row>
    <row r="228" spans="1:4" x14ac:dyDescent="0.25">
      <c r="A228">
        <v>1082</v>
      </c>
      <c r="B228">
        <v>1101</v>
      </c>
      <c r="C228">
        <v>31</v>
      </c>
      <c r="D228" t="str">
        <f>IF(Table1[[#This Row],[Prin_GL_Building_ID]]=Table1[[#This Row],[CorrectedGLBuilding]], "Same","Diff")</f>
        <v>Diff</v>
      </c>
    </row>
    <row r="229" spans="1:4" hidden="1" x14ac:dyDescent="0.25">
      <c r="A229">
        <v>5100</v>
      </c>
      <c r="B229">
        <v>5100</v>
      </c>
      <c r="C229">
        <v>3814</v>
      </c>
      <c r="D229" t="str">
        <f>IF(Table1[[#This Row],[Prin_GL_Building_ID]]=Table1[[#This Row],[CorrectedGLBuilding]], "Same","Diff")</f>
        <v>Same</v>
      </c>
    </row>
    <row r="230" spans="1:4" x14ac:dyDescent="0.25">
      <c r="A230">
        <v>1012</v>
      </c>
      <c r="B230">
        <v>1101</v>
      </c>
      <c r="C230">
        <v>4</v>
      </c>
      <c r="D230" t="str">
        <f>IF(Table1[[#This Row],[Prin_GL_Building_ID]]=Table1[[#This Row],[CorrectedGLBuilding]], "Same","Diff")</f>
        <v>Diff</v>
      </c>
    </row>
    <row r="231" spans="1:4" hidden="1" x14ac:dyDescent="0.25">
      <c r="A231">
        <v>6750</v>
      </c>
      <c r="B231">
        <v>6750</v>
      </c>
      <c r="C231">
        <v>1</v>
      </c>
      <c r="D231" t="str">
        <f>IF(Table1[[#This Row],[Prin_GL_Building_ID]]=Table1[[#This Row],[CorrectedGLBuilding]], "Same","Diff")</f>
        <v>Same</v>
      </c>
    </row>
    <row r="232" spans="1:4" hidden="1" x14ac:dyDescent="0.25">
      <c r="A232">
        <v>7060</v>
      </c>
      <c r="B232">
        <v>7060</v>
      </c>
      <c r="C232">
        <v>641</v>
      </c>
      <c r="D232" t="str">
        <f>IF(Table1[[#This Row],[Prin_GL_Building_ID]]=Table1[[#This Row],[CorrectedGLBuilding]], "Same","Diff")</f>
        <v>Same</v>
      </c>
    </row>
    <row r="233" spans="1:4" x14ac:dyDescent="0.25">
      <c r="A233">
        <v>1083</v>
      </c>
      <c r="B233">
        <v>1080</v>
      </c>
      <c r="C233">
        <v>1</v>
      </c>
      <c r="D233" t="str">
        <f>IF(Table1[[#This Row],[Prin_GL_Building_ID]]=Table1[[#This Row],[CorrectedGLBuilding]], "Same","Diff")</f>
        <v>Diff</v>
      </c>
    </row>
    <row r="234" spans="1:4" hidden="1" x14ac:dyDescent="0.25">
      <c r="A234">
        <v>5800</v>
      </c>
      <c r="B234">
        <v>5800</v>
      </c>
      <c r="C234">
        <v>29041</v>
      </c>
      <c r="D234" t="str">
        <f>IF(Table1[[#This Row],[Prin_GL_Building_ID]]=Table1[[#This Row],[CorrectedGLBuilding]], "Same","Diff")</f>
        <v>Same</v>
      </c>
    </row>
    <row r="235" spans="1:4" hidden="1" x14ac:dyDescent="0.25">
      <c r="A235">
        <v>1040</v>
      </c>
      <c r="B235">
        <v>1040</v>
      </c>
      <c r="C235">
        <v>13970</v>
      </c>
      <c r="D235" t="str">
        <f>IF(Table1[[#This Row],[Prin_GL_Building_ID]]=Table1[[#This Row],[CorrectedGLBuilding]], "Same","Diff")</f>
        <v>Same</v>
      </c>
    </row>
    <row r="236" spans="1:4" hidden="1" x14ac:dyDescent="0.25">
      <c r="A236">
        <v>1073</v>
      </c>
      <c r="B236">
        <v>1073</v>
      </c>
      <c r="C236">
        <v>2</v>
      </c>
      <c r="D236" t="str">
        <f>IF(Table1[[#This Row],[Prin_GL_Building_ID]]=Table1[[#This Row],[CorrectedGLBuilding]], "Same","Diff")</f>
        <v>Same</v>
      </c>
    </row>
    <row r="237" spans="1:4" hidden="1" x14ac:dyDescent="0.25">
      <c r="A237">
        <v>0</v>
      </c>
      <c r="B237">
        <v>0</v>
      </c>
      <c r="C237">
        <v>9959</v>
      </c>
      <c r="D237" t="str">
        <f>IF(Table1[[#This Row],[Prin_GL_Building_ID]]=Table1[[#This Row],[CorrectedGLBuilding]], "Same","Diff")</f>
        <v>Same</v>
      </c>
    </row>
    <row r="238" spans="1:4" hidden="1" x14ac:dyDescent="0.25">
      <c r="A238">
        <v>7090</v>
      </c>
      <c r="B238">
        <v>7090</v>
      </c>
      <c r="C238">
        <v>42992</v>
      </c>
      <c r="D238" t="str">
        <f>IF(Table1[[#This Row],[Prin_GL_Building_ID]]=Table1[[#This Row],[CorrectedGLBuilding]], "Same","Diff")</f>
        <v>Same</v>
      </c>
    </row>
    <row r="239" spans="1:4" x14ac:dyDescent="0.25">
      <c r="A239">
        <v>1022</v>
      </c>
      <c r="B239">
        <v>1008</v>
      </c>
      <c r="C239">
        <v>6</v>
      </c>
      <c r="D239" t="str">
        <f>IF(Table1[[#This Row],[Prin_GL_Building_ID]]=Table1[[#This Row],[CorrectedGLBuilding]], "Same","Diff")</f>
        <v>Diff</v>
      </c>
    </row>
    <row r="240" spans="1:4" hidden="1" x14ac:dyDescent="0.25">
      <c r="A240">
        <v>6185</v>
      </c>
      <c r="B240">
        <v>6185</v>
      </c>
      <c r="C240">
        <v>1</v>
      </c>
      <c r="D240" t="str">
        <f>IF(Table1[[#This Row],[Prin_GL_Building_ID]]=Table1[[#This Row],[CorrectedGLBuilding]], "Same","Diff")</f>
        <v>Same</v>
      </c>
    </row>
    <row r="241" spans="1:4" hidden="1" x14ac:dyDescent="0.25">
      <c r="A241">
        <v>7001</v>
      </c>
      <c r="B241">
        <v>7001</v>
      </c>
      <c r="C241">
        <v>105</v>
      </c>
      <c r="D241" t="str">
        <f>IF(Table1[[#This Row],[Prin_GL_Building_ID]]=Table1[[#This Row],[CorrectedGLBuilding]], "Same","Diff")</f>
        <v>Same</v>
      </c>
    </row>
    <row r="242" spans="1:4" hidden="1" x14ac:dyDescent="0.25">
      <c r="A242">
        <v>3050</v>
      </c>
      <c r="B242">
        <v>3050</v>
      </c>
      <c r="C242">
        <v>214</v>
      </c>
      <c r="D242" t="str">
        <f>IF(Table1[[#This Row],[Prin_GL_Building_ID]]=Table1[[#This Row],[CorrectedGLBuilding]], "Same","Diff")</f>
        <v>Same</v>
      </c>
    </row>
    <row r="243" spans="1:4" hidden="1" x14ac:dyDescent="0.25">
      <c r="A243">
        <v>4960</v>
      </c>
      <c r="B243">
        <v>4960</v>
      </c>
      <c r="C243">
        <v>408</v>
      </c>
      <c r="D243" t="str">
        <f>IF(Table1[[#This Row],[Prin_GL_Building_ID]]=Table1[[#This Row],[CorrectedGLBuilding]], "Same","Diff")</f>
        <v>Same</v>
      </c>
    </row>
    <row r="244" spans="1:4" x14ac:dyDescent="0.25">
      <c r="A244">
        <v>1026</v>
      </c>
      <c r="B244">
        <v>1080</v>
      </c>
      <c r="C244">
        <v>10</v>
      </c>
      <c r="D244" t="str">
        <f>IF(Table1[[#This Row],[Prin_GL_Building_ID]]=Table1[[#This Row],[CorrectedGLBuilding]], "Same","Diff")</f>
        <v>Diff</v>
      </c>
    </row>
    <row r="245" spans="1:4" x14ac:dyDescent="0.25">
      <c r="A245">
        <v>1060</v>
      </c>
      <c r="B245">
        <v>1101</v>
      </c>
      <c r="C245">
        <v>216</v>
      </c>
      <c r="D245" t="str">
        <f>IF(Table1[[#This Row],[Prin_GL_Building_ID]]=Table1[[#This Row],[CorrectedGLBuilding]], "Same","Diff")</f>
        <v>Diff</v>
      </c>
    </row>
    <row r="246" spans="1:4" x14ac:dyDescent="0.25">
      <c r="A246">
        <v>1080</v>
      </c>
      <c r="B246">
        <v>1081</v>
      </c>
      <c r="C246">
        <v>24778</v>
      </c>
      <c r="D246" t="str">
        <f>IF(Table1[[#This Row],[Prin_GL_Building_ID]]=Table1[[#This Row],[CorrectedGLBuilding]], "Same","Diff")</f>
        <v>Diff</v>
      </c>
    </row>
    <row r="247" spans="1:4" hidden="1" x14ac:dyDescent="0.25">
      <c r="A247">
        <v>9807</v>
      </c>
      <c r="B247">
        <v>9807</v>
      </c>
      <c r="C247">
        <v>10</v>
      </c>
      <c r="D247" t="str">
        <f>IF(Table1[[#This Row],[Prin_GL_Building_ID]]=Table1[[#This Row],[CorrectedGLBuilding]], "Same","Diff")</f>
        <v>Same</v>
      </c>
    </row>
    <row r="248" spans="1:4" hidden="1" x14ac:dyDescent="0.25">
      <c r="A248">
        <v>6701</v>
      </c>
      <c r="B248">
        <v>6701</v>
      </c>
      <c r="C248">
        <v>247</v>
      </c>
      <c r="D248" t="str">
        <f>IF(Table1[[#This Row],[Prin_GL_Building_ID]]=Table1[[#This Row],[CorrectedGLBuilding]], "Same","Diff")</f>
        <v>Same</v>
      </c>
    </row>
    <row r="249" spans="1:4" x14ac:dyDescent="0.25">
      <c r="A249">
        <v>1081</v>
      </c>
      <c r="B249">
        <v>1013</v>
      </c>
      <c r="C249">
        <v>1</v>
      </c>
      <c r="D249" t="str">
        <f>IF(Table1[[#This Row],[Prin_GL_Building_ID]]=Table1[[#This Row],[CorrectedGLBuilding]], "Same","Diff")</f>
        <v>Diff</v>
      </c>
    </row>
    <row r="250" spans="1:4" x14ac:dyDescent="0.25">
      <c r="A250">
        <v>1060</v>
      </c>
      <c r="B250">
        <v>1081</v>
      </c>
      <c r="C250">
        <v>96</v>
      </c>
      <c r="D250" t="str">
        <f>IF(Table1[[#This Row],[Prin_GL_Building_ID]]=Table1[[#This Row],[CorrectedGLBuilding]], "Same","Diff")</f>
        <v>Diff</v>
      </c>
    </row>
    <row r="251" spans="1:4" x14ac:dyDescent="0.25">
      <c r="A251">
        <v>1001</v>
      </c>
      <c r="B251">
        <v>1008</v>
      </c>
      <c r="C251">
        <v>41</v>
      </c>
      <c r="D251" t="str">
        <f>IF(Table1[[#This Row],[Prin_GL_Building_ID]]=Table1[[#This Row],[CorrectedGLBuilding]], "Same","Diff")</f>
        <v>Diff</v>
      </c>
    </row>
    <row r="252" spans="1:4" x14ac:dyDescent="0.25">
      <c r="A252">
        <v>1060</v>
      </c>
      <c r="B252">
        <v>1201</v>
      </c>
      <c r="C252">
        <v>106</v>
      </c>
      <c r="D252" t="str">
        <f>IF(Table1[[#This Row],[Prin_GL_Building_ID]]=Table1[[#This Row],[CorrectedGLBuilding]], "Same","Diff")</f>
        <v>Diff</v>
      </c>
    </row>
    <row r="253" spans="1:4" hidden="1" x14ac:dyDescent="0.25">
      <c r="A253">
        <v>1001</v>
      </c>
      <c r="B253">
        <v>1001</v>
      </c>
      <c r="C253">
        <v>679158</v>
      </c>
      <c r="D253" t="str">
        <f>IF(Table1[[#This Row],[Prin_GL_Building_ID]]=Table1[[#This Row],[CorrectedGLBuilding]], "Same","Diff")</f>
        <v>Same</v>
      </c>
    </row>
    <row r="254" spans="1:4" x14ac:dyDescent="0.25">
      <c r="A254">
        <v>1084</v>
      </c>
      <c r="B254" t="s">
        <v>3</v>
      </c>
      <c r="C254">
        <v>2</v>
      </c>
      <c r="D254" t="str">
        <f>IF(Table1[[#This Row],[Prin_GL_Building_ID]]=Table1[[#This Row],[CorrectedGLBuilding]], "Same","Diff")</f>
        <v>Diff</v>
      </c>
    </row>
    <row r="255" spans="1:4" x14ac:dyDescent="0.25">
      <c r="A255">
        <v>1093</v>
      </c>
      <c r="B255">
        <v>1060</v>
      </c>
      <c r="C255">
        <v>18</v>
      </c>
      <c r="D255" t="str">
        <f>IF(Table1[[#This Row],[Prin_GL_Building_ID]]=Table1[[#This Row],[CorrectedGLBuilding]], "Same","Diff")</f>
        <v>Diff</v>
      </c>
    </row>
    <row r="256" spans="1:4" x14ac:dyDescent="0.25">
      <c r="A256">
        <v>1061</v>
      </c>
      <c r="B256">
        <v>1081</v>
      </c>
      <c r="C256">
        <v>157</v>
      </c>
      <c r="D256" t="str">
        <f>IF(Table1[[#This Row],[Prin_GL_Building_ID]]=Table1[[#This Row],[CorrectedGLBuilding]], "Same","Diff")</f>
        <v>Diff</v>
      </c>
    </row>
    <row r="257" spans="1:4" x14ac:dyDescent="0.25">
      <c r="A257">
        <v>1001</v>
      </c>
      <c r="B257">
        <v>1060</v>
      </c>
      <c r="C257">
        <v>488</v>
      </c>
      <c r="D257" t="str">
        <f>IF(Table1[[#This Row],[Prin_GL_Building_ID]]=Table1[[#This Row],[CorrectedGLBuilding]], "Same","Diff")</f>
        <v>Diff</v>
      </c>
    </row>
    <row r="258" spans="1:4" hidden="1" x14ac:dyDescent="0.25">
      <c r="A258">
        <v>5561</v>
      </c>
      <c r="B258">
        <v>5561</v>
      </c>
      <c r="C258">
        <v>12</v>
      </c>
      <c r="D258" t="str">
        <f>IF(Table1[[#This Row],[Prin_GL_Building_ID]]=Table1[[#This Row],[CorrectedGLBuilding]], "Same","Diff")</f>
        <v>Same</v>
      </c>
    </row>
    <row r="259" spans="1:4" hidden="1" x14ac:dyDescent="0.25">
      <c r="A259">
        <v>6780</v>
      </c>
      <c r="B259">
        <v>6780</v>
      </c>
      <c r="C259">
        <v>167795</v>
      </c>
      <c r="D259" t="str">
        <f>IF(Table1[[#This Row],[Prin_GL_Building_ID]]=Table1[[#This Row],[CorrectedGLBuilding]], "Same","Diff")</f>
        <v>Same</v>
      </c>
    </row>
    <row r="260" spans="1:4" hidden="1" x14ac:dyDescent="0.25">
      <c r="A260">
        <v>6702</v>
      </c>
      <c r="B260">
        <v>6702</v>
      </c>
      <c r="C260">
        <v>1</v>
      </c>
      <c r="D260" t="str">
        <f>IF(Table1[[#This Row],[Prin_GL_Building_ID]]=Table1[[#This Row],[CorrectedGLBuilding]], "Same","Diff")</f>
        <v>Same</v>
      </c>
    </row>
    <row r="261" spans="1:4" hidden="1" x14ac:dyDescent="0.25">
      <c r="A261">
        <v>3850</v>
      </c>
      <c r="B261">
        <v>3850</v>
      </c>
      <c r="C261">
        <v>12324</v>
      </c>
      <c r="D261" t="str">
        <f>IF(Table1[[#This Row],[Prin_GL_Building_ID]]=Table1[[#This Row],[CorrectedGLBuilding]], "Same","Diff")</f>
        <v>Same</v>
      </c>
    </row>
    <row r="262" spans="1:4" hidden="1" x14ac:dyDescent="0.25">
      <c r="A262">
        <v>4604</v>
      </c>
      <c r="B262">
        <v>4604</v>
      </c>
      <c r="C262">
        <v>140</v>
      </c>
      <c r="D262" t="str">
        <f>IF(Table1[[#This Row],[Prin_GL_Building_ID]]=Table1[[#This Row],[CorrectedGLBuilding]], "Same","Diff")</f>
        <v>Same</v>
      </c>
    </row>
    <row r="263" spans="1:4" hidden="1" x14ac:dyDescent="0.25">
      <c r="A263">
        <v>7260</v>
      </c>
      <c r="B263">
        <v>7260</v>
      </c>
      <c r="C263">
        <v>47073</v>
      </c>
      <c r="D263" t="str">
        <f>IF(Table1[[#This Row],[Prin_GL_Building_ID]]=Table1[[#This Row],[CorrectedGLBuilding]], "Same","Diff")</f>
        <v>Same</v>
      </c>
    </row>
    <row r="264" spans="1:4" hidden="1" x14ac:dyDescent="0.25">
      <c r="A264">
        <v>7370</v>
      </c>
      <c r="B264">
        <v>7370</v>
      </c>
      <c r="C264">
        <v>9</v>
      </c>
      <c r="D264" t="str">
        <f>IF(Table1[[#This Row],[Prin_GL_Building_ID]]=Table1[[#This Row],[CorrectedGLBuilding]], "Same","Diff")</f>
        <v>Same</v>
      </c>
    </row>
    <row r="265" spans="1:4" x14ac:dyDescent="0.25">
      <c r="A265">
        <v>1008</v>
      </c>
      <c r="B265">
        <v>1101</v>
      </c>
      <c r="C265">
        <v>62</v>
      </c>
      <c r="D265" t="str">
        <f>IF(Table1[[#This Row],[Prin_GL_Building_ID]]=Table1[[#This Row],[CorrectedGLBuilding]], "Same","Diff")</f>
        <v>Diff</v>
      </c>
    </row>
    <row r="266" spans="1:4" x14ac:dyDescent="0.25">
      <c r="A266">
        <v>1083</v>
      </c>
      <c r="B266">
        <v>1001</v>
      </c>
      <c r="C266">
        <v>1</v>
      </c>
      <c r="D266" t="str">
        <f>IF(Table1[[#This Row],[Prin_GL_Building_ID]]=Table1[[#This Row],[CorrectedGLBuilding]], "Same","Diff")</f>
        <v>Diff</v>
      </c>
    </row>
    <row r="267" spans="1:4" x14ac:dyDescent="0.25">
      <c r="A267">
        <v>1027</v>
      </c>
      <c r="B267">
        <v>1001</v>
      </c>
      <c r="C267">
        <v>15</v>
      </c>
      <c r="D267" t="str">
        <f>IF(Table1[[#This Row],[Prin_GL_Building_ID]]=Table1[[#This Row],[CorrectedGLBuilding]], "Same","Diff")</f>
        <v>Diff</v>
      </c>
    </row>
    <row r="268" spans="1:4" x14ac:dyDescent="0.25">
      <c r="A268">
        <v>1082</v>
      </c>
      <c r="B268">
        <v>1201</v>
      </c>
      <c r="C268">
        <v>4</v>
      </c>
      <c r="D268" t="str">
        <f>IF(Table1[[#This Row],[Prin_GL_Building_ID]]=Table1[[#This Row],[CorrectedGLBuilding]], "Same","Diff")</f>
        <v>Diff</v>
      </c>
    </row>
    <row r="269" spans="1:4" hidden="1" x14ac:dyDescent="0.25">
      <c r="A269">
        <v>7270</v>
      </c>
      <c r="B269">
        <v>7270</v>
      </c>
      <c r="C269">
        <v>87583</v>
      </c>
      <c r="D269" t="str">
        <f>IF(Table1[[#This Row],[Prin_GL_Building_ID]]=Table1[[#This Row],[CorrectedGLBuilding]], "Same","Diff")</f>
        <v>Same</v>
      </c>
    </row>
    <row r="270" spans="1:4" hidden="1" x14ac:dyDescent="0.25">
      <c r="A270">
        <v>5520</v>
      </c>
      <c r="B270">
        <v>5520</v>
      </c>
      <c r="C270">
        <v>3436</v>
      </c>
      <c r="D270" t="str">
        <f>IF(Table1[[#This Row],[Prin_GL_Building_ID]]=Table1[[#This Row],[CorrectedGLBuilding]], "Same","Diff")</f>
        <v>Same</v>
      </c>
    </row>
    <row r="271" spans="1:4" hidden="1" x14ac:dyDescent="0.25">
      <c r="A271">
        <v>1006</v>
      </c>
      <c r="B271">
        <v>1006</v>
      </c>
      <c r="C271">
        <v>141269</v>
      </c>
      <c r="D271" t="str">
        <f>IF(Table1[[#This Row],[Prin_GL_Building_ID]]=Table1[[#This Row],[CorrectedGLBuilding]], "Same","Diff")</f>
        <v>Same</v>
      </c>
    </row>
    <row r="272" spans="1:4" hidden="1" x14ac:dyDescent="0.25">
      <c r="A272">
        <v>7080</v>
      </c>
      <c r="B272">
        <v>7080</v>
      </c>
      <c r="C272">
        <v>21579</v>
      </c>
      <c r="D272" t="str">
        <f>IF(Table1[[#This Row],[Prin_GL_Building_ID]]=Table1[[#This Row],[CorrectedGLBuilding]], "Same","Diff")</f>
        <v>Same</v>
      </c>
    </row>
    <row r="273" spans="1:4" hidden="1" x14ac:dyDescent="0.25">
      <c r="A273">
        <v>7130</v>
      </c>
      <c r="B273">
        <v>7130</v>
      </c>
      <c r="C273">
        <v>4330</v>
      </c>
      <c r="D273" t="str">
        <f>IF(Table1[[#This Row],[Prin_GL_Building_ID]]=Table1[[#This Row],[CorrectedGLBuilding]], "Same","Diff")</f>
        <v>Same</v>
      </c>
    </row>
    <row r="274" spans="1:4" hidden="1" x14ac:dyDescent="0.25">
      <c r="A274">
        <v>6170</v>
      </c>
      <c r="B274">
        <v>6170</v>
      </c>
      <c r="C274">
        <v>7</v>
      </c>
      <c r="D274" t="str">
        <f>IF(Table1[[#This Row],[Prin_GL_Building_ID]]=Table1[[#This Row],[CorrectedGLBuilding]], "Same","Diff")</f>
        <v>Same</v>
      </c>
    </row>
    <row r="275" spans="1:4" hidden="1" x14ac:dyDescent="0.25">
      <c r="A275">
        <v>4964</v>
      </c>
      <c r="B275">
        <v>4964</v>
      </c>
      <c r="C275">
        <v>10</v>
      </c>
      <c r="D275" t="str">
        <f>IF(Table1[[#This Row],[Prin_GL_Building_ID]]=Table1[[#This Row],[CorrectedGLBuilding]], "Same","Diff")</f>
        <v>Same</v>
      </c>
    </row>
    <row r="276" spans="1:4" hidden="1" x14ac:dyDescent="0.25">
      <c r="A276">
        <v>1091</v>
      </c>
      <c r="B276">
        <v>1091</v>
      </c>
      <c r="C276">
        <v>3</v>
      </c>
      <c r="D276" t="str">
        <f>IF(Table1[[#This Row],[Prin_GL_Building_ID]]=Table1[[#This Row],[CorrectedGLBuilding]], "Same","Diff")</f>
        <v>Same</v>
      </c>
    </row>
    <row r="277" spans="1:4" hidden="1" x14ac:dyDescent="0.25">
      <c r="A277">
        <v>5530</v>
      </c>
      <c r="B277">
        <v>5530</v>
      </c>
      <c r="C277">
        <v>64315</v>
      </c>
      <c r="D277" t="str">
        <f>IF(Table1[[#This Row],[Prin_GL_Building_ID]]=Table1[[#This Row],[CorrectedGLBuilding]], "Same","Diff")</f>
        <v>Same</v>
      </c>
    </row>
    <row r="278" spans="1:4" x14ac:dyDescent="0.25">
      <c r="A278" t="s">
        <v>2</v>
      </c>
      <c r="B278">
        <v>1081</v>
      </c>
      <c r="C278">
        <v>62</v>
      </c>
      <c r="D278" t="str">
        <f>IF(Table1[[#This Row],[Prin_GL_Building_ID]]=Table1[[#This Row],[CorrectedGLBuilding]], "Same","Diff")</f>
        <v>Diff</v>
      </c>
    </row>
    <row r="279" spans="1:4" hidden="1" x14ac:dyDescent="0.25">
      <c r="A279">
        <v>2014</v>
      </c>
      <c r="B279">
        <v>2014</v>
      </c>
      <c r="C279">
        <v>23403</v>
      </c>
      <c r="D279" t="str">
        <f>IF(Table1[[#This Row],[Prin_GL_Building_ID]]=Table1[[#This Row],[CorrectedGLBuilding]], "Same","Diff")</f>
        <v>Same</v>
      </c>
    </row>
    <row r="280" spans="1:4" x14ac:dyDescent="0.25">
      <c r="A280">
        <v>1080</v>
      </c>
      <c r="B280">
        <v>1093</v>
      </c>
      <c r="C280">
        <v>11</v>
      </c>
      <c r="D280" t="str">
        <f>IF(Table1[[#This Row],[Prin_GL_Building_ID]]=Table1[[#This Row],[CorrectedGLBuilding]], "Same","Diff")</f>
        <v>Diff</v>
      </c>
    </row>
    <row r="281" spans="1:4" hidden="1" x14ac:dyDescent="0.25">
      <c r="A281">
        <v>5540</v>
      </c>
      <c r="B281">
        <v>5540</v>
      </c>
      <c r="C281">
        <v>467</v>
      </c>
      <c r="D281" t="str">
        <f>IF(Table1[[#This Row],[Prin_GL_Building_ID]]=Table1[[#This Row],[CorrectedGLBuilding]], "Same","Diff")</f>
        <v>Same</v>
      </c>
    </row>
    <row r="282" spans="1:4" hidden="1" x14ac:dyDescent="0.25">
      <c r="A282">
        <v>3052</v>
      </c>
      <c r="B282">
        <v>3052</v>
      </c>
      <c r="C282">
        <v>6893</v>
      </c>
      <c r="D282" t="str">
        <f>IF(Table1[[#This Row],[Prin_GL_Building_ID]]=Table1[[#This Row],[CorrectedGLBuilding]], "Same","Diff")</f>
        <v>Same</v>
      </c>
    </row>
    <row r="283" spans="1:4" hidden="1" x14ac:dyDescent="0.25">
      <c r="A283">
        <v>3470</v>
      </c>
      <c r="B283">
        <v>3470</v>
      </c>
      <c r="C283">
        <v>6468</v>
      </c>
      <c r="D283" t="str">
        <f>IF(Table1[[#This Row],[Prin_GL_Building_ID]]=Table1[[#This Row],[CorrectedGLBuilding]], "Same","Diff")</f>
        <v>Same</v>
      </c>
    </row>
    <row r="284" spans="1:4" hidden="1" x14ac:dyDescent="0.25">
      <c r="A284">
        <v>7110</v>
      </c>
      <c r="B284">
        <v>7110</v>
      </c>
      <c r="C284">
        <v>653</v>
      </c>
      <c r="D284" t="str">
        <f>IF(Table1[[#This Row],[Prin_GL_Building_ID]]=Table1[[#This Row],[CorrectedGLBuilding]], "Same","Diff")</f>
        <v>Same</v>
      </c>
    </row>
    <row r="285" spans="1:4" hidden="1" x14ac:dyDescent="0.25">
      <c r="A285">
        <v>1034</v>
      </c>
      <c r="B285">
        <v>1034</v>
      </c>
      <c r="C285">
        <v>6002</v>
      </c>
      <c r="D285" t="str">
        <f>IF(Table1[[#This Row],[Prin_GL_Building_ID]]=Table1[[#This Row],[CorrectedGLBuilding]], "Same","Diff")</f>
        <v>Same</v>
      </c>
    </row>
    <row r="286" spans="1:4" hidden="1" x14ac:dyDescent="0.25">
      <c r="A286">
        <v>6175</v>
      </c>
      <c r="B286">
        <v>6175</v>
      </c>
      <c r="C286">
        <v>1</v>
      </c>
      <c r="D286" t="str">
        <f>IF(Table1[[#This Row],[Prin_GL_Building_ID]]=Table1[[#This Row],[CorrectedGLBuilding]], "Same","Diff")</f>
        <v>Same</v>
      </c>
    </row>
    <row r="287" spans="1:4" hidden="1" x14ac:dyDescent="0.25">
      <c r="A287">
        <v>4924</v>
      </c>
      <c r="B287">
        <v>4924</v>
      </c>
      <c r="C287">
        <v>1530</v>
      </c>
      <c r="D287" t="str">
        <f>IF(Table1[[#This Row],[Prin_GL_Building_ID]]=Table1[[#This Row],[CorrectedGLBuilding]], "Same","Diff")</f>
        <v>Same</v>
      </c>
    </row>
    <row r="288" spans="1:4" hidden="1" x14ac:dyDescent="0.25">
      <c r="A288">
        <v>4950</v>
      </c>
      <c r="B288">
        <v>4950</v>
      </c>
      <c r="C288">
        <v>42336</v>
      </c>
      <c r="D288" t="str">
        <f>IF(Table1[[#This Row],[Prin_GL_Building_ID]]=Table1[[#This Row],[CorrectedGLBuilding]], "Same","Diff")</f>
        <v>Same</v>
      </c>
    </row>
    <row r="289" spans="1:4" hidden="1" x14ac:dyDescent="0.25">
      <c r="A289">
        <v>4600</v>
      </c>
      <c r="B289">
        <v>4600</v>
      </c>
      <c r="C289">
        <v>83904</v>
      </c>
      <c r="D289" t="str">
        <f>IF(Table1[[#This Row],[Prin_GL_Building_ID]]=Table1[[#This Row],[CorrectedGLBuilding]], "Same","Diff")</f>
        <v>Same</v>
      </c>
    </row>
    <row r="290" spans="1:4" hidden="1" x14ac:dyDescent="0.25">
      <c r="A290">
        <v>7577</v>
      </c>
      <c r="B290">
        <v>7577</v>
      </c>
      <c r="C290">
        <v>349</v>
      </c>
      <c r="D290" t="str">
        <f>IF(Table1[[#This Row],[Prin_GL_Building_ID]]=Table1[[#This Row],[CorrectedGLBuilding]], "Same","Diff")</f>
        <v>Same</v>
      </c>
    </row>
    <row r="291" spans="1:4" hidden="1" x14ac:dyDescent="0.25">
      <c r="A291">
        <v>7553</v>
      </c>
      <c r="B291">
        <v>7553</v>
      </c>
      <c r="C291">
        <v>334</v>
      </c>
      <c r="D291" t="str">
        <f>IF(Table1[[#This Row],[Prin_GL_Building_ID]]=Table1[[#This Row],[CorrectedGLBuilding]], "Same","Diff")</f>
        <v>Same</v>
      </c>
    </row>
    <row r="292" spans="1:4" x14ac:dyDescent="0.25">
      <c r="A292">
        <v>1093</v>
      </c>
      <c r="B292">
        <v>1101</v>
      </c>
      <c r="C292">
        <v>7</v>
      </c>
      <c r="D292" t="str">
        <f>IF(Table1[[#This Row],[Prin_GL_Building_ID]]=Table1[[#This Row],[CorrectedGLBuilding]], "Same","Diff")</f>
        <v>Diff</v>
      </c>
    </row>
    <row r="293" spans="1:4" x14ac:dyDescent="0.25">
      <c r="A293">
        <v>1101</v>
      </c>
      <c r="B293">
        <v>1080</v>
      </c>
      <c r="C293">
        <v>2202</v>
      </c>
      <c r="D293" t="str">
        <f>IF(Table1[[#This Row],[Prin_GL_Building_ID]]=Table1[[#This Row],[CorrectedGLBuilding]], "Same","Diff")</f>
        <v>Diff</v>
      </c>
    </row>
    <row r="294" spans="1:4" hidden="1" x14ac:dyDescent="0.25">
      <c r="A294">
        <v>7180</v>
      </c>
      <c r="B294">
        <v>7180</v>
      </c>
      <c r="C294">
        <v>9</v>
      </c>
      <c r="D294" t="str">
        <f>IF(Table1[[#This Row],[Prin_GL_Building_ID]]=Table1[[#This Row],[CorrectedGLBuilding]], "Same","Diff")</f>
        <v>Same</v>
      </c>
    </row>
    <row r="295" spans="1:4" hidden="1" x14ac:dyDescent="0.25">
      <c r="A295">
        <v>6340</v>
      </c>
      <c r="B295">
        <v>6340</v>
      </c>
      <c r="C295">
        <v>26815</v>
      </c>
      <c r="D295" t="str">
        <f>IF(Table1[[#This Row],[Prin_GL_Building_ID]]=Table1[[#This Row],[CorrectedGLBuilding]], "Same","Diff")</f>
        <v>Same</v>
      </c>
    </row>
    <row r="296" spans="1:4" hidden="1" x14ac:dyDescent="0.25">
      <c r="A296">
        <v>1012</v>
      </c>
      <c r="B296">
        <v>1012</v>
      </c>
      <c r="C296">
        <v>27496</v>
      </c>
      <c r="D296" t="str">
        <f>IF(Table1[[#This Row],[Prin_GL_Building_ID]]=Table1[[#This Row],[CorrectedGLBuilding]], "Same","Diff")</f>
        <v>Same</v>
      </c>
    </row>
    <row r="297" spans="1:4" hidden="1" x14ac:dyDescent="0.25">
      <c r="A297">
        <v>7390</v>
      </c>
      <c r="B297">
        <v>7390</v>
      </c>
      <c r="C297">
        <v>8944</v>
      </c>
      <c r="D297" t="str">
        <f>IF(Table1[[#This Row],[Prin_GL_Building_ID]]=Table1[[#This Row],[CorrectedGLBuilding]], "Same","Diff")</f>
        <v>Same</v>
      </c>
    </row>
    <row r="298" spans="1:4" hidden="1" x14ac:dyDescent="0.25">
      <c r="A298">
        <v>7243</v>
      </c>
      <c r="B298">
        <v>7243</v>
      </c>
      <c r="C298">
        <v>3</v>
      </c>
      <c r="D298" t="str">
        <f>IF(Table1[[#This Row],[Prin_GL_Building_ID]]=Table1[[#This Row],[CorrectedGLBuilding]], "Same","Diff")</f>
        <v>Same</v>
      </c>
    </row>
    <row r="299" spans="1:4" hidden="1" x14ac:dyDescent="0.25">
      <c r="A299">
        <v>7242</v>
      </c>
      <c r="B299">
        <v>7242</v>
      </c>
      <c r="C299">
        <v>1304</v>
      </c>
      <c r="D299" t="str">
        <f>IF(Table1[[#This Row],[Prin_GL_Building_ID]]=Table1[[#This Row],[CorrectedGLBuilding]], "Same","Diff")</f>
        <v>Same</v>
      </c>
    </row>
    <row r="300" spans="1:4" hidden="1" x14ac:dyDescent="0.25">
      <c r="A300">
        <v>6500</v>
      </c>
      <c r="B300">
        <v>6500</v>
      </c>
      <c r="C300">
        <v>4</v>
      </c>
      <c r="D300" t="str">
        <f>IF(Table1[[#This Row],[Prin_GL_Building_ID]]=Table1[[#This Row],[CorrectedGLBuilding]], "Same","Diff")</f>
        <v>Same</v>
      </c>
    </row>
    <row r="301" spans="1:4" hidden="1" x14ac:dyDescent="0.25">
      <c r="A301">
        <v>6100</v>
      </c>
      <c r="B301">
        <v>6100</v>
      </c>
      <c r="C301">
        <v>3</v>
      </c>
      <c r="D301" t="str">
        <f>IF(Table1[[#This Row],[Prin_GL_Building_ID]]=Table1[[#This Row],[CorrectedGLBuilding]], "Same","Diff")</f>
        <v>Same</v>
      </c>
    </row>
    <row r="302" spans="1:4" x14ac:dyDescent="0.25">
      <c r="A302">
        <v>1013</v>
      </c>
      <c r="B302">
        <v>1101</v>
      </c>
      <c r="C302">
        <v>631</v>
      </c>
      <c r="D302" t="str">
        <f>IF(Table1[[#This Row],[Prin_GL_Building_ID]]=Table1[[#This Row],[CorrectedGLBuilding]], "Same","Diff")</f>
        <v>Diff</v>
      </c>
    </row>
    <row r="303" spans="1:4" hidden="1" x14ac:dyDescent="0.25">
      <c r="A303">
        <v>6600</v>
      </c>
      <c r="B303">
        <v>6600</v>
      </c>
      <c r="C303">
        <v>24865</v>
      </c>
      <c r="D303" t="str">
        <f>IF(Table1[[#This Row],[Prin_GL_Building_ID]]=Table1[[#This Row],[CorrectedGLBuilding]], "Same","Diff")</f>
        <v>Same</v>
      </c>
    </row>
    <row r="304" spans="1:4" hidden="1" x14ac:dyDescent="0.25">
      <c r="A304">
        <v>6154</v>
      </c>
      <c r="B304">
        <v>6154</v>
      </c>
      <c r="C304">
        <v>2552</v>
      </c>
      <c r="D304" t="str">
        <f>IF(Table1[[#This Row],[Prin_GL_Building_ID]]=Table1[[#This Row],[CorrectedGLBuilding]], "Same","Diff")</f>
        <v>Same</v>
      </c>
    </row>
    <row r="305" spans="1:4" x14ac:dyDescent="0.25">
      <c r="A305">
        <v>1005</v>
      </c>
      <c r="B305">
        <v>1101</v>
      </c>
      <c r="C305">
        <v>7</v>
      </c>
      <c r="D305" t="str">
        <f>IF(Table1[[#This Row],[Prin_GL_Building_ID]]=Table1[[#This Row],[CorrectedGLBuilding]], "Same","Diff")</f>
        <v>Diff</v>
      </c>
    </row>
    <row r="306" spans="1:4" x14ac:dyDescent="0.25">
      <c r="A306">
        <v>1008</v>
      </c>
      <c r="B306">
        <v>1001</v>
      </c>
      <c r="C306">
        <v>96</v>
      </c>
      <c r="D306" t="str">
        <f>IF(Table1[[#This Row],[Prin_GL_Building_ID]]=Table1[[#This Row],[CorrectedGLBuilding]], "Same","Diff")</f>
        <v>Diff</v>
      </c>
    </row>
    <row r="307" spans="1:4" hidden="1" x14ac:dyDescent="0.25">
      <c r="A307">
        <v>7100</v>
      </c>
      <c r="B307">
        <v>7100</v>
      </c>
      <c r="C307">
        <v>4053</v>
      </c>
      <c r="D307" t="str">
        <f>IF(Table1[[#This Row],[Prin_GL_Building_ID]]=Table1[[#This Row],[CorrectedGLBuilding]], "Same","Diff")</f>
        <v>Same</v>
      </c>
    </row>
    <row r="308" spans="1:4" x14ac:dyDescent="0.25">
      <c r="A308">
        <v>1030</v>
      </c>
      <c r="B308">
        <v>1081</v>
      </c>
      <c r="C308">
        <v>150</v>
      </c>
      <c r="D308" t="str">
        <f>IF(Table1[[#This Row],[Prin_GL_Building_ID]]=Table1[[#This Row],[CorrectedGLBuilding]], "Same","Diff")</f>
        <v>Diff</v>
      </c>
    </row>
    <row r="309" spans="1:4" hidden="1" x14ac:dyDescent="0.25">
      <c r="A309">
        <v>1011</v>
      </c>
      <c r="B309">
        <v>1011</v>
      </c>
      <c r="C309">
        <v>54</v>
      </c>
      <c r="D309" t="str">
        <f>IF(Table1[[#This Row],[Prin_GL_Building_ID]]=Table1[[#This Row],[CorrectedGLBuilding]], "Same","Diff")</f>
        <v>Same</v>
      </c>
    </row>
    <row r="310" spans="1:4" hidden="1" x14ac:dyDescent="0.25">
      <c r="A310">
        <v>7381</v>
      </c>
      <c r="B310">
        <v>7381</v>
      </c>
      <c r="C310">
        <v>7096</v>
      </c>
      <c r="D310" t="str">
        <f>IF(Table1[[#This Row],[Prin_GL_Building_ID]]=Table1[[#This Row],[CorrectedGLBuilding]], "Same","Diff")</f>
        <v>Same</v>
      </c>
    </row>
    <row r="311" spans="1:4" hidden="1" x14ac:dyDescent="0.25">
      <c r="A311">
        <v>6462</v>
      </c>
      <c r="B311">
        <v>6462</v>
      </c>
      <c r="C311">
        <v>23730</v>
      </c>
      <c r="D311" t="str">
        <f>IF(Table1[[#This Row],[Prin_GL_Building_ID]]=Table1[[#This Row],[CorrectedGLBuilding]], "Same","Diff")</f>
        <v>Same</v>
      </c>
    </row>
    <row r="312" spans="1:4" hidden="1" x14ac:dyDescent="0.25">
      <c r="A312">
        <v>7282</v>
      </c>
      <c r="B312">
        <v>7282</v>
      </c>
      <c r="C312">
        <v>25151</v>
      </c>
      <c r="D312" t="str">
        <f>IF(Table1[[#This Row],[Prin_GL_Building_ID]]=Table1[[#This Row],[CorrectedGLBuilding]], "Same","Diff")</f>
        <v>Same</v>
      </c>
    </row>
    <row r="313" spans="1:4" hidden="1" x14ac:dyDescent="0.25">
      <c r="A313">
        <v>7562</v>
      </c>
      <c r="B313">
        <v>7562</v>
      </c>
      <c r="C313">
        <v>4283</v>
      </c>
      <c r="D313" t="str">
        <f>IF(Table1[[#This Row],[Prin_GL_Building_ID]]=Table1[[#This Row],[CorrectedGLBuilding]], "Same","Diff")</f>
        <v>Same</v>
      </c>
    </row>
    <row r="314" spans="1:4" x14ac:dyDescent="0.25">
      <c r="A314">
        <v>1060</v>
      </c>
      <c r="B314" t="s">
        <v>2</v>
      </c>
      <c r="C314">
        <v>1</v>
      </c>
      <c r="D314" t="str">
        <f>IF(Table1[[#This Row],[Prin_GL_Building_ID]]=Table1[[#This Row],[CorrectedGLBuilding]], "Same","Diff")</f>
        <v>Diff</v>
      </c>
    </row>
    <row r="315" spans="1:4" x14ac:dyDescent="0.25">
      <c r="A315">
        <v>1033</v>
      </c>
      <c r="B315">
        <v>1001</v>
      </c>
      <c r="C315">
        <v>1</v>
      </c>
      <c r="D315" t="str">
        <f>IF(Table1[[#This Row],[Prin_GL_Building_ID]]=Table1[[#This Row],[CorrectedGLBuilding]], "Same","Diff")</f>
        <v>Diff</v>
      </c>
    </row>
    <row r="316" spans="1:4" hidden="1" x14ac:dyDescent="0.25">
      <c r="A316">
        <v>1044</v>
      </c>
      <c r="B316">
        <v>1044</v>
      </c>
      <c r="C316">
        <v>20</v>
      </c>
      <c r="D316" t="str">
        <f>IF(Table1[[#This Row],[Prin_GL_Building_ID]]=Table1[[#This Row],[CorrectedGLBuilding]], "Same","Diff")</f>
        <v>Same</v>
      </c>
    </row>
    <row r="317" spans="1:4" hidden="1" x14ac:dyDescent="0.25">
      <c r="A317">
        <v>1060</v>
      </c>
      <c r="B317">
        <v>1060</v>
      </c>
      <c r="C317">
        <v>1415042</v>
      </c>
      <c r="D317" t="str">
        <f>IF(Table1[[#This Row],[Prin_GL_Building_ID]]=Table1[[#This Row],[CorrectedGLBuilding]], "Same","Diff")</f>
        <v>Same</v>
      </c>
    </row>
    <row r="318" spans="1:4" hidden="1" x14ac:dyDescent="0.25">
      <c r="A318">
        <v>4050</v>
      </c>
      <c r="B318">
        <v>4050</v>
      </c>
      <c r="C318">
        <v>290</v>
      </c>
      <c r="D318" t="str">
        <f>IF(Table1[[#This Row],[Prin_GL_Building_ID]]=Table1[[#This Row],[CorrectedGLBuilding]], "Same","Diff")</f>
        <v>Same</v>
      </c>
    </row>
    <row r="319" spans="1:4" hidden="1" x14ac:dyDescent="0.25">
      <c r="A319">
        <v>7230</v>
      </c>
      <c r="B319">
        <v>7230</v>
      </c>
      <c r="C319">
        <v>9585</v>
      </c>
      <c r="D319" t="str">
        <f>IF(Table1[[#This Row],[Prin_GL_Building_ID]]=Table1[[#This Row],[CorrectedGLBuilding]], "Same","Diff")</f>
        <v>Same</v>
      </c>
    </row>
    <row r="320" spans="1:4" hidden="1" x14ac:dyDescent="0.25">
      <c r="A320">
        <v>7373</v>
      </c>
      <c r="B320">
        <v>7373</v>
      </c>
      <c r="C320">
        <v>15411</v>
      </c>
      <c r="D320" t="str">
        <f>IF(Table1[[#This Row],[Prin_GL_Building_ID]]=Table1[[#This Row],[CorrectedGLBuilding]], "Same","Diff")</f>
        <v>Same</v>
      </c>
    </row>
    <row r="321" spans="1:4" hidden="1" x14ac:dyDescent="0.25">
      <c r="A321">
        <v>4970</v>
      </c>
      <c r="B321">
        <v>4970</v>
      </c>
      <c r="C321">
        <v>21835</v>
      </c>
      <c r="D321" t="str">
        <f>IF(Table1[[#This Row],[Prin_GL_Building_ID]]=Table1[[#This Row],[CorrectedGLBuilding]], "Same","Diff")</f>
        <v>Same</v>
      </c>
    </row>
    <row r="322" spans="1:4" hidden="1" x14ac:dyDescent="0.25">
      <c r="A322">
        <v>6161</v>
      </c>
      <c r="B322">
        <v>6161</v>
      </c>
      <c r="C322">
        <v>9</v>
      </c>
      <c r="D322" t="str">
        <f>IF(Table1[[#This Row],[Prin_GL_Building_ID]]=Table1[[#This Row],[CorrectedGLBuilding]], "Same","Diff")</f>
        <v>Same</v>
      </c>
    </row>
    <row r="323" spans="1:4" hidden="1" x14ac:dyDescent="0.25">
      <c r="A323">
        <v>5305</v>
      </c>
      <c r="B323">
        <v>5305</v>
      </c>
      <c r="C323">
        <v>308</v>
      </c>
      <c r="D323" t="str">
        <f>IF(Table1[[#This Row],[Prin_GL_Building_ID]]=Table1[[#This Row],[CorrectedGLBuilding]], "Same","Diff")</f>
        <v>Same</v>
      </c>
    </row>
    <row r="324" spans="1:4" x14ac:dyDescent="0.25">
      <c r="A324">
        <v>1075</v>
      </c>
      <c r="B324">
        <v>1080</v>
      </c>
      <c r="C324">
        <v>1</v>
      </c>
      <c r="D324" t="str">
        <f>IF(Table1[[#This Row],[Prin_GL_Building_ID]]=Table1[[#This Row],[CorrectedGLBuilding]], "Same","Diff")</f>
        <v>Diff</v>
      </c>
    </row>
    <row r="325" spans="1:4" x14ac:dyDescent="0.25">
      <c r="A325">
        <v>1093</v>
      </c>
      <c r="B325">
        <v>1008</v>
      </c>
      <c r="C325">
        <v>2</v>
      </c>
      <c r="D325" t="str">
        <f>IF(Table1[[#This Row],[Prin_GL_Building_ID]]=Table1[[#This Row],[CorrectedGLBuilding]], "Same","Diff")</f>
        <v>Diff</v>
      </c>
    </row>
    <row r="326" spans="1:4" hidden="1" x14ac:dyDescent="0.25">
      <c r="A326">
        <v>6133</v>
      </c>
      <c r="B326">
        <v>6133</v>
      </c>
      <c r="C326">
        <v>615</v>
      </c>
      <c r="D326" t="str">
        <f>IF(Table1[[#This Row],[Prin_GL_Building_ID]]=Table1[[#This Row],[CorrectedGLBuilding]], "Same","Diff")</f>
        <v>Same</v>
      </c>
    </row>
    <row r="327" spans="1:4" hidden="1" x14ac:dyDescent="0.25">
      <c r="A327">
        <v>7040</v>
      </c>
      <c r="B327">
        <v>7040</v>
      </c>
      <c r="C327">
        <v>69281</v>
      </c>
      <c r="D327" t="str">
        <f>IF(Table1[[#This Row],[Prin_GL_Building_ID]]=Table1[[#This Row],[CorrectedGLBuilding]], "Same","Diff")</f>
        <v>Same</v>
      </c>
    </row>
    <row r="328" spans="1:4" hidden="1" x14ac:dyDescent="0.25">
      <c r="A328">
        <v>7380</v>
      </c>
      <c r="B328">
        <v>7380</v>
      </c>
      <c r="C328">
        <v>34787</v>
      </c>
      <c r="D328" t="str">
        <f>IF(Table1[[#This Row],[Prin_GL_Building_ID]]=Table1[[#This Row],[CorrectedGLBuilding]], "Same","Diff")</f>
        <v>Same</v>
      </c>
    </row>
    <row r="329" spans="1:4" x14ac:dyDescent="0.25">
      <c r="A329">
        <v>1040</v>
      </c>
      <c r="B329">
        <v>1080</v>
      </c>
      <c r="C329">
        <v>22</v>
      </c>
      <c r="D329" t="str">
        <f>IF(Table1[[#This Row],[Prin_GL_Building_ID]]=Table1[[#This Row],[CorrectedGLBuilding]], "Same","Diff")</f>
        <v>Diff</v>
      </c>
    </row>
    <row r="330" spans="1:4" hidden="1" x14ac:dyDescent="0.25">
      <c r="A330">
        <v>5541</v>
      </c>
      <c r="B330">
        <v>5541</v>
      </c>
      <c r="C330">
        <v>2046</v>
      </c>
      <c r="D330" t="str">
        <f>IF(Table1[[#This Row],[Prin_GL_Building_ID]]=Table1[[#This Row],[CorrectedGLBuilding]], "Same","Diff")</f>
        <v>Same</v>
      </c>
    </row>
    <row r="331" spans="1:4" hidden="1" x14ac:dyDescent="0.25">
      <c r="A331">
        <v>1201</v>
      </c>
      <c r="B331">
        <v>1201</v>
      </c>
      <c r="C331">
        <v>51619</v>
      </c>
      <c r="D331" t="str">
        <f>IF(Table1[[#This Row],[Prin_GL_Building_ID]]=Table1[[#This Row],[CorrectedGLBuilding]], "Same","Diff")</f>
        <v>Same</v>
      </c>
    </row>
    <row r="332" spans="1:4" hidden="1" x14ac:dyDescent="0.25">
      <c r="A332">
        <v>4671</v>
      </c>
      <c r="B332">
        <v>4671</v>
      </c>
      <c r="C332">
        <v>179</v>
      </c>
      <c r="D332" t="str">
        <f>IF(Table1[[#This Row],[Prin_GL_Building_ID]]=Table1[[#This Row],[CorrectedGLBuilding]], "Same","Diff")</f>
        <v>Same</v>
      </c>
    </row>
    <row r="333" spans="1:4" hidden="1" x14ac:dyDescent="0.25">
      <c r="A333">
        <v>1050</v>
      </c>
      <c r="B333">
        <v>1050</v>
      </c>
      <c r="C333">
        <v>1</v>
      </c>
      <c r="D333" t="str">
        <f>IF(Table1[[#This Row],[Prin_GL_Building_ID]]=Table1[[#This Row],[CorrectedGLBuilding]], "Same","Diff")</f>
        <v>Same</v>
      </c>
    </row>
    <row r="334" spans="1:4" hidden="1" x14ac:dyDescent="0.25">
      <c r="A334">
        <v>1059</v>
      </c>
      <c r="B334">
        <v>1059</v>
      </c>
      <c r="C334">
        <v>114</v>
      </c>
      <c r="D334" t="str">
        <f>IF(Table1[[#This Row],[Prin_GL_Building_ID]]=Table1[[#This Row],[CorrectedGLBuilding]], "Same","Diff")</f>
        <v>Same</v>
      </c>
    </row>
    <row r="335" spans="1:4" hidden="1" x14ac:dyDescent="0.25">
      <c r="A335">
        <v>1113</v>
      </c>
      <c r="B335">
        <v>1113</v>
      </c>
      <c r="C335">
        <v>2561</v>
      </c>
      <c r="D335" t="str">
        <f>IF(Table1[[#This Row],[Prin_GL_Building_ID]]=Table1[[#This Row],[CorrectedGLBuilding]], "Same","Diff")</f>
        <v>Same</v>
      </c>
    </row>
    <row r="336" spans="1:4" hidden="1" x14ac:dyDescent="0.25">
      <c r="A336">
        <v>900</v>
      </c>
      <c r="B336">
        <v>900</v>
      </c>
      <c r="C336">
        <v>1</v>
      </c>
      <c r="D336" t="str">
        <f>IF(Table1[[#This Row],[Prin_GL_Building_ID]]=Table1[[#This Row],[CorrectedGLBuilding]], "Same","Diff")</f>
        <v>Same</v>
      </c>
    </row>
    <row r="337" spans="1:4" hidden="1" x14ac:dyDescent="0.25">
      <c r="A337">
        <v>7722</v>
      </c>
      <c r="B337">
        <v>7722</v>
      </c>
      <c r="C337">
        <v>160</v>
      </c>
      <c r="D337" t="str">
        <f>IF(Table1[[#This Row],[Prin_GL_Building_ID]]=Table1[[#This Row],[CorrectedGLBuilding]], "Same","Diff")</f>
        <v>Same</v>
      </c>
    </row>
    <row r="338" spans="1:4" x14ac:dyDescent="0.25">
      <c r="A338">
        <v>1046</v>
      </c>
      <c r="B338">
        <v>1008</v>
      </c>
      <c r="C338">
        <v>15</v>
      </c>
      <c r="D338" t="str">
        <f>IF(Table1[[#This Row],[Prin_GL_Building_ID]]=Table1[[#This Row],[CorrectedGLBuilding]], "Same","Diff")</f>
        <v>Diff</v>
      </c>
    </row>
    <row r="339" spans="1:4" x14ac:dyDescent="0.25">
      <c r="A339">
        <v>1022</v>
      </c>
      <c r="B339">
        <v>1060</v>
      </c>
      <c r="C339">
        <v>30</v>
      </c>
      <c r="D339" t="str">
        <f>IF(Table1[[#This Row],[Prin_GL_Building_ID]]=Table1[[#This Row],[CorrectedGLBuilding]], "Same","Diff")</f>
        <v>Diff</v>
      </c>
    </row>
    <row r="340" spans="1:4" hidden="1" x14ac:dyDescent="0.25">
      <c r="A340">
        <v>6120</v>
      </c>
      <c r="B340">
        <v>6120</v>
      </c>
      <c r="C340">
        <v>2</v>
      </c>
      <c r="D340" t="str">
        <f>IF(Table1[[#This Row],[Prin_GL_Building_ID]]=Table1[[#This Row],[CorrectedGLBuilding]], "Same","Diff")</f>
        <v>Same</v>
      </c>
    </row>
    <row r="341" spans="1:4" hidden="1" x14ac:dyDescent="0.25">
      <c r="A341">
        <v>1002</v>
      </c>
      <c r="B341">
        <v>1002</v>
      </c>
      <c r="C341">
        <v>5</v>
      </c>
      <c r="D341" t="str">
        <f>IF(Table1[[#This Row],[Prin_GL_Building_ID]]=Table1[[#This Row],[CorrectedGLBuilding]], "Same","Diff")</f>
        <v>Same</v>
      </c>
    </row>
    <row r="342" spans="1:4" hidden="1" x14ac:dyDescent="0.25">
      <c r="A342">
        <v>7700</v>
      </c>
      <c r="B342">
        <v>7700</v>
      </c>
      <c r="C342">
        <v>3082</v>
      </c>
      <c r="D342" t="str">
        <f>IF(Table1[[#This Row],[Prin_GL_Building_ID]]=Table1[[#This Row],[CorrectedGLBuilding]], "Same","Diff")</f>
        <v>Same</v>
      </c>
    </row>
    <row r="343" spans="1:4" x14ac:dyDescent="0.25">
      <c r="A343">
        <v>1035</v>
      </c>
      <c r="B343">
        <v>1080</v>
      </c>
      <c r="C343">
        <v>7</v>
      </c>
      <c r="D343" t="str">
        <f>IF(Table1[[#This Row],[Prin_GL_Building_ID]]=Table1[[#This Row],[CorrectedGLBuilding]], "Same","Diff")</f>
        <v>Diff</v>
      </c>
    </row>
    <row r="344" spans="1:4" x14ac:dyDescent="0.25">
      <c r="A344" t="s">
        <v>2</v>
      </c>
      <c r="B344">
        <v>1080</v>
      </c>
      <c r="C344">
        <v>1273</v>
      </c>
      <c r="D344" t="str">
        <f>IF(Table1[[#This Row],[Prin_GL_Building_ID]]=Table1[[#This Row],[CorrectedGLBuilding]], "Same","Diff")</f>
        <v>Diff</v>
      </c>
    </row>
    <row r="345" spans="1:4" hidden="1" x14ac:dyDescent="0.25">
      <c r="A345">
        <v>7361</v>
      </c>
      <c r="B345">
        <v>7361</v>
      </c>
      <c r="C345">
        <v>6</v>
      </c>
      <c r="D345" t="str">
        <f>IF(Table1[[#This Row],[Prin_GL_Building_ID]]=Table1[[#This Row],[CorrectedGLBuilding]], "Same","Diff")</f>
        <v>Same</v>
      </c>
    </row>
    <row r="346" spans="1:4" hidden="1" x14ac:dyDescent="0.25">
      <c r="A346">
        <v>6400</v>
      </c>
      <c r="B346">
        <v>6400</v>
      </c>
      <c r="C346">
        <v>7</v>
      </c>
      <c r="D346" t="str">
        <f>IF(Table1[[#This Row],[Prin_GL_Building_ID]]=Table1[[#This Row],[CorrectedGLBuilding]], "Same","Diff")</f>
        <v>Same</v>
      </c>
    </row>
    <row r="347" spans="1:4" hidden="1" x14ac:dyDescent="0.25">
      <c r="A347">
        <v>3170</v>
      </c>
      <c r="B347">
        <v>3170</v>
      </c>
      <c r="C347">
        <v>4460</v>
      </c>
      <c r="D347" t="str">
        <f>IF(Table1[[#This Row],[Prin_GL_Building_ID]]=Table1[[#This Row],[CorrectedGLBuilding]], "Same","Diff")</f>
        <v>Same</v>
      </c>
    </row>
    <row r="348" spans="1:4" hidden="1" x14ac:dyDescent="0.25">
      <c r="A348">
        <v>1047</v>
      </c>
      <c r="B348">
        <v>1047</v>
      </c>
      <c r="C348">
        <v>545</v>
      </c>
      <c r="D348" t="str">
        <f>IF(Table1[[#This Row],[Prin_GL_Building_ID]]=Table1[[#This Row],[CorrectedGLBuilding]], "Same","Diff")</f>
        <v>Same</v>
      </c>
    </row>
    <row r="349" spans="1:4" hidden="1" x14ac:dyDescent="0.25">
      <c r="A349">
        <v>1109</v>
      </c>
      <c r="B349">
        <v>1109</v>
      </c>
      <c r="C349">
        <v>2</v>
      </c>
      <c r="D349" t="str">
        <f>IF(Table1[[#This Row],[Prin_GL_Building_ID]]=Table1[[#This Row],[CorrectedGLBuilding]], "Same","Diff")</f>
        <v>Same</v>
      </c>
    </row>
    <row r="350" spans="1:4" hidden="1" x14ac:dyDescent="0.25">
      <c r="A350">
        <v>1043</v>
      </c>
      <c r="B350">
        <v>1043</v>
      </c>
      <c r="C350">
        <v>4928</v>
      </c>
      <c r="D350" t="str">
        <f>IF(Table1[[#This Row],[Prin_GL_Building_ID]]=Table1[[#This Row],[CorrectedGLBuilding]], "Same","Diff")</f>
        <v>Same</v>
      </c>
    </row>
    <row r="351" spans="1:4" hidden="1" x14ac:dyDescent="0.25">
      <c r="A351">
        <v>7011</v>
      </c>
      <c r="B351">
        <v>7011</v>
      </c>
      <c r="C351">
        <v>20</v>
      </c>
      <c r="D351" t="str">
        <f>IF(Table1[[#This Row],[Prin_GL_Building_ID]]=Table1[[#This Row],[CorrectedGLBuilding]], "Same","Diff")</f>
        <v>Same</v>
      </c>
    </row>
    <row r="352" spans="1:4" hidden="1" x14ac:dyDescent="0.25">
      <c r="A352">
        <v>1093</v>
      </c>
      <c r="B352">
        <v>1093</v>
      </c>
      <c r="C352">
        <v>27841</v>
      </c>
      <c r="D352" t="str">
        <f>IF(Table1[[#This Row],[Prin_GL_Building_ID]]=Table1[[#This Row],[CorrectedGLBuilding]], "Same","Diff")</f>
        <v>Same</v>
      </c>
    </row>
    <row r="353" spans="1:4" hidden="1" x14ac:dyDescent="0.25">
      <c r="A353">
        <v>4930</v>
      </c>
      <c r="B353">
        <v>4930</v>
      </c>
      <c r="C353">
        <v>1589</v>
      </c>
      <c r="D353" t="str">
        <f>IF(Table1[[#This Row],[Prin_GL_Building_ID]]=Table1[[#This Row],[CorrectedGLBuilding]], "Same","Diff")</f>
        <v>Same</v>
      </c>
    </row>
    <row r="354" spans="1:4" hidden="1" x14ac:dyDescent="0.25">
      <c r="A354">
        <v>7045</v>
      </c>
      <c r="B354">
        <v>7045</v>
      </c>
      <c r="C354">
        <v>65</v>
      </c>
      <c r="D354" t="str">
        <f>IF(Table1[[#This Row],[Prin_GL_Building_ID]]=Table1[[#This Row],[CorrectedGLBuilding]], "Same","Diff")</f>
        <v>Same</v>
      </c>
    </row>
    <row r="355" spans="1:4" hidden="1" x14ac:dyDescent="0.25">
      <c r="A355">
        <v>5972</v>
      </c>
      <c r="B355">
        <v>5972</v>
      </c>
      <c r="C355">
        <v>1052</v>
      </c>
      <c r="D355" t="str">
        <f>IF(Table1[[#This Row],[Prin_GL_Building_ID]]=Table1[[#This Row],[CorrectedGLBuilding]], "Same","Diff")</f>
        <v>Same</v>
      </c>
    </row>
    <row r="356" spans="1:4" hidden="1" x14ac:dyDescent="0.25">
      <c r="A356">
        <v>6153</v>
      </c>
      <c r="B356">
        <v>6153</v>
      </c>
      <c r="C356">
        <v>82976</v>
      </c>
      <c r="D356" t="str">
        <f>IF(Table1[[#This Row],[Prin_GL_Building_ID]]=Table1[[#This Row],[CorrectedGLBuilding]], "Same","Diff")</f>
        <v>Same</v>
      </c>
    </row>
    <row r="357" spans="1:4" hidden="1" x14ac:dyDescent="0.25">
      <c r="A357">
        <v>7400</v>
      </c>
      <c r="B357">
        <v>7400</v>
      </c>
      <c r="C357">
        <v>6746</v>
      </c>
      <c r="D357" t="str">
        <f>IF(Table1[[#This Row],[Prin_GL_Building_ID]]=Table1[[#This Row],[CorrectedGLBuilding]], "Same","Diff")</f>
        <v>Same</v>
      </c>
    </row>
    <row r="358" spans="1:4" hidden="1" x14ac:dyDescent="0.25">
      <c r="A358">
        <v>7141</v>
      </c>
      <c r="B358">
        <v>7141</v>
      </c>
      <c r="C358">
        <v>8349</v>
      </c>
      <c r="D358" t="str">
        <f>IF(Table1[[#This Row],[Prin_GL_Building_ID]]=Table1[[#This Row],[CorrectedGLBuilding]], "Same","Diff")</f>
        <v>Same</v>
      </c>
    </row>
    <row r="359" spans="1:4" x14ac:dyDescent="0.25">
      <c r="A359">
        <v>1121</v>
      </c>
      <c r="B359">
        <v>1080</v>
      </c>
      <c r="C359">
        <v>4</v>
      </c>
      <c r="D359" t="str">
        <f>IF(Table1[[#This Row],[Prin_GL_Building_ID]]=Table1[[#This Row],[CorrectedGLBuilding]], "Same","Diff")</f>
        <v>Diff</v>
      </c>
    </row>
    <row r="360" spans="1:4" hidden="1" x14ac:dyDescent="0.25">
      <c r="A360">
        <v>7555</v>
      </c>
      <c r="B360">
        <v>7555</v>
      </c>
      <c r="C360">
        <v>1097</v>
      </c>
      <c r="D360" t="str">
        <f>IF(Table1[[#This Row],[Prin_GL_Building_ID]]=Table1[[#This Row],[CorrectedGLBuilding]], "Same","Diff")</f>
        <v>Same</v>
      </c>
    </row>
    <row r="361" spans="1:4" hidden="1" x14ac:dyDescent="0.25">
      <c r="A361">
        <v>1033</v>
      </c>
      <c r="B361">
        <v>1033</v>
      </c>
      <c r="C361">
        <v>52650</v>
      </c>
      <c r="D361" t="str">
        <f>IF(Table1[[#This Row],[Prin_GL_Building_ID]]=Table1[[#This Row],[CorrectedGLBuilding]], "Same","Diff")</f>
        <v>Same</v>
      </c>
    </row>
    <row r="362" spans="1:4" x14ac:dyDescent="0.25">
      <c r="A362">
        <v>1048</v>
      </c>
      <c r="B362">
        <v>1081</v>
      </c>
      <c r="C362">
        <v>98</v>
      </c>
      <c r="D362" t="str">
        <f>IF(Table1[[#This Row],[Prin_GL_Building_ID]]=Table1[[#This Row],[CorrectedGLBuilding]], "Same","Diff")</f>
        <v>Diff</v>
      </c>
    </row>
    <row r="363" spans="1:4" hidden="1" x14ac:dyDescent="0.25">
      <c r="A363">
        <v>1019</v>
      </c>
      <c r="B363">
        <v>1019</v>
      </c>
      <c r="C363">
        <v>37</v>
      </c>
      <c r="D363" t="str">
        <f>IF(Table1[[#This Row],[Prin_GL_Building_ID]]=Table1[[#This Row],[CorrectedGLBuilding]], "Same","Diff")</f>
        <v>Same</v>
      </c>
    </row>
    <row r="364" spans="1:4" hidden="1" x14ac:dyDescent="0.25">
      <c r="A364">
        <v>1014</v>
      </c>
      <c r="B364">
        <v>1014</v>
      </c>
      <c r="C364">
        <v>5</v>
      </c>
      <c r="D364" t="str">
        <f>IF(Table1[[#This Row],[Prin_GL_Building_ID]]=Table1[[#This Row],[CorrectedGLBuilding]], "Same","Diff")</f>
        <v>Same</v>
      </c>
    </row>
    <row r="365" spans="1:4" hidden="1" x14ac:dyDescent="0.25">
      <c r="A365">
        <v>6510</v>
      </c>
      <c r="B365">
        <v>6510</v>
      </c>
      <c r="C365">
        <v>5</v>
      </c>
      <c r="D365" t="str">
        <f>IF(Table1[[#This Row],[Prin_GL_Building_ID]]=Table1[[#This Row],[CorrectedGLBuilding]], "Same","Diff")</f>
        <v>Same</v>
      </c>
    </row>
    <row r="366" spans="1:4" hidden="1" x14ac:dyDescent="0.25">
      <c r="A366">
        <v>1079</v>
      </c>
      <c r="B366">
        <v>1079</v>
      </c>
      <c r="C366">
        <v>1</v>
      </c>
      <c r="D366" t="str">
        <f>IF(Table1[[#This Row],[Prin_GL_Building_ID]]=Table1[[#This Row],[CorrectedGLBuilding]], "Same","Diff")</f>
        <v>Same</v>
      </c>
    </row>
    <row r="367" spans="1:4" hidden="1" x14ac:dyDescent="0.25">
      <c r="A367">
        <v>6605</v>
      </c>
      <c r="B367">
        <v>6605</v>
      </c>
      <c r="C367">
        <v>3053</v>
      </c>
      <c r="D367" t="str">
        <f>IF(Table1[[#This Row],[Prin_GL_Building_ID]]=Table1[[#This Row],[CorrectedGLBuilding]], "Same","Diff")</f>
        <v>Same</v>
      </c>
    </row>
    <row r="368" spans="1:4" hidden="1" x14ac:dyDescent="0.25">
      <c r="A368">
        <v>4000</v>
      </c>
      <c r="B368">
        <v>4000</v>
      </c>
      <c r="C368">
        <v>2382</v>
      </c>
      <c r="D368" t="str">
        <f>IF(Table1[[#This Row],[Prin_GL_Building_ID]]=Table1[[#This Row],[CorrectedGLBuilding]], "Same","Diff")</f>
        <v>Same</v>
      </c>
    </row>
    <row r="369" spans="1:4" hidden="1" x14ac:dyDescent="0.25">
      <c r="A369">
        <v>1081</v>
      </c>
      <c r="B369">
        <v>1081</v>
      </c>
      <c r="C369">
        <v>476028</v>
      </c>
      <c r="D369" t="str">
        <f>IF(Table1[[#This Row],[Prin_GL_Building_ID]]=Table1[[#This Row],[CorrectedGLBuilding]], "Same","Diff")</f>
        <v>Same</v>
      </c>
    </row>
    <row r="370" spans="1:4" hidden="1" x14ac:dyDescent="0.25">
      <c r="A370">
        <v>5071</v>
      </c>
      <c r="B370">
        <v>5071</v>
      </c>
      <c r="C370">
        <v>6925</v>
      </c>
      <c r="D370" t="str">
        <f>IF(Table1[[#This Row],[Prin_GL_Building_ID]]=Table1[[#This Row],[CorrectedGLBuilding]], "Same","Diff")</f>
        <v>Same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8C2D-B38B-491B-A2FD-D7264CC6955C}">
  <dimension ref="A1:A8"/>
  <sheetViews>
    <sheetView tabSelected="1" workbookViewId="0">
      <selection activeCell="I20" sqref="I20"/>
    </sheetView>
  </sheetViews>
  <sheetFormatPr defaultRowHeight="13.8" x14ac:dyDescent="0.25"/>
  <sheetData>
    <row r="1" spans="1:1" x14ac:dyDescent="0.25">
      <c r="A1" t="s">
        <v>13</v>
      </c>
    </row>
    <row r="2" spans="1:1" x14ac:dyDescent="0.25">
      <c r="A2" t="s">
        <v>14</v>
      </c>
    </row>
    <row r="3" spans="1:1" x14ac:dyDescent="0.25">
      <c r="A3" t="s">
        <v>15</v>
      </c>
    </row>
    <row r="4" spans="1:1" x14ac:dyDescent="0.25">
      <c r="A4" t="s">
        <v>16</v>
      </c>
    </row>
    <row r="5" spans="1:1" x14ac:dyDescent="0.25">
      <c r="A5" t="s">
        <v>12</v>
      </c>
    </row>
    <row r="7" spans="1:1" x14ac:dyDescent="0.25">
      <c r="A7" t="s">
        <v>17</v>
      </c>
    </row>
    <row r="8" spans="1:1" x14ac:dyDescent="0.25">
      <c r="A8"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gl building differences</vt:lpstr>
      <vt:lpstr>sql</vt:lpstr>
    </vt:vector>
  </TitlesOfParts>
  <Company>UWHCA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 Matt</dc:creator>
  <cp:lastModifiedBy>Rock, Matt</cp:lastModifiedBy>
  <dcterms:created xsi:type="dcterms:W3CDTF">2025-02-04T20:57:49Z</dcterms:created>
  <dcterms:modified xsi:type="dcterms:W3CDTF">2025-02-04T22:56:06Z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