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c\Documents\TRR-001\"/>
    </mc:Choice>
  </mc:AlternateContent>
  <xr:revisionPtr revIDLastSave="0" documentId="13_ncr:1_{4039C668-2EB1-421F-9D0A-93E27800A753}" xr6:coauthVersionLast="47" xr6:coauthVersionMax="47" xr10:uidLastSave="{00000000-0000-0000-0000-000000000000}"/>
  <bookViews>
    <workbookView xWindow="-104" yWindow="-104" windowWidth="20098" windowHeight="10671" xr2:uid="{9D6ADF3E-4D22-416B-8A2B-F2C52E3B6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C8" i="1"/>
  <c r="F6" i="1"/>
  <c r="C6" i="1"/>
  <c r="F3" i="1"/>
  <c r="F4" i="1"/>
  <c r="F5" i="1"/>
  <c r="F2" i="1"/>
  <c r="C5" i="1"/>
  <c r="C4" i="1"/>
  <c r="B3" i="1"/>
  <c r="B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tc={9C0B9DB5-896C-48F2-8B38-E5562BA7A666}</author>
    <author>tc={7A92A43F-66D7-4E1E-890D-374FA79F3199}</author>
    <author>tc={4148B63C-C2AE-43C1-A74E-6222A354D493}</author>
  </authors>
  <commentList>
    <comment ref="C2" authorId="0" shapeId="0" xr:uid="{9C0B9DB5-896C-48F2-8B38-E5562BA7A666}">
      <text>
        <t>[Threaded comment]
Your version of Excel allows you to read this threaded comment; however, any edits to it will get removed if the file is opened in a newer version of Excel. Learn more: https://go.microsoft.com/fwlink/?linkid=870924
Comment:
    Usd</t>
      </text>
    </comment>
    <comment ref="E2" authorId="1" shapeId="0" xr:uid="{7A92A43F-66D7-4E1E-890D-374FA79F31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USD
</t>
      </text>
    </comment>
    <comment ref="F2" authorId="2" shapeId="0" xr:uid="{4148B63C-C2AE-43C1-A74E-6222A354D493}">
      <text>
        <t>[Threaded comment]
Your version of Excel allows you to read this threaded comment; however, any edits to it will get removed if the file is opened in a newer version of Excel. Learn more: https://go.microsoft.com/fwlink/?linkid=870924
Comment:
    USD</t>
      </text>
    </comment>
  </commentList>
</comments>
</file>

<file path=xl/sharedStrings.xml><?xml version="1.0" encoding="utf-8"?>
<sst xmlns="http://schemas.openxmlformats.org/spreadsheetml/2006/main" count="21" uniqueCount="21">
  <si>
    <t>Item</t>
  </si>
  <si>
    <t>Cost</t>
  </si>
  <si>
    <t>Cost Per Unit</t>
  </si>
  <si>
    <t>Unit(s) Used</t>
  </si>
  <si>
    <t>MIT BLDC SERVO CLONE</t>
  </si>
  <si>
    <t>Link</t>
  </si>
  <si>
    <t>voltage downregulator</t>
  </si>
  <si>
    <t>Geared DC motor</t>
  </si>
  <si>
    <t>https://www.amazon.ca/gp/product/B08PDN5H5J/ref=ppx_yo_dt_b_search_asin_title?ie=UTF8&amp;psc=1</t>
  </si>
  <si>
    <t>H-bridge</t>
  </si>
  <si>
    <t>https://www.amazon.ca/gp/product/B07D1HP3SJ/ref=ppx_yo_dt_b_search_asin_title?ie=UTF8&amp;psc=1</t>
  </si>
  <si>
    <t>http://shop.smc-powers.com/GIM4305-Driver-PWM-CAN.html</t>
  </si>
  <si>
    <t>Shipping and fees</t>
  </si>
  <si>
    <t>https://www.amazon.ca/gp/product/B09TT1Q739/ref=ppx_yo_dt_b_asin_title_o00_s00?ie=UTF8&amp;psc=1</t>
  </si>
  <si>
    <t>Cost Used</t>
  </si>
  <si>
    <t>STM32</t>
  </si>
  <si>
    <t>digikey I think</t>
  </si>
  <si>
    <t>LIPO battery w/ BMS</t>
  </si>
  <si>
    <t>TBD</t>
  </si>
  <si>
    <t>Filament</t>
  </si>
  <si>
    <t>https://www.amazon.ca/gp/product/B07PGYHYV8/ref=ppx_yo_dt_b_search_asin_title?ie=UTF8&amp;psc=1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</si>
</sst>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sam" id="{55B8113E-D828-45D3-9652-D1FF31429AEB}" userId="cc133ff3f104ad7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5-22T05:39:54.58" personId="{55B8113E-D828-45D3-9652-D1FF31429AEB}" id="{9C0B9DB5-896C-48F2-8B38-E5562BA7A666}">
    <text>Usd</text>
  </threadedComment>
  <threadedComment ref="E2" dT="2023-05-22T05:42:52.11" personId="{55B8113E-D828-45D3-9652-D1FF31429AEB}" id="{7A92A43F-66D7-4E1E-890D-374FA79F3199}">
    <text xml:space="preserve">USD
</text>
  </threadedComment>
  <threadedComment ref="F2" dT="2023-05-22T05:42:58.19" personId="{55B8113E-D828-45D3-9652-D1FF31429AEB}" id="{4148B63C-C2AE-43C1-A74E-6222A354D493}">
    <text>USD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65F6-3C7B-41F6-8DD4-8A833F572F9F}">
  <dimension ref="A1:G8"/>
  <sheetViews>
    <sheetView tabSelected="1" workbookViewId="0">
      <selection activeCell="A9" sqref="A9"/>
    </sheetView>
  </sheetViews>
  <sheetFormatPr defaultColWidth="11.08984375" defaultRowHeight="14.5" x14ac:dyDescent="0.35"/>
  <cols>
    <col min="1" max="1" width="22.36328125" customWidth="1"/>
    <col min="2" max="2" width="13.453125" customWidth="1"/>
    <col min="3" max="3" width="11.08984375" style="1"/>
    <col min="5" max="5" width="14.7265625" style="1" customWidth="1"/>
    <col min="6" max="6" width="13.1796875" style="1" customWidth="1"/>
    <col min="7" max="7" width="35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14</v>
      </c>
      <c r="G1" t="s">
        <v>5</v>
      </c>
    </row>
    <row r="2" spans="1:7" x14ac:dyDescent="0.35">
      <c r="A2" t="s">
        <v>4</v>
      </c>
      <c r="B2" s="2">
        <f>C2*D2</f>
        <v>297.95999999999998</v>
      </c>
      <c r="C2" s="1">
        <v>148.97999999999999</v>
      </c>
      <c r="D2">
        <v>2</v>
      </c>
      <c r="E2" s="1">
        <f>24.99+14.35</f>
        <v>39.339999999999996</v>
      </c>
      <c r="F2" s="1">
        <f>C2*D2+E2</f>
        <v>337.29999999999995</v>
      </c>
      <c r="G2" t="s">
        <v>11</v>
      </c>
    </row>
    <row r="3" spans="1:7" x14ac:dyDescent="0.35">
      <c r="A3" t="s">
        <v>7</v>
      </c>
      <c r="B3" s="2">
        <f>C3*D3</f>
        <v>49.28</v>
      </c>
      <c r="C3" s="1">
        <v>24.64</v>
      </c>
      <c r="D3">
        <v>2</v>
      </c>
      <c r="E3" s="1">
        <v>0</v>
      </c>
      <c r="F3" s="1">
        <f t="shared" ref="F3:F8" si="0">C3*D3+E3</f>
        <v>49.28</v>
      </c>
      <c r="G3" t="s">
        <v>8</v>
      </c>
    </row>
    <row r="4" spans="1:7" x14ac:dyDescent="0.35">
      <c r="A4" t="s">
        <v>6</v>
      </c>
      <c r="B4" s="1">
        <v>9.39</v>
      </c>
      <c r="C4" s="1">
        <f>9.39/2</f>
        <v>4.6950000000000003</v>
      </c>
      <c r="D4">
        <v>1</v>
      </c>
      <c r="E4" s="1">
        <v>0</v>
      </c>
      <c r="F4" s="1">
        <f t="shared" si="0"/>
        <v>4.6950000000000003</v>
      </c>
      <c r="G4" t="s">
        <v>13</v>
      </c>
    </row>
    <row r="5" spans="1:7" x14ac:dyDescent="0.35">
      <c r="A5" t="s">
        <v>9</v>
      </c>
      <c r="B5" s="1">
        <v>25.98</v>
      </c>
      <c r="C5" s="1">
        <f>B5/5</f>
        <v>5.1959999999999997</v>
      </c>
      <c r="D5">
        <v>2</v>
      </c>
      <c r="E5" s="1">
        <v>0</v>
      </c>
      <c r="F5" s="1">
        <f t="shared" si="0"/>
        <v>10.391999999999999</v>
      </c>
      <c r="G5" t="s">
        <v>10</v>
      </c>
    </row>
    <row r="6" spans="1:7" x14ac:dyDescent="0.35">
      <c r="A6" t="s">
        <v>15</v>
      </c>
      <c r="B6" s="1">
        <v>30</v>
      </c>
      <c r="C6" s="1">
        <f>D6*B6</f>
        <v>30</v>
      </c>
      <c r="D6">
        <v>1</v>
      </c>
      <c r="E6" s="1">
        <v>8</v>
      </c>
      <c r="F6" s="1">
        <f t="shared" si="0"/>
        <v>38</v>
      </c>
      <c r="G6" t="s">
        <v>16</v>
      </c>
    </row>
    <row r="7" spans="1:7" x14ac:dyDescent="0.35">
      <c r="A7" t="s">
        <v>17</v>
      </c>
      <c r="F7" s="1">
        <f>C7*D7+E7</f>
        <v>0</v>
      </c>
      <c r="G7" t="s">
        <v>18</v>
      </c>
    </row>
    <row r="8" spans="1:7" x14ac:dyDescent="0.35">
      <c r="A8" t="s">
        <v>19</v>
      </c>
      <c r="B8" s="1">
        <v>30</v>
      </c>
      <c r="C8" s="1">
        <f>D8*B8</f>
        <v>30</v>
      </c>
      <c r="D8">
        <v>1</v>
      </c>
      <c r="E8" s="1">
        <v>0</v>
      </c>
      <c r="F8" s="1">
        <f t="shared" si="0"/>
        <v>30</v>
      </c>
      <c r="G8" t="s">
        <v>20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sam</dc:creator>
  <cp:lastModifiedBy>matthew sam</cp:lastModifiedBy>
  <dcterms:created xsi:type="dcterms:W3CDTF">2023-05-22T05:28:05Z</dcterms:created>
  <dcterms:modified xsi:type="dcterms:W3CDTF">2023-05-22T05:49:45Z</dcterms:modified>
</cp:coreProperties>
</file>