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constants" sheetId="1" r:id="rId1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<sst xmlns="http://schemas.openxmlformats.org/spreadsheetml/2006/main" count="22" uniqueCount="19">
  <si>
    <t>best</t>
  </si>
  <si>
    <t>low</t>
  </si>
  <si>
    <t>high</t>
  </si>
  <si>
    <t>Model parameters</t>
  </si>
  <si>
    <t>rate_pop_birth</t>
  </si>
  <si>
    <t>rate_pop_death</t>
  </si>
  <si>
    <t>n_tbfixed_contact</t>
  </si>
  <si>
    <t>rate_tbfixed_earlyprog</t>
  </si>
  <si>
    <t>rate_tbfixed_lateprog</t>
  </si>
  <si>
    <t>rate_tbfixed_stabilise</t>
  </si>
  <si>
    <t>rate_tbfixed_recover</t>
  </si>
  <si>
    <t>rate_tbfixed_death</t>
  </si>
  <si>
    <t>rate_tbprog_detect</t>
  </si>
  <si>
    <t>Initials for compartments</t>
  </si>
  <si>
    <t>susceptible</t>
  </si>
  <si>
    <t>latent_early</t>
  </si>
  <si>
    <t>latent_late</t>
  </si>
  <si>
    <t>active</t>
  </si>
  <si>
    <t xml:space="preserve">undertreatment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</si>
</sst>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</cellXfs>
  <cellStyles count="3">
    <cellStyle name="Input" xfId="1" builtinId="20"/>
    <cellStyle name="Normal" xfId="0" builtinId="0"/>
    <cellStyle name="Normal 9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7" sqref="E7"/>
    </sheetView>
  </sheetViews>
  <sheetFormatPr defaultRowHeight="15" x14ac:dyDescent="0.25"/>
  <cols>
    <col min="2" max="2" width="23.5703125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1" t="s">
        <v>4</v>
      </c>
      <c r="C3" s="6">
        <f>20/1000</f>
        <v>0.02</v>
      </c>
      <c r="D3" s="4"/>
      <c r="E3" s="4"/>
    </row>
    <row r="4" spans="1:5" x14ac:dyDescent="0.25">
      <c r="B4" s="1" t="s">
        <v>5</v>
      </c>
      <c r="C4" s="6">
        <f>1/65</f>
        <v>1.5384615384615385E-2</v>
      </c>
      <c r="D4" s="4"/>
      <c r="E4" s="4"/>
    </row>
    <row r="5" spans="1:5" x14ac:dyDescent="0.25">
      <c r="B5" s="1" t="s">
        <v>6</v>
      </c>
      <c r="C5" s="6">
        <v>10</v>
      </c>
      <c r="D5" s="4"/>
      <c r="E5" s="4"/>
    </row>
    <row r="6" spans="1:5" x14ac:dyDescent="0.25">
      <c r="B6" s="1" t="s">
        <v>7</v>
      </c>
      <c r="C6" s="6">
        <f>0.1/0.5</f>
        <v>0.2</v>
      </c>
      <c r="D6" s="4"/>
      <c r="E6" s="4"/>
    </row>
    <row r="7" spans="1:5" x14ac:dyDescent="0.25">
      <c r="B7" s="1" t="s">
        <v>8</v>
      </c>
      <c r="C7" s="6">
        <f>0.1/100</f>
        <v>1E-3</v>
      </c>
      <c r="D7" s="4"/>
      <c r="E7" s="4"/>
    </row>
    <row r="8" spans="1:5" x14ac:dyDescent="0.25">
      <c r="B8" s="1" t="s">
        <v>9</v>
      </c>
      <c r="C8" s="6">
        <f>0.9/0.5</f>
        <v>1.8</v>
      </c>
      <c r="D8" s="4"/>
      <c r="E8" s="4"/>
    </row>
    <row r="9" spans="1:5" x14ac:dyDescent="0.25">
      <c r="B9" s="1" t="s">
        <v>10</v>
      </c>
      <c r="C9" s="6">
        <f>0.6/3</f>
        <v>0.19999999999999998</v>
      </c>
      <c r="D9" s="4"/>
      <c r="E9" s="4"/>
    </row>
    <row r="10" spans="1:5" x14ac:dyDescent="0.25">
      <c r="B10" s="1" t="s">
        <v>11</v>
      </c>
      <c r="C10" s="6">
        <f>0.4/3</f>
        <v>0.13333333333333333</v>
      </c>
      <c r="D10" s="4"/>
      <c r="E10" s="4"/>
    </row>
    <row r="11" spans="1:5" x14ac:dyDescent="0.25">
      <c r="B11" s="7" t="s">
        <v>12</v>
      </c>
      <c r="C11" s="6">
        <v>1</v>
      </c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1" t="s">
        <v>13</v>
      </c>
    </row>
    <row r="14" spans="1:5" x14ac:dyDescent="0.25">
      <c r="A14" s="2"/>
      <c r="B14" s="2"/>
      <c r="C14" s="3" t="s">
        <v>0</v>
      </c>
      <c r="D14" s="3" t="s">
        <v>1</v>
      </c>
      <c r="E14" s="3" t="s">
        <v>2</v>
      </c>
    </row>
    <row r="15" spans="1:5" x14ac:dyDescent="0.25">
      <c r="B15" s="1" t="s">
        <v>14</v>
      </c>
      <c r="C15" s="4">
        <v>1000000</v>
      </c>
      <c r="D15" s="4"/>
      <c r="E15" s="4"/>
    </row>
    <row r="16" spans="1:5" x14ac:dyDescent="0.25">
      <c r="B16" s="1" t="s">
        <v>15</v>
      </c>
      <c r="C16" s="4">
        <v>0</v>
      </c>
      <c r="D16" s="4"/>
      <c r="E16" s="4"/>
    </row>
    <row r="17" spans="2:5" x14ac:dyDescent="0.25">
      <c r="B17" s="1" t="s">
        <v>16</v>
      </c>
      <c r="C17" s="4">
        <v>0</v>
      </c>
      <c r="D17" s="4"/>
      <c r="E17" s="4"/>
    </row>
    <row r="18" spans="2:5" x14ac:dyDescent="0.25">
      <c r="B18" s="1" t="s">
        <v>17</v>
      </c>
      <c r="C18" s="4">
        <v>3000</v>
      </c>
      <c r="D18" s="4"/>
      <c r="E18" s="4"/>
    </row>
    <row r="19" spans="2:5" x14ac:dyDescent="0.25">
      <c r="B19" s="1" t="s">
        <v>18</v>
      </c>
      <c r="C19" s="4">
        <v>0</v>
      </c>
      <c r="D19" s="4"/>
      <c r="E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constants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 </cp:lastModifiedBy>
  <dcterms:created xsi:type="dcterms:W3CDTF">2015-10-21T04:45:12Z</dcterms:created>
  <dcterms:modified xsi:type="dcterms:W3CDTF">2015-10-21T05:31:29Z</dcterms:modified>
</cp:coreProperties>
</file>