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C26" i="2" l="1"/>
</calcChain>
</file>

<file path=xl/sharedStrings.xml><?xml version="1.0" encoding="utf-8"?>
<sst xmlns="http://schemas.openxmlformats.org/spreadsheetml/2006/main" count="111" uniqueCount="83">
  <si>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</si>
  <si>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</si>
  <si>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</si>
  <si>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</si>
  <si>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</si>
  <si>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</si>
  <si>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</si>
  <si>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</si>
  <si>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</si>
  <si>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</si>
  <si>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</si>
  <si>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</si>
  <si>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</si>
  <si>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</si>
  <si>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</si>
  <si>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</si>
  <si>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</si>
  <si>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</si>
  <si>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</si>
  <si>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</si>
  <si>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</si>
  <si>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</si>
  <si>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</si>
  <si>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</si>
  <si>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</si>
  <si>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</si>
  <si>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</si>
  <si>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</si>
  <si>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</si>
  <si>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</si>
  <si>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</si>
  <si>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</si>
  <si>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</si>
  <si>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</si>
  <si>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</si>
  <si>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</si>
  <si>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</si>
  <si>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</si>
  <si>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</si>
  <si>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</si>
  <si>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</si>
  <si>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</si>
  <si>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</si>
  <si>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</si>
  <si>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</si>
  <si>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</si>
  <si>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</si>
  <si>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</si>
  <si>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</si>
  <si>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</si>
  <si>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</si>
  <si>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</si>
  <si>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</si>
  <si>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</si>
  <si>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</si>
  <si>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</si>
  <si>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</si>
  <si>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</si>
  <si>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</si>
  <si>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</si>
  <si>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</si>
  <si>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</si>
  <si>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</si>
  <si>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</si>
  <si>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</si>
  <si>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</si>
  <si>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</si>
  <si>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</si>
  <si>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</si>
  <si>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</si>
  <si>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</si>
  <si>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</si>
  <si>
    <t>program_proportion_death_reporting</t>
  </si>
  <si>
    <t>Proportion of all TB-related deaths that are correctly reported as such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</si>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</sst>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4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3" borderId="7" xfId="0" applyFill="1" applyBorder="1"/>
    <xf numFmtId="0" fontId="0" fillId="16" borderId="16" xfId="0" applyFont="1" applyFill="1" applyBorder="1"/>
    <xf numFmtId="0" fontId="0" fillId="16" borderId="11" xfId="0" applyFill="1" applyBorder="1"/>
    <xf numFmtId="0" fontId="0" fillId="16" borderId="8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workbookViewId="0">
      <selection activeCell="C9" sqref="C9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3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x14ac:dyDescent="0.25">
      <c r="A8" s="91" t="s">
        <v>79</v>
      </c>
      <c r="B8" s="92">
        <v>1</v>
      </c>
      <c r="C8" s="92">
        <v>2</v>
      </c>
      <c r="D8" s="93"/>
    </row>
    <row r="9" spans="1:4" s="82" customFormat="1" x14ac:dyDescent="0.25">
      <c r="A9" s="72" t="s">
        <v>69</v>
      </c>
      <c r="B9" s="73" t="s">
        <v>66</v>
      </c>
      <c r="C9" s="73"/>
    </row>
    <row r="10" spans="1:4" x14ac:dyDescent="0.25">
      <c r="A10" s="79" t="s">
        <v>67</v>
      </c>
      <c r="B10" s="83">
        <v>457200</v>
      </c>
      <c r="C10" s="47"/>
    </row>
    <row r="11" spans="1:4" x14ac:dyDescent="0.25">
      <c r="A11" s="80" t="s">
        <v>68</v>
      </c>
      <c r="B11" s="81">
        <v>3</v>
      </c>
      <c r="C11" s="47"/>
    </row>
    <row r="12" spans="1:4" s="69" customFormat="1" x14ac:dyDescent="0.25">
      <c r="A12" s="72" t="s">
        <v>37</v>
      </c>
      <c r="B12" s="73" t="s">
        <v>60</v>
      </c>
      <c r="C12" s="47"/>
    </row>
    <row r="13" spans="1:4" x14ac:dyDescent="0.25">
      <c r="A13" s="70" t="s">
        <v>39</v>
      </c>
      <c r="B13" s="71">
        <v>1900</v>
      </c>
    </row>
    <row r="14" spans="1:4" x14ac:dyDescent="0.25">
      <c r="A14" s="51" t="s">
        <v>40</v>
      </c>
      <c r="B14" s="35">
        <v>1990</v>
      </c>
    </row>
    <row r="15" spans="1:4" x14ac:dyDescent="0.25">
      <c r="A15" s="51" t="s">
        <v>78</v>
      </c>
      <c r="B15" s="35">
        <v>2015</v>
      </c>
    </row>
    <row r="16" spans="1:4" x14ac:dyDescent="0.25">
      <c r="A16" s="51" t="s">
        <v>81</v>
      </c>
      <c r="B16" s="35">
        <v>2016</v>
      </c>
    </row>
    <row r="17" spans="1:10" x14ac:dyDescent="0.25">
      <c r="A17" s="51" t="s">
        <v>82</v>
      </c>
      <c r="B17" s="35">
        <v>2019</v>
      </c>
    </row>
    <row r="18" spans="1:10" x14ac:dyDescent="0.25">
      <c r="A18" s="51" t="s">
        <v>77</v>
      </c>
      <c r="B18" s="90">
        <v>2035</v>
      </c>
    </row>
    <row r="19" spans="1:10" x14ac:dyDescent="0.25">
      <c r="A19" s="75" t="s">
        <v>70</v>
      </c>
      <c r="B19" s="77">
        <v>5</v>
      </c>
    </row>
    <row r="20" spans="1:10" x14ac:dyDescent="0.25">
      <c r="A20" s="84" t="s">
        <v>65</v>
      </c>
      <c r="B20" s="85">
        <v>1</v>
      </c>
    </row>
    <row r="21" spans="1:10" x14ac:dyDescent="0.25">
      <c r="A21" s="84" t="s">
        <v>71</v>
      </c>
      <c r="B21" s="85">
        <v>5</v>
      </c>
    </row>
    <row r="22" spans="1:10" x14ac:dyDescent="0.25">
      <c r="A22" s="76" t="s">
        <v>64</v>
      </c>
      <c r="B22" s="78">
        <v>1</v>
      </c>
    </row>
    <row r="23" spans="1:10" x14ac:dyDescent="0.25">
      <c r="A23" s="67" t="s">
        <v>57</v>
      </c>
      <c r="B23" s="74" t="s">
        <v>58</v>
      </c>
    </row>
    <row r="24" spans="1:10" s="48" customFormat="1" x14ac:dyDescent="0.25">
      <c r="A24" s="68" t="s">
        <v>47</v>
      </c>
      <c r="B24" s="48" t="s">
        <v>48</v>
      </c>
    </row>
    <row r="25" spans="1:10" x14ac:dyDescent="0.25">
      <c r="A25" s="56" t="s">
        <v>46</v>
      </c>
      <c r="B25" s="45"/>
      <c r="C25" s="45"/>
      <c r="D25" s="45"/>
      <c r="E25" s="46"/>
      <c r="F25" s="47"/>
      <c r="G25" s="47"/>
      <c r="H25" s="47"/>
      <c r="I25" s="47"/>
      <c r="J25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9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8" sqref="B8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6.6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 t="s">
        <v>72</v>
      </c>
      <c r="B8" s="63">
        <v>0.35</v>
      </c>
      <c r="C8" s="59" t="s">
        <v>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A27"/>
  <sheetViews>
    <sheetView tabSelected="1" zoomScale="70" zoomScaleNormal="70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Z5" sqref="AZ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2" width="7.4257812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49" width="7.42578125" style="1" bestFit="1" customWidth="1"/>
    <col min="50" max="50" width="7.85546875" style="1" customWidth="1"/>
    <col min="51" max="51" width="7.42578125" style="1" bestFit="1" customWidth="1"/>
    <col min="52" max="16384" width="9.140625" style="1"/>
  </cols>
  <sheetData>
    <row r="1" spans="1:53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5" t="s">
        <v>76</v>
      </c>
      <c r="BA1" s="5" t="s">
        <v>80</v>
      </c>
    </row>
    <row r="2" spans="1:53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Z2" s="7">
        <v>99</v>
      </c>
      <c r="BA2" s="7">
        <v>99</v>
      </c>
    </row>
    <row r="3" spans="1:53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3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Z4" s="9">
        <v>70</v>
      </c>
      <c r="BA4" s="9">
        <v>60</v>
      </c>
    </row>
    <row r="5" spans="1:53" s="9" customFormat="1" x14ac:dyDescent="0.25">
      <c r="A5" s="19" t="s">
        <v>19</v>
      </c>
      <c r="B5" s="8" t="s">
        <v>24</v>
      </c>
      <c r="D5" s="9">
        <v>0</v>
      </c>
    </row>
    <row r="6" spans="1:53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  <c r="AZ6" s="11">
        <v>85</v>
      </c>
      <c r="BA6" s="11">
        <v>85</v>
      </c>
    </row>
    <row r="7" spans="1:53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3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3" s="13" customFormat="1" x14ac:dyDescent="0.25">
      <c r="A9" s="21" t="s">
        <v>21</v>
      </c>
      <c r="B9" s="12" t="s">
        <v>24</v>
      </c>
    </row>
    <row r="10" spans="1:53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3" s="15" customFormat="1" x14ac:dyDescent="0.25">
      <c r="A11" s="22" t="s">
        <v>22</v>
      </c>
      <c r="B11" s="14" t="s">
        <v>24</v>
      </c>
    </row>
    <row r="12" spans="1:53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3" s="17" customFormat="1" x14ac:dyDescent="0.25">
      <c r="A13" s="23" t="s">
        <v>23</v>
      </c>
      <c r="B13" s="16" t="s">
        <v>24</v>
      </c>
    </row>
    <row r="14" spans="1:53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Z14" s="13">
        <v>90</v>
      </c>
      <c r="BA14" s="13">
        <v>90</v>
      </c>
    </row>
    <row r="15" spans="1:53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3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Z16" s="13">
        <v>2</v>
      </c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  <row r="26" spans="1:50" s="88" customFormat="1" x14ac:dyDescent="0.25">
      <c r="A26" s="86" t="s">
        <v>74</v>
      </c>
      <c r="B26" s="87" t="s">
        <v>14</v>
      </c>
      <c r="C26" s="88">
        <f>1/26</f>
        <v>3.8461538461538464E-2</v>
      </c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8">
        <v>0.04</v>
      </c>
    </row>
    <row r="27" spans="1:50" s="88" customFormat="1" x14ac:dyDescent="0.25">
      <c r="A27" s="86" t="s">
        <v>75</v>
      </c>
      <c r="B27" s="87" t="s">
        <v>24</v>
      </c>
      <c r="G27" s="88">
        <v>0</v>
      </c>
      <c r="P27" s="88">
        <v>532947</v>
      </c>
      <c r="V27" s="88">
        <v>9283747</v>
      </c>
      <c r="AX27" s="88">
        <v>739284639</v>
      </c>
    </row>
  </sheetData>
  <dataValidations count="2">
    <dataValidation type="decimal" allowBlank="1" showInputMessage="1" showErrorMessage="1" sqref="C26:BA26 C16:BA16 C14:BA14 C12:BA12 C10:BA10 C24:BA24 C22:BA22 C20:BA20 C18:BA18 C8:BA8 C6:BA6 C4:BA4 C2:BA2">
      <formula1>0</formula1>
      <formula2>100</formula2>
    </dataValidation>
    <dataValidation type="decimal" allowBlank="1" showInputMessage="1" showErrorMessage="1" sqref="C27:BA27 C25:BA25 C23:BA23 C21:BA21 C19:BA19 C17:BA17 C15:BA15 C13:BA13 C11:BA11 C9:BA9 C7:BA7 C5:BA5 C3:BA3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2016-06-06T11:30:37Z</dcterms:modified>
</cp:coreProperties>
</file>