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8" i="2" l="1"/>
  <c r="E27" i="2"/>
  <c r="D34" i="2" l="1"/>
  <c r="E26" i="2" l="1"/>
</calcChain>
</file>

<file path=xl/sharedStrings.xml><?xml version="1.0" encoding="utf-8"?>
<sst xmlns="http://schemas.openxmlformats.org/spreadsheetml/2006/main" count="143" uniqueCount="78">
  <si>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</si>
  <si>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</si>
  <si>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</si>
  <si>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</si>
  <si>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</si>
  <si>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</si>
  <si>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</si>
  <si>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</si>
  <si>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</si>
  <si>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</si>
  <si>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</si>
  <si>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</si>
  <si>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</si>
  <si>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</si>
  <si>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</si>
  <si>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</si>
  <si>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</si>
  <si>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</si>
  <si>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</si>
  <si>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</si>
  <si>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</si>
  <si>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</si>
  <si>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</si>
  <si>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</si>
  <si>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</si>
  <si>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</si>
  <si>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</si>
  <si>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</si>
  <si>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</si>
  <si>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</si>
  <si>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</si>
  <si>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</si>
  <si>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</si>
  <si>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</si>
  <si>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</si>
  <si>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</si>
  <si>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</si>
  <si>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</si>
  <si>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</si>
  <si>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</si>
  <si>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</si>
  <si>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</si>
  <si>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</si>
  <si>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</si>
  <si>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</si>
  <si>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</si>
  <si>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</si>
  <si>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</si>
  <si>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</si>
  <si>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</si>
  <si>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</si>
  <si>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</si>
  <si>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</si>
  <si>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</si>
  <si>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</si>
  <si>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</si>
  <si>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</si>
  <si>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</si>
  <si>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</si>
  <si>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</si>
  <si>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</si>
  <si>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</si>
  <si>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</si>
  <si>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</si>
  <si>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</si>
  <si>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</si>
  <si>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</si>
  <si>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</si>
  <si>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</si>
  <si>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</si>
  <si>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</si>
  <si>
    <t>scenario_6</t>
  </si>
  <si>
    <t>scenario_7</t>
  </si>
  <si>
    <t>scenario_8</t>
  </si>
  <si>
    <t>program_timeperiod_await_treatment_smearneg</t>
  </si>
  <si>
    <t>program_timeperiod_await_treatment_extrapul</t>
  </si>
  <si>
    <t>program_timeperiod_await_treatment_smearpos</t>
  </si>
  <si>
    <t>program_prop_xpert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</si>
</sst>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33" bestFit="1" customWidth="1"/>
    <col min="2" max="2" width="11.85546875" style="36" bestFit="1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22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0.3</v>
      </c>
      <c r="C9" s="31" t="s">
        <v>46</v>
      </c>
    </row>
    <row r="10" spans="1:4" s="47" customFormat="1" x14ac:dyDescent="0.25">
      <c r="A10" s="47" t="s">
        <v>60</v>
      </c>
      <c r="B10" s="48">
        <v>1850</v>
      </c>
      <c r="C10" s="47" t="s">
        <v>61</v>
      </c>
    </row>
    <row r="11" spans="1:4" s="47" customFormat="1" x14ac:dyDescent="0.25">
      <c r="A11" s="47" t="s">
        <v>66</v>
      </c>
      <c r="B11" s="48">
        <v>2016</v>
      </c>
      <c r="C11" s="47" t="s">
        <v>69</v>
      </c>
    </row>
    <row r="12" spans="1:4" s="47" customFormat="1" x14ac:dyDescent="0.25">
      <c r="A12" s="47" t="s">
        <v>67</v>
      </c>
      <c r="B12" s="48">
        <v>2020</v>
      </c>
      <c r="C12" s="47" t="s">
        <v>68</v>
      </c>
    </row>
    <row r="13" spans="1:4" s="45" customFormat="1" x14ac:dyDescent="0.25">
      <c r="A13" s="45" t="s">
        <v>62</v>
      </c>
      <c r="B13" s="46">
        <v>10000000</v>
      </c>
      <c r="C13" s="45" t="s">
        <v>64</v>
      </c>
    </row>
    <row r="14" spans="1:4" s="45" customFormat="1" x14ac:dyDescent="0.25">
      <c r="A14" s="45" t="s">
        <v>63</v>
      </c>
      <c r="B14" s="46">
        <v>3</v>
      </c>
      <c r="C14" s="4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30" sqref="V30"/>
    </sheetView>
  </sheetViews>
  <sheetFormatPr defaultRowHeight="15" x14ac:dyDescent="0.25"/>
  <cols>
    <col min="1" max="1" width="58.140625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9" width="14.42578125" style="1" bestFit="1" customWidth="1"/>
    <col min="60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58</v>
      </c>
      <c r="BE1" s="5" t="s">
        <v>59</v>
      </c>
      <c r="BF1" s="5" t="s">
        <v>70</v>
      </c>
      <c r="BG1" s="5" t="s">
        <v>71</v>
      </c>
      <c r="BH1" s="5" t="s">
        <v>72</v>
      </c>
      <c r="BI1" s="5" t="s">
        <v>73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H2" s="7">
        <v>100</v>
      </c>
      <c r="BI2" s="7">
        <v>100</v>
      </c>
    </row>
    <row r="3" spans="1:61" s="7" customFormat="1" x14ac:dyDescent="0.25">
      <c r="A3" s="16" t="s">
        <v>17</v>
      </c>
      <c r="B3" s="44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10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75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44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G6" s="11">
        <v>90</v>
      </c>
      <c r="BI6" s="11">
        <v>90</v>
      </c>
    </row>
    <row r="7" spans="1:61" s="11" customFormat="1" x14ac:dyDescent="0.25">
      <c r="A7" s="18" t="s">
        <v>19</v>
      </c>
      <c r="B7" s="44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F8" s="13">
        <v>20</v>
      </c>
      <c r="BI8" s="13">
        <v>20</v>
      </c>
    </row>
    <row r="9" spans="1:61" s="13" customFormat="1" x14ac:dyDescent="0.25">
      <c r="A9" s="19" t="s">
        <v>20</v>
      </c>
      <c r="B9" s="44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4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44" t="s">
        <v>23</v>
      </c>
      <c r="C13" s="14"/>
      <c r="D13" s="1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44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12</v>
      </c>
      <c r="X16" s="13">
        <v>10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B16" s="13">
        <v>1.6</v>
      </c>
      <c r="BC16" s="13">
        <v>1.25</v>
      </c>
      <c r="BI16" s="13">
        <v>1.25</v>
      </c>
    </row>
    <row r="17" spans="1:52" s="13" customFormat="1" x14ac:dyDescent="0.25">
      <c r="A17" s="19" t="s">
        <v>27</v>
      </c>
      <c r="B17" s="44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44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44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44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44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76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74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75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77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</row>
    <row r="30" spans="1:52" s="41" customFormat="1" x14ac:dyDescent="0.25">
      <c r="A30" s="39" t="s">
        <v>43</v>
      </c>
      <c r="B30" s="44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52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13</v>
      </c>
    </row>
    <row r="34" spans="1:4" s="7" customFormat="1" x14ac:dyDescent="0.25">
      <c r="A34" s="16" t="s">
        <v>57</v>
      </c>
      <c r="B34" s="44" t="s">
        <v>13</v>
      </c>
      <c r="C34" s="6">
        <v>1</v>
      </c>
      <c r="D34" s="44" t="str">
        <f>D33</f>
        <v>yes</v>
      </c>
    </row>
  </sheetData>
  <dataValidations xWindow="343" yWindow="238" count="4">
    <dataValidation type="decimal" allowBlank="1" showInputMessage="1" showErrorMessage="1" sqref="E14:BC14 E2:BC2 E12:BC12 E10:BC10 E24:BC24 E22:BC22 E20:BC20 E18:BC18 E8:BC8 E6:BC6 E4:BC4 E16:BC16 E26:BC28 E29:BA29">
      <formula1>0</formula1>
      <formula2>100</formula2>
    </dataValidation>
    <dataValidation type="decimal" allowBlank="1" showInputMessage="1" showErrorMessage="1" sqref="E30:BC30 E15:BC15 E23:BC23 E21:BC21 E19:BC19 E17:BC17 E3:BC3 E13:BC13 E11:BC11 E9:BC9 E7:BC7 E5:BC5 E25:BC25 BB29:BC29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9">
        <x14:dataValidation type="list" allowBlank="1" showInputMessage="1" showErrorMessage="1">
          <x14:formula1>
            <xm:f>dropdown_lists!$A$2:$A$4</xm:f>
          </x14:formula1>
          <xm:sqref>B2:B26 B30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D2:D26 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[1]dropdown_lists!#REF!</xm:f>
          </x14:formula1>
          <xm:sqref>B27:B28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D27:D28</xm:sqref>
        </x14:dataValidation>
        <x14:dataValidation type="list" allowBlank="1" showInputMessage="1" showErrorMessage="1">
          <x14:formula1>
            <xm:f>[1]dropdown_lists!#REF!</xm:f>
          </x14:formula1>
          <xm:sqref>B29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2016-06-20T02:28:48Z</dcterms:modified>
</cp:coreProperties>
</file>