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7" i="2" l="1"/>
  <c r="E28" i="2"/>
  <c r="D33" i="2" l="1"/>
  <c r="E26" i="2" l="1"/>
</calcChain>
</file>

<file path=xl/sharedStrings.xml><?xml version="1.0" encoding="utf-8"?>
<sst xmlns="http://schemas.openxmlformats.org/spreadsheetml/2006/main" count="134" uniqueCount="71">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</sst>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14" sqref="B14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49</v>
      </c>
      <c r="B5" s="34">
        <v>1945</v>
      </c>
      <c r="C5" s="31" t="s">
        <v>51</v>
      </c>
    </row>
    <row r="6" spans="1:4" x14ac:dyDescent="0.25">
      <c r="A6" s="29" t="s">
        <v>50</v>
      </c>
      <c r="B6" s="34">
        <v>1955</v>
      </c>
      <c r="C6" s="31" t="s">
        <v>52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53</v>
      </c>
      <c r="B9" s="35">
        <v>0.22</v>
      </c>
      <c r="C9" s="31" t="s">
        <v>47</v>
      </c>
    </row>
    <row r="10" spans="1:4" s="47" customFormat="1" x14ac:dyDescent="0.25">
      <c r="A10" s="47" t="s">
        <v>59</v>
      </c>
      <c r="B10" s="48">
        <v>1895</v>
      </c>
      <c r="C10" s="47" t="s">
        <v>60</v>
      </c>
    </row>
    <row r="11" spans="1:4" s="47" customFormat="1" x14ac:dyDescent="0.25">
      <c r="A11" s="47" t="s">
        <v>65</v>
      </c>
      <c r="B11" s="48">
        <v>2016</v>
      </c>
      <c r="C11" s="47" t="s">
        <v>68</v>
      </c>
    </row>
    <row r="12" spans="1:4" s="47" customFormat="1" x14ac:dyDescent="0.25">
      <c r="A12" s="47" t="s">
        <v>66</v>
      </c>
      <c r="B12" s="48">
        <v>2020</v>
      </c>
      <c r="C12" s="47" t="s">
        <v>67</v>
      </c>
    </row>
    <row r="13" spans="1:4" s="45" customFormat="1" x14ac:dyDescent="0.25">
      <c r="A13" s="45" t="s">
        <v>61</v>
      </c>
      <c r="B13" s="46">
        <v>190000</v>
      </c>
      <c r="C13" s="45" t="s">
        <v>63</v>
      </c>
    </row>
    <row r="14" spans="1:4" s="45" customFormat="1" x14ac:dyDescent="0.25">
      <c r="A14" s="45" t="s">
        <v>62</v>
      </c>
      <c r="B14" s="46">
        <v>3</v>
      </c>
      <c r="C14" s="45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3"/>
  <sheetViews>
    <sheetView tabSelected="1" zoomScale="70" zoomScaleNormal="70" workbookViewId="0">
      <pane xSplit="2" ySplit="1" topLeftCell="AK2" activePane="bottomRight" state="frozen"/>
      <selection pane="topRight" activeCell="C1" sqref="C1"/>
      <selection pane="bottomLeft" activeCell="A2" sqref="A2"/>
      <selection pane="bottomRight" activeCell="AZ15" sqref="AZ1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6" width="14.42578125" style="1" bestFit="1" customWidth="1"/>
    <col min="57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48</v>
      </c>
      <c r="D1" s="4" t="s">
        <v>54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45</v>
      </c>
      <c r="BC1" s="5" t="s">
        <v>46</v>
      </c>
    </row>
    <row r="2" spans="1:55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5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</row>
    <row r="5" spans="1:55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55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Y6" s="11">
        <v>85</v>
      </c>
    </row>
    <row r="7" spans="1:55" s="11" customFormat="1" x14ac:dyDescent="0.25">
      <c r="A7" s="18" t="s">
        <v>19</v>
      </c>
      <c r="B7" s="10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19" t="s">
        <v>20</v>
      </c>
      <c r="B9" s="12" t="s">
        <v>23</v>
      </c>
      <c r="C9" s="12"/>
      <c r="D9" s="44" t="s">
        <v>23</v>
      </c>
      <c r="X9" s="13">
        <v>1</v>
      </c>
    </row>
    <row r="10" spans="1:55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0" t="s">
        <v>21</v>
      </c>
      <c r="B11" s="14" t="s">
        <v>23</v>
      </c>
      <c r="C11" s="14"/>
      <c r="D11" s="44" t="s">
        <v>23</v>
      </c>
      <c r="X11" s="15">
        <v>1</v>
      </c>
    </row>
    <row r="12" spans="1:55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55" s="15" customFormat="1" x14ac:dyDescent="0.25">
      <c r="A13" s="20" t="s">
        <v>22</v>
      </c>
      <c r="B13" s="14" t="s">
        <v>23</v>
      </c>
      <c r="C13" s="14"/>
      <c r="D13" s="44" t="s">
        <v>23</v>
      </c>
      <c r="X13" s="15">
        <v>1</v>
      </c>
    </row>
    <row r="14" spans="1:55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>
        <v>93</v>
      </c>
      <c r="AY14" s="27">
        <v>85</v>
      </c>
      <c r="BB14" s="13">
        <v>91.1</v>
      </c>
      <c r="BC14" s="13">
        <v>96</v>
      </c>
    </row>
    <row r="15" spans="1:55" s="13" customFormat="1" x14ac:dyDescent="0.25">
      <c r="A15" s="19" t="s">
        <v>25</v>
      </c>
      <c r="B15" s="12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19" t="s">
        <v>26</v>
      </c>
      <c r="B16" s="12" t="s">
        <v>13</v>
      </c>
      <c r="C16" s="12">
        <v>3</v>
      </c>
      <c r="D16" s="12" t="s">
        <v>13</v>
      </c>
      <c r="I16" s="13">
        <v>0</v>
      </c>
      <c r="R16" s="13">
        <v>10</v>
      </c>
      <c r="X16" s="13">
        <v>8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13">
        <v>5</v>
      </c>
      <c r="BB16" s="13">
        <v>1.6</v>
      </c>
      <c r="BC16" s="13">
        <v>1.25</v>
      </c>
    </row>
    <row r="17" spans="1:52" s="13" customFormat="1" x14ac:dyDescent="0.25">
      <c r="A17" s="19" t="s">
        <v>27</v>
      </c>
      <c r="B17" s="12" t="s">
        <v>23</v>
      </c>
      <c r="C17" s="12"/>
      <c r="D17" s="44" t="s">
        <v>23</v>
      </c>
      <c r="I17" s="13">
        <v>0</v>
      </c>
      <c r="X17" s="13">
        <v>1</v>
      </c>
    </row>
    <row r="18" spans="1:52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52" s="24" customFormat="1" x14ac:dyDescent="0.25">
      <c r="A19" s="22" t="s">
        <v>29</v>
      </c>
      <c r="B19" s="23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52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52" s="24" customFormat="1" x14ac:dyDescent="0.25">
      <c r="A21" s="22" t="s">
        <v>31</v>
      </c>
      <c r="B21" s="23" t="s">
        <v>23</v>
      </c>
      <c r="C21" s="23"/>
      <c r="D21" s="44" t="s">
        <v>23</v>
      </c>
      <c r="I21" s="24">
        <v>0</v>
      </c>
      <c r="X21" s="24">
        <v>1</v>
      </c>
    </row>
    <row r="22" spans="1:52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52" s="9" customFormat="1" x14ac:dyDescent="0.25">
      <c r="A23" s="17" t="s">
        <v>33</v>
      </c>
      <c r="B23" s="8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52" s="9" customFormat="1" x14ac:dyDescent="0.25">
      <c r="A25" s="17" t="s">
        <v>35</v>
      </c>
      <c r="B25" s="8" t="s">
        <v>23</v>
      </c>
      <c r="C25" s="8"/>
      <c r="D25" s="44" t="s">
        <v>23</v>
      </c>
      <c r="I25" s="9">
        <v>0</v>
      </c>
      <c r="X25" s="9">
        <v>1</v>
      </c>
    </row>
    <row r="26" spans="1:52" s="41" customFormat="1" x14ac:dyDescent="0.25">
      <c r="A26" s="39" t="s">
        <v>43</v>
      </c>
      <c r="B26" s="40" t="s">
        <v>13</v>
      </c>
      <c r="C26" s="40">
        <v>1</v>
      </c>
      <c r="D26" s="40" t="s">
        <v>13</v>
      </c>
      <c r="E26" s="41">
        <f>1/26</f>
        <v>3.8461538461538464E-2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v>0.04</v>
      </c>
    </row>
    <row r="27" spans="1:52" s="41" customFormat="1" x14ac:dyDescent="0.25">
      <c r="A27" s="39" t="s">
        <v>69</v>
      </c>
      <c r="B27" s="40" t="s">
        <v>13</v>
      </c>
      <c r="C27" s="40">
        <v>1</v>
      </c>
      <c r="D27" s="40" t="s">
        <v>13</v>
      </c>
      <c r="E27" s="41">
        <f>1/26</f>
        <v>3.8461538461538464E-2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v>0.04</v>
      </c>
    </row>
    <row r="28" spans="1:52" s="41" customFormat="1" x14ac:dyDescent="0.25">
      <c r="A28" s="39" t="s">
        <v>70</v>
      </c>
      <c r="B28" s="40" t="s">
        <v>13</v>
      </c>
      <c r="C28" s="40">
        <v>1</v>
      </c>
      <c r="D28" s="40" t="s">
        <v>13</v>
      </c>
      <c r="E28" s="41">
        <f>1/26</f>
        <v>3.8461538461538464E-2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v>0.04</v>
      </c>
    </row>
    <row r="29" spans="1:52" s="41" customFormat="1" x14ac:dyDescent="0.25">
      <c r="A29" s="39" t="s">
        <v>44</v>
      </c>
      <c r="B29" s="40" t="s">
        <v>23</v>
      </c>
      <c r="C29" s="40"/>
      <c r="D29" s="44" t="s">
        <v>23</v>
      </c>
      <c r="I29" s="41">
        <v>0</v>
      </c>
      <c r="R29" s="41">
        <v>532947</v>
      </c>
      <c r="X29" s="41">
        <v>9283747</v>
      </c>
      <c r="AZ29" s="41">
        <v>739284639</v>
      </c>
    </row>
    <row r="30" spans="1:52" s="7" customFormat="1" x14ac:dyDescent="0.25">
      <c r="A30" s="16" t="s">
        <v>55</v>
      </c>
      <c r="B30" s="6" t="s">
        <v>13</v>
      </c>
      <c r="C30" s="6">
        <v>1</v>
      </c>
      <c r="D30" s="44" t="s">
        <v>14</v>
      </c>
      <c r="AB30" s="43"/>
      <c r="AL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 s="7" customFormat="1" x14ac:dyDescent="0.25">
      <c r="A31" s="16" t="s">
        <v>56</v>
      </c>
      <c r="B31" s="6" t="s">
        <v>13</v>
      </c>
      <c r="C31" s="6">
        <v>1</v>
      </c>
      <c r="D31" s="6" t="s">
        <v>13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 s="7" customFormat="1" x14ac:dyDescent="0.25">
      <c r="A32" s="16" t="s">
        <v>57</v>
      </c>
      <c r="B32" s="6" t="s">
        <v>13</v>
      </c>
      <c r="C32" s="6">
        <v>1</v>
      </c>
      <c r="D32" s="6" t="s">
        <v>13</v>
      </c>
    </row>
    <row r="33" spans="1:4" s="7" customFormat="1" x14ac:dyDescent="0.25">
      <c r="A33" s="16" t="s">
        <v>58</v>
      </c>
      <c r="B33" s="6" t="s">
        <v>13</v>
      </c>
      <c r="C33" s="6">
        <v>1</v>
      </c>
      <c r="D33" s="44" t="str">
        <f>D32</f>
        <v>yes</v>
      </c>
    </row>
  </sheetData>
  <dataValidations xWindow="343" yWindow="238" count="4">
    <dataValidation type="decimal" allowBlank="1" showInputMessage="1" showErrorMessage="1" sqref="E6:BC6 E16:BC16 E14:BC14 E12:BC12 E10:BC10 E24:BC24 E22:BC22 E20:BC20 E18:BC18 E8:BC8 E4:BC4 E2:BC2 E26:BC28">
      <formula1>0</formula1>
      <formula2>100</formula2>
    </dataValidation>
    <dataValidation type="decimal" allowBlank="1" showInputMessage="1" showErrorMessage="1" sqref="E29:BC29 E25:BC25 E23:BC23 E21:BC21 E19:BC19 E17:BC17 E15:BC15 E13:BC13 E11:BC11 E9:BC9 E3:BC3 E5:BC5 E7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 D34:D1048576 D2:D29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D30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D33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D32</xm:sqref>
        </x14:dataValidation>
        <x14:dataValidation type="list" allowBlank="1" showInputMessage="1" showErrorMessage="1">
          <x14:formula1>
            <xm:f>dropdown_lists!$A$2:$A$4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2016-06-19T10:01:03Z</dcterms:modified>
</cp:coreProperties>
</file>