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3040" windowHeight="10350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4" i="1"/>
  <c r="B40" i="1" l="1"/>
  <c r="P7" i="2" l="1"/>
  <c r="O7" i="2"/>
  <c r="N7" i="2"/>
  <c r="M7" i="2"/>
  <c r="L7" i="2"/>
  <c r="K7" i="2"/>
  <c r="J7" i="2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<sst xmlns="http://schemas.openxmlformats.org/spreadsheetml/2006/main" count="113" uniqueCount="97">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</sst>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6"/>
  <sheetViews>
    <sheetView tabSelected="1" zoomScaleNormal="100" workbookViewId="0">
      <selection activeCell="B15" sqref="B15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3" width="9.140625" style="12" customWidth="1"/>
    <col min="14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1.716466867187372</v>
      </c>
      <c r="F3" s="9"/>
      <c r="G3" s="9"/>
    </row>
    <row r="4" spans="1:7" x14ac:dyDescent="0.25">
      <c r="A4" s="12" t="s">
        <v>4</v>
      </c>
      <c r="B4" s="13">
        <v>1902.977767268588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6436750.7519526444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10" t="s">
        <v>14</v>
      </c>
      <c r="B14" s="11">
        <f>11/12</f>
        <v>0.91666666666666663</v>
      </c>
      <c r="C14" s="11">
        <f>9/12</f>
        <v>0.75</v>
      </c>
      <c r="D14" s="11">
        <f>15/12</f>
        <v>1.25</v>
      </c>
    </row>
    <row r="15" spans="1:7" x14ac:dyDescent="0.25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25">
      <c r="A16" s="8" t="s">
        <v>17</v>
      </c>
      <c r="B16" s="19">
        <v>1964</v>
      </c>
      <c r="C16" s="19"/>
      <c r="D16" s="19"/>
      <c r="E16" s="12" t="s">
        <v>18</v>
      </c>
    </row>
    <row r="17" spans="1:5" x14ac:dyDescent="0.25">
      <c r="A17" s="12" t="s">
        <v>19</v>
      </c>
      <c r="B17" s="14">
        <v>2015</v>
      </c>
    </row>
    <row r="18" spans="1:5" x14ac:dyDescent="0.25">
      <c r="A18" s="12" t="s">
        <v>20</v>
      </c>
      <c r="B18" s="14">
        <v>6</v>
      </c>
    </row>
    <row r="19" spans="1:5" x14ac:dyDescent="0.25">
      <c r="A19" s="12" t="s">
        <v>21</v>
      </c>
      <c r="B19" s="14">
        <v>13</v>
      </c>
    </row>
    <row r="20" spans="1:5" x14ac:dyDescent="0.25">
      <c r="A20" s="12" t="s">
        <v>22</v>
      </c>
      <c r="B20" s="14">
        <v>0.6</v>
      </c>
    </row>
    <row r="21" spans="1:5" x14ac:dyDescent="0.25">
      <c r="A21" s="12" t="s">
        <v>23</v>
      </c>
      <c r="B21" s="14">
        <v>0.03</v>
      </c>
    </row>
    <row r="22" spans="1:5" x14ac:dyDescent="0.25">
      <c r="A22" s="12" t="s">
        <v>24</v>
      </c>
      <c r="B22" s="14">
        <v>0.03</v>
      </c>
    </row>
    <row r="23" spans="1:5" x14ac:dyDescent="0.25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25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25">
      <c r="A25" s="12" t="s">
        <v>27</v>
      </c>
      <c r="B25" s="14">
        <v>92</v>
      </c>
      <c r="E25" s="12" t="s">
        <v>28</v>
      </c>
    </row>
    <row r="26" spans="1:5" x14ac:dyDescent="0.25">
      <c r="A26" s="12" t="s">
        <v>29</v>
      </c>
      <c r="B26" s="14">
        <v>0</v>
      </c>
    </row>
    <row r="27" spans="1:5" x14ac:dyDescent="0.25">
      <c r="A27" s="12" t="s">
        <v>30</v>
      </c>
      <c r="B27" s="14">
        <v>0</v>
      </c>
    </row>
    <row r="28" spans="1:5" x14ac:dyDescent="0.25">
      <c r="A28" s="12" t="s">
        <v>31</v>
      </c>
      <c r="B28" s="14">
        <v>0</v>
      </c>
    </row>
    <row r="29" spans="1:5" x14ac:dyDescent="0.25">
      <c r="A29" s="12" t="s">
        <v>32</v>
      </c>
      <c r="B29" s="14">
        <v>1.1000000000000001</v>
      </c>
    </row>
    <row r="30" spans="1:5" x14ac:dyDescent="0.25">
      <c r="A30" s="12" t="s">
        <v>33</v>
      </c>
      <c r="B30" s="14">
        <v>857</v>
      </c>
      <c r="E30" s="12" t="s">
        <v>28</v>
      </c>
    </row>
    <row r="31" spans="1:5" x14ac:dyDescent="0.25">
      <c r="A31" s="12" t="s">
        <v>34</v>
      </c>
      <c r="B31" s="14">
        <v>0</v>
      </c>
    </row>
    <row r="32" spans="1:5" x14ac:dyDescent="0.25">
      <c r="A32" s="12" t="s">
        <v>35</v>
      </c>
      <c r="B32" s="14">
        <v>0</v>
      </c>
    </row>
    <row r="33" spans="1:5" x14ac:dyDescent="0.25">
      <c r="A33" s="12" t="s">
        <v>36</v>
      </c>
      <c r="B33" s="14">
        <v>0</v>
      </c>
    </row>
    <row r="34" spans="1:5" x14ac:dyDescent="0.25">
      <c r="A34" s="12" t="s">
        <v>37</v>
      </c>
      <c r="B34" s="14">
        <v>1.1000000000000001</v>
      </c>
    </row>
    <row r="35" spans="1:5" x14ac:dyDescent="0.25">
      <c r="A35" s="12" t="s">
        <v>38</v>
      </c>
      <c r="B35" s="12">
        <f>1.02+67.12</f>
        <v>68.14</v>
      </c>
      <c r="E35" s="12" t="s">
        <v>39</v>
      </c>
    </row>
    <row r="36" spans="1:5" x14ac:dyDescent="0.25">
      <c r="A36" s="12" t="s">
        <v>40</v>
      </c>
      <c r="B36" s="12">
        <v>0</v>
      </c>
    </row>
    <row r="37" spans="1:5" x14ac:dyDescent="0.25">
      <c r="A37" s="12" t="s">
        <v>41</v>
      </c>
      <c r="B37" s="12">
        <v>8028</v>
      </c>
      <c r="E37" s="12" t="s">
        <v>42</v>
      </c>
    </row>
    <row r="38" spans="1:5" x14ac:dyDescent="0.25">
      <c r="A38" s="12" t="s">
        <v>43</v>
      </c>
      <c r="B38" s="12">
        <v>1</v>
      </c>
    </row>
    <row r="39" spans="1:5" x14ac:dyDescent="0.25">
      <c r="A39" s="12" t="s">
        <v>44</v>
      </c>
      <c r="B39" s="12">
        <v>1</v>
      </c>
    </row>
    <row r="40" spans="1:5" x14ac:dyDescent="0.25">
      <c r="A40" s="12" t="s">
        <v>45</v>
      </c>
      <c r="B40" s="21">
        <f>6094-7861</f>
        <v>-1767</v>
      </c>
    </row>
    <row r="41" spans="1:5" x14ac:dyDescent="0.25">
      <c r="A41" s="12" t="s">
        <v>46</v>
      </c>
      <c r="B41" s="20">
        <v>0</v>
      </c>
    </row>
    <row r="42" spans="1:5" x14ac:dyDescent="0.25">
      <c r="A42" s="12" t="s">
        <v>47</v>
      </c>
      <c r="B42" s="12">
        <v>0</v>
      </c>
    </row>
    <row r="43" spans="1:5" x14ac:dyDescent="0.25">
      <c r="A43" s="12" t="s">
        <v>48</v>
      </c>
      <c r="B43" s="12">
        <v>0.9</v>
      </c>
    </row>
    <row r="44" spans="1:5" x14ac:dyDescent="0.25">
      <c r="A44" s="12" t="s">
        <v>49</v>
      </c>
      <c r="B44" s="12">
        <v>751</v>
      </c>
      <c r="E44" s="12" t="s">
        <v>50</v>
      </c>
    </row>
    <row r="45" spans="1:5" x14ac:dyDescent="0.25">
      <c r="A45" s="12" t="s">
        <v>51</v>
      </c>
      <c r="B45" s="12">
        <v>0</v>
      </c>
    </row>
    <row r="46" spans="1:5" x14ac:dyDescent="0.25">
      <c r="A46" s="12" t="s">
        <v>52</v>
      </c>
      <c r="B46" s="12">
        <v>0</v>
      </c>
    </row>
    <row r="47" spans="1:5" x14ac:dyDescent="0.25">
      <c r="A47" s="12" t="s">
        <v>53</v>
      </c>
      <c r="B47" s="12">
        <v>0</v>
      </c>
    </row>
    <row r="48" spans="1:5" x14ac:dyDescent="0.25">
      <c r="A48" s="12" t="s">
        <v>54</v>
      </c>
      <c r="B48" s="12">
        <v>1.1000000000000001</v>
      </c>
    </row>
    <row r="49" spans="1:5" x14ac:dyDescent="0.25">
      <c r="A49" s="12" t="s">
        <v>55</v>
      </c>
      <c r="B49" s="12">
        <v>862</v>
      </c>
      <c r="E49" s="12" t="s">
        <v>56</v>
      </c>
    </row>
    <row r="50" spans="1:5" x14ac:dyDescent="0.25">
      <c r="A50" s="12" t="s">
        <v>57</v>
      </c>
      <c r="B50" s="12">
        <v>0</v>
      </c>
    </row>
    <row r="51" spans="1:5" x14ac:dyDescent="0.25">
      <c r="A51" s="12" t="s">
        <v>58</v>
      </c>
      <c r="B51" s="12">
        <v>0</v>
      </c>
    </row>
    <row r="52" spans="1:5" x14ac:dyDescent="0.25">
      <c r="A52" s="12" t="s">
        <v>59</v>
      </c>
      <c r="B52" s="12">
        <v>0</v>
      </c>
    </row>
    <row r="53" spans="1:5" x14ac:dyDescent="0.25">
      <c r="A53" s="12" t="s">
        <v>60</v>
      </c>
      <c r="B53" s="12">
        <v>1.1000000000000001</v>
      </c>
    </row>
    <row r="54" spans="1:5" x14ac:dyDescent="0.25">
      <c r="A54" t="s">
        <v>61</v>
      </c>
      <c r="B54">
        <v>0.57773922585488524</v>
      </c>
    </row>
    <row r="55" spans="1:5" x14ac:dyDescent="0.25">
      <c r="A55" t="s">
        <v>62</v>
      </c>
      <c r="B55">
        <v>0.72388695785815904</v>
      </c>
    </row>
    <row r="56" spans="1:5" x14ac:dyDescent="0.25">
      <c r="A56" t="s">
        <v>63</v>
      </c>
      <c r="B56">
        <v>2.7632552333346339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6 C16 D16">
      <formula1>-10000</formula1>
      <formula2>10000</formula2>
    </dataValidation>
  </dataValidations>
  <pageMargins left="0.7" right="0.7" top="0.75" bottom="0.75" header="0.3" footer="0.3"/>
  <pageSetup paperSize="9" orientation="portrait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7" width="9.140625" style="23" customWidth="1"/>
    <col min="28" max="16384" width="9.140625" style="23"/>
  </cols>
  <sheetData>
    <row r="1" spans="1:24" s="1" customFormat="1" x14ac:dyDescent="0.25">
      <c r="A1" s="15" t="s">
        <v>64</v>
      </c>
      <c r="B1" s="7" t="s">
        <v>65</v>
      </c>
      <c r="C1" s="7" t="s">
        <v>66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</row>
    <row r="2" spans="1:24" x14ac:dyDescent="0.25">
      <c r="A2" s="16" t="s">
        <v>75</v>
      </c>
      <c r="B2" s="4" t="s">
        <v>76</v>
      </c>
      <c r="P2" s="23">
        <v>0</v>
      </c>
      <c r="Q2" s="23">
        <v>50</v>
      </c>
      <c r="S2" s="24"/>
      <c r="T2" s="24"/>
    </row>
    <row r="3" spans="1:24" x14ac:dyDescent="0.25">
      <c r="A3" s="16" t="s">
        <v>77</v>
      </c>
      <c r="B3" s="4" t="s">
        <v>76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78</v>
      </c>
      <c r="B4" s="4" t="s">
        <v>76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79</v>
      </c>
      <c r="B5" s="4" t="s">
        <v>76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80</v>
      </c>
      <c r="B6" s="4" t="s">
        <v>76</v>
      </c>
      <c r="G6" s="23">
        <v>0</v>
      </c>
      <c r="K6" s="23">
        <v>100</v>
      </c>
      <c r="S6" s="24"/>
      <c r="T6" s="24"/>
      <c r="U6" s="24"/>
    </row>
    <row r="7" spans="1:24" x14ac:dyDescent="0.25">
      <c r="A7" s="16" t="s">
        <v>81</v>
      </c>
      <c r="B7" s="4" t="s">
        <v>76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82</v>
      </c>
      <c r="B8" s="4" t="s">
        <v>76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25">
      <c r="A9" s="16" t="s">
        <v>83</v>
      </c>
      <c r="B9" s="4" t="s">
        <v>76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25">
      <c r="A10" s="16" t="s">
        <v>84</v>
      </c>
      <c r="B10" s="4" t="s">
        <v>76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85</v>
      </c>
      <c r="B11" s="4" t="s">
        <v>76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86</v>
      </c>
      <c r="B12" s="4" t="s">
        <v>76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87</v>
      </c>
      <c r="B13" s="4" t="s">
        <v>76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88</v>
      </c>
      <c r="B14" s="4" t="s">
        <v>76</v>
      </c>
      <c r="G14" s="23">
        <v>1</v>
      </c>
      <c r="P14" s="23">
        <v>1</v>
      </c>
    </row>
    <row r="15" spans="1:24" x14ac:dyDescent="0.25">
      <c r="A15" s="16" t="s">
        <v>89</v>
      </c>
      <c r="B15" s="4" t="s">
        <v>76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90</v>
      </c>
      <c r="B16" s="4" t="s">
        <v>91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91</v>
      </c>
      <c r="B2" t="b">
        <v>1</v>
      </c>
      <c r="C2" t="s">
        <v>92</v>
      </c>
      <c r="D2" t="s">
        <v>93</v>
      </c>
    </row>
    <row r="3" spans="1:4" x14ac:dyDescent="0.25">
      <c r="A3" t="s">
        <v>76</v>
      </c>
      <c r="B3" t="b">
        <v>0</v>
      </c>
      <c r="C3" t="s">
        <v>94</v>
      </c>
    </row>
    <row r="4" spans="1:4" x14ac:dyDescent="0.25">
      <c r="A4" t="s">
        <v>95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2018-08-20T00:54:57Z</dcterms:modified>
</cp:coreProperties>
</file>