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8" i="2" l="1"/>
  <c r="AZ28" i="2"/>
  <c r="E29" i="2"/>
  <c r="AZ29" i="2"/>
  <c r="AZ30" i="2" l="1"/>
  <c r="E30" i="2"/>
  <c r="D36" i="2" l="1"/>
</calcChain>
</file>

<file path=xl/sharedStrings.xml><?xml version="1.0" encoding="utf-8"?>
<sst xmlns="http://schemas.openxmlformats.org/spreadsheetml/2006/main" count="152" uniqueCount="81">
  <si>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</si>
  <si>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</si>
  <si>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</si>
  <si>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</si>
  <si>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</si>
  <si>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</si>
  <si>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</si>
  <si>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</si>
  <si>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</si>
  <si>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</si>
  <si>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</si>
  <si>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</si>
  <si>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</si>
  <si>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</si>
  <si>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</si>
  <si>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</si>
  <si>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</si>
  <si>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</si>
  <si>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</si>
  <si>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</si>
  <si>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</si>
  <si>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</si>
  <si>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</si>
  <si>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</si>
  <si>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</si>
  <si>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</si>
  <si>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</si>
  <si>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</si>
  <si>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</si>
  <si>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</si>
  <si>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</si>
  <si>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</si>
  <si>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</si>
  <si>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</si>
  <si>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</si>
  <si>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</si>
  <si>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</si>
  <si>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</si>
  <si>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</si>
  <si>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</si>
  <si>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</si>
  <si>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</si>
  <si>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</si>
  <si>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</si>
  <si>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</si>
  <si>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</si>
  <si>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</si>
  <si>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</si>
  <si>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</si>
  <si>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</si>
  <si>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</si>
  <si>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</si>
  <si>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</si>
  <si>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</si>
  <si>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</si>
  <si>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</si>
  <si>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</si>
  <si>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</si>
  <si>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</si>
  <si>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</si>
  <si>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</si>
  <si>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</si>
  <si>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</si>
  <si>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</si>
  <si>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</si>
  <si>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</si>
  <si>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</si>
  <si>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</si>
  <si>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</si>
  <si>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</si>
  <si>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</si>
  <si>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</si>
  <si>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</si>
  <si>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</si>
  <si>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</si>
  <si>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</si>
  <si>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</si>
  <si>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</si>
  <si>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</si>
  <si>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program_cost_ipt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</si>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</sst>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8" sqref="B8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0.22</v>
      </c>
      <c r="C9" s="31" t="s">
        <v>46</v>
      </c>
    </row>
    <row r="10" spans="1:4" s="47" customFormat="1" x14ac:dyDescent="0.25">
      <c r="A10" s="47" t="s">
        <v>58</v>
      </c>
      <c r="B10" s="48">
        <v>1895</v>
      </c>
      <c r="C10" s="47" t="s">
        <v>59</v>
      </c>
    </row>
    <row r="11" spans="1:4" s="47" customFormat="1" x14ac:dyDescent="0.25">
      <c r="A11" s="47" t="s">
        <v>64</v>
      </c>
      <c r="B11" s="48">
        <v>2016</v>
      </c>
      <c r="C11" s="47" t="s">
        <v>67</v>
      </c>
    </row>
    <row r="12" spans="1:4" s="47" customFormat="1" x14ac:dyDescent="0.25">
      <c r="A12" s="47" t="s">
        <v>65</v>
      </c>
      <c r="B12" s="48">
        <v>2020</v>
      </c>
      <c r="C12" s="47" t="s">
        <v>66</v>
      </c>
    </row>
    <row r="13" spans="1:4" s="45" customFormat="1" x14ac:dyDescent="0.25">
      <c r="A13" s="45" t="s">
        <v>60</v>
      </c>
      <c r="B13" s="46">
        <v>190000</v>
      </c>
      <c r="C13" s="45" t="s">
        <v>62</v>
      </c>
    </row>
    <row r="14" spans="1:4" s="45" customFormat="1" x14ac:dyDescent="0.25">
      <c r="A14" s="45" t="s">
        <v>61</v>
      </c>
      <c r="B14" s="46">
        <v>3</v>
      </c>
      <c r="C14" s="4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I37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7" sqref="J37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61" width="14.42578125" style="1" bestFit="1" customWidth="1"/>
    <col min="62" max="16384" width="9.140625" style="1"/>
  </cols>
  <sheetData>
    <row r="1" spans="1:61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44</v>
      </c>
      <c r="BC1" s="5" t="s">
        <v>45</v>
      </c>
      <c r="BD1" s="5" t="s">
        <v>70</v>
      </c>
      <c r="BE1" s="5" t="s">
        <v>73</v>
      </c>
      <c r="BF1" s="5" t="s">
        <v>74</v>
      </c>
      <c r="BG1" s="5" t="s">
        <v>75</v>
      </c>
      <c r="BH1" s="5" t="s">
        <v>76</v>
      </c>
      <c r="BI1" s="5" t="s">
        <v>77</v>
      </c>
    </row>
    <row r="2" spans="1:61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55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G2" s="7">
        <v>100</v>
      </c>
      <c r="BI2" s="7">
        <v>100</v>
      </c>
    </row>
    <row r="3" spans="1:61" s="7" customFormat="1" x14ac:dyDescent="0.25">
      <c r="A3" s="16" t="s">
        <v>17</v>
      </c>
      <c r="B3" s="6" t="s">
        <v>23</v>
      </c>
      <c r="C3" s="6"/>
      <c r="D3" s="44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61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>
        <v>50</v>
      </c>
      <c r="BD4" s="9">
        <v>85</v>
      </c>
      <c r="BE4" s="9">
        <v>90</v>
      </c>
      <c r="BI4" s="9">
        <v>90</v>
      </c>
    </row>
    <row r="5" spans="1:61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X5" s="9">
        <v>1</v>
      </c>
    </row>
    <row r="6" spans="1:61" s="9" customFormat="1" x14ac:dyDescent="0.25">
      <c r="A6" s="17" t="s">
        <v>78</v>
      </c>
      <c r="B6" s="8" t="s">
        <v>13</v>
      </c>
      <c r="C6" s="8">
        <v>1</v>
      </c>
      <c r="D6" s="8" t="s">
        <v>13</v>
      </c>
      <c r="AX6" s="9">
        <v>0</v>
      </c>
    </row>
    <row r="7" spans="1:61" s="9" customFormat="1" x14ac:dyDescent="0.25">
      <c r="A7" s="17" t="s">
        <v>79</v>
      </c>
      <c r="B7" s="8" t="s">
        <v>23</v>
      </c>
      <c r="C7" s="8"/>
      <c r="D7" s="44" t="s">
        <v>23</v>
      </c>
    </row>
    <row r="8" spans="1:61" s="11" customFormat="1" x14ac:dyDescent="0.25">
      <c r="A8" s="18" t="s">
        <v>10</v>
      </c>
      <c r="B8" s="10" t="s">
        <v>14</v>
      </c>
      <c r="C8" s="10">
        <v>1</v>
      </c>
      <c r="D8" s="10" t="s">
        <v>13</v>
      </c>
      <c r="G8" s="11">
        <v>70</v>
      </c>
      <c r="J8" s="11">
        <v>80</v>
      </c>
      <c r="Z8" s="11">
        <v>82</v>
      </c>
      <c r="AM8" s="11">
        <v>84</v>
      </c>
      <c r="AY8" s="11">
        <v>85</v>
      </c>
      <c r="BF8" s="11">
        <v>90</v>
      </c>
      <c r="BI8" s="11">
        <v>90</v>
      </c>
    </row>
    <row r="9" spans="1:61" s="11" customFormat="1" x14ac:dyDescent="0.25">
      <c r="A9" s="18" t="s">
        <v>19</v>
      </c>
      <c r="B9" s="10" t="s">
        <v>23</v>
      </c>
      <c r="C9" s="10"/>
      <c r="D9" s="44" t="s">
        <v>23</v>
      </c>
      <c r="G9" s="11">
        <v>1005000</v>
      </c>
      <c r="J9" s="11">
        <v>2040504</v>
      </c>
      <c r="X9" s="11">
        <v>1</v>
      </c>
      <c r="Z9" s="11">
        <v>4049504</v>
      </c>
    </row>
    <row r="10" spans="1:61" s="13" customFormat="1" x14ac:dyDescent="0.25">
      <c r="A10" s="19" t="s">
        <v>3</v>
      </c>
      <c r="B10" s="12" t="s">
        <v>14</v>
      </c>
      <c r="C10" s="12">
        <v>1</v>
      </c>
      <c r="D10" s="12" t="s">
        <v>13</v>
      </c>
      <c r="H10" s="13">
        <v>30</v>
      </c>
      <c r="K10" s="13">
        <v>40</v>
      </c>
      <c r="AB10" s="13">
        <v>40</v>
      </c>
      <c r="BI10" s="13">
        <v>20</v>
      </c>
    </row>
    <row r="11" spans="1:61" s="13" customFormat="1" x14ac:dyDescent="0.25">
      <c r="A11" s="19" t="s">
        <v>20</v>
      </c>
      <c r="B11" s="12" t="s">
        <v>23</v>
      </c>
      <c r="C11" s="12"/>
      <c r="D11" s="44" t="s">
        <v>23</v>
      </c>
      <c r="X11" s="13">
        <v>1</v>
      </c>
    </row>
    <row r="12" spans="1:61" s="15" customFormat="1" x14ac:dyDescent="0.25">
      <c r="A12" s="20" t="s">
        <v>11</v>
      </c>
      <c r="B12" s="14" t="s">
        <v>14</v>
      </c>
      <c r="C12" s="14">
        <v>1</v>
      </c>
      <c r="D12" s="14" t="s">
        <v>13</v>
      </c>
      <c r="R12" s="15">
        <v>30</v>
      </c>
      <c r="AB12" s="15">
        <v>40</v>
      </c>
      <c r="AL12" s="15">
        <v>50</v>
      </c>
    </row>
    <row r="13" spans="1:61" s="15" customFormat="1" x14ac:dyDescent="0.25">
      <c r="A13" s="20" t="s">
        <v>21</v>
      </c>
      <c r="B13" s="14" t="s">
        <v>23</v>
      </c>
      <c r="C13" s="14"/>
      <c r="D13" s="44" t="s">
        <v>23</v>
      </c>
      <c r="X13" s="15">
        <v>1</v>
      </c>
    </row>
    <row r="14" spans="1:61" s="15" customFormat="1" x14ac:dyDescent="0.25">
      <c r="A14" s="20" t="s">
        <v>12</v>
      </c>
      <c r="B14" s="14" t="s">
        <v>14</v>
      </c>
      <c r="C14" s="14">
        <v>1</v>
      </c>
      <c r="D14" s="14" t="s">
        <v>13</v>
      </c>
      <c r="I14" s="15">
        <v>7</v>
      </c>
      <c r="W14" s="15">
        <v>0</v>
      </c>
      <c r="AG14" s="15">
        <v>50</v>
      </c>
      <c r="AL14" s="15">
        <v>70</v>
      </c>
    </row>
    <row r="15" spans="1:61" s="15" customFormat="1" x14ac:dyDescent="0.25">
      <c r="A15" s="20" t="s">
        <v>22</v>
      </c>
      <c r="B15" s="14" t="s">
        <v>23</v>
      </c>
      <c r="C15" s="14"/>
      <c r="D15" s="44" t="s">
        <v>23</v>
      </c>
      <c r="X15" s="15">
        <v>1</v>
      </c>
    </row>
    <row r="16" spans="1:61" s="13" customFormat="1" x14ac:dyDescent="0.25">
      <c r="A16" s="19" t="s">
        <v>24</v>
      </c>
      <c r="B16" s="12" t="s">
        <v>13</v>
      </c>
      <c r="C16" s="12">
        <v>1</v>
      </c>
      <c r="D16" s="12" t="s">
        <v>13</v>
      </c>
      <c r="I16" s="13">
        <v>0</v>
      </c>
      <c r="R16" s="13">
        <v>40</v>
      </c>
      <c r="X16" s="13">
        <v>65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>
        <v>93</v>
      </c>
      <c r="AY16" s="27">
        <v>85</v>
      </c>
      <c r="BB16" s="13">
        <v>91.1</v>
      </c>
      <c r="BC16" s="13">
        <v>96</v>
      </c>
      <c r="BI16" s="13">
        <v>96</v>
      </c>
    </row>
    <row r="17" spans="1:61" s="13" customFormat="1" x14ac:dyDescent="0.25">
      <c r="A17" s="19" t="s">
        <v>25</v>
      </c>
      <c r="B17" s="12" t="s">
        <v>23</v>
      </c>
      <c r="C17" s="12"/>
      <c r="D17" s="44" t="s">
        <v>23</v>
      </c>
      <c r="I17" s="13">
        <v>0</v>
      </c>
      <c r="R17" s="13">
        <v>1926492</v>
      </c>
      <c r="X17" s="13">
        <v>4573928</v>
      </c>
      <c r="AM17" s="13">
        <v>9382947</v>
      </c>
      <c r="AU17" s="13">
        <v>52431253</v>
      </c>
    </row>
    <row r="18" spans="1:61" s="13" customFormat="1" x14ac:dyDescent="0.25">
      <c r="A18" s="19" t="s">
        <v>26</v>
      </c>
      <c r="B18" s="12" t="s">
        <v>13</v>
      </c>
      <c r="C18" s="12">
        <v>3</v>
      </c>
      <c r="D18" s="12" t="s">
        <v>13</v>
      </c>
      <c r="I18" s="13">
        <v>0</v>
      </c>
      <c r="R18" s="13">
        <v>10</v>
      </c>
      <c r="X18" s="13">
        <v>8</v>
      </c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13">
        <v>5</v>
      </c>
      <c r="BB18" s="13">
        <v>1.6</v>
      </c>
      <c r="BC18" s="13">
        <v>1.25</v>
      </c>
      <c r="BI18" s="13">
        <v>1.25</v>
      </c>
    </row>
    <row r="19" spans="1:61" s="13" customFormat="1" x14ac:dyDescent="0.25">
      <c r="A19" s="19" t="s">
        <v>27</v>
      </c>
      <c r="B19" s="12" t="s">
        <v>23</v>
      </c>
      <c r="C19" s="12"/>
      <c r="D19" s="44" t="s">
        <v>23</v>
      </c>
      <c r="I19" s="13">
        <v>0</v>
      </c>
      <c r="X19" s="13">
        <v>1</v>
      </c>
    </row>
    <row r="20" spans="1:61" s="24" customFormat="1" x14ac:dyDescent="0.25">
      <c r="A20" s="22" t="s">
        <v>28</v>
      </c>
      <c r="B20" s="23" t="s">
        <v>13</v>
      </c>
      <c r="C20" s="23">
        <v>1</v>
      </c>
      <c r="D20" s="23" t="s">
        <v>13</v>
      </c>
      <c r="I20" s="24">
        <v>0</v>
      </c>
      <c r="R20" s="24">
        <v>15</v>
      </c>
      <c r="X20" s="24">
        <v>30</v>
      </c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4">
        <v>50</v>
      </c>
    </row>
    <row r="21" spans="1:61" s="24" customFormat="1" x14ac:dyDescent="0.25">
      <c r="A21" s="22" t="s">
        <v>29</v>
      </c>
      <c r="B21" s="23" t="s">
        <v>23</v>
      </c>
      <c r="C21" s="23"/>
      <c r="D21" s="44" t="s">
        <v>23</v>
      </c>
      <c r="I21" s="24">
        <v>0</v>
      </c>
      <c r="R21" s="24">
        <v>492549</v>
      </c>
      <c r="X21" s="24">
        <v>256491</v>
      </c>
      <c r="AM21" s="24">
        <v>9382947</v>
      </c>
      <c r="AU21" s="24">
        <v>52431253</v>
      </c>
    </row>
    <row r="22" spans="1:61" s="24" customFormat="1" x14ac:dyDescent="0.25">
      <c r="A22" s="22" t="s">
        <v>30</v>
      </c>
      <c r="B22" s="23" t="s">
        <v>13</v>
      </c>
      <c r="C22" s="23">
        <v>1</v>
      </c>
      <c r="D22" s="23" t="s">
        <v>13</v>
      </c>
      <c r="I22" s="24">
        <v>0</v>
      </c>
      <c r="R22" s="24">
        <v>55</v>
      </c>
      <c r="X22" s="24">
        <v>50</v>
      </c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4">
        <v>20</v>
      </c>
    </row>
    <row r="23" spans="1:61" s="24" customFormat="1" x14ac:dyDescent="0.25">
      <c r="A23" s="22" t="s">
        <v>31</v>
      </c>
      <c r="B23" s="23" t="s">
        <v>23</v>
      </c>
      <c r="C23" s="23"/>
      <c r="D23" s="44" t="s">
        <v>23</v>
      </c>
      <c r="I23" s="24">
        <v>0</v>
      </c>
      <c r="X23" s="24">
        <v>1</v>
      </c>
    </row>
    <row r="24" spans="1:61" s="9" customFormat="1" x14ac:dyDescent="0.25">
      <c r="A24" s="17" t="s">
        <v>32</v>
      </c>
      <c r="B24" s="8" t="s">
        <v>13</v>
      </c>
      <c r="C24" s="8">
        <v>1</v>
      </c>
      <c r="D24" s="8" t="s">
        <v>13</v>
      </c>
      <c r="I24" s="9">
        <v>0</v>
      </c>
      <c r="R24" s="9">
        <v>5</v>
      </c>
      <c r="X24" s="9">
        <v>15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9">
        <v>30</v>
      </c>
    </row>
    <row r="25" spans="1:61" s="9" customFormat="1" x14ac:dyDescent="0.25">
      <c r="A25" s="17" t="s">
        <v>33</v>
      </c>
      <c r="B25" s="8" t="s">
        <v>23</v>
      </c>
      <c r="C25" s="8"/>
      <c r="D25" s="44" t="s">
        <v>23</v>
      </c>
      <c r="I25" s="9">
        <v>0</v>
      </c>
      <c r="R25" s="9">
        <v>0</v>
      </c>
      <c r="X25" s="9">
        <v>0</v>
      </c>
      <c r="AM25" s="9">
        <v>0</v>
      </c>
      <c r="AU25" s="9">
        <v>0</v>
      </c>
    </row>
    <row r="26" spans="1:61" s="9" customFormat="1" x14ac:dyDescent="0.25">
      <c r="A26" s="17" t="s">
        <v>34</v>
      </c>
      <c r="B26" s="8" t="s">
        <v>13</v>
      </c>
      <c r="C26" s="8">
        <v>1</v>
      </c>
      <c r="D26" s="8" t="s">
        <v>13</v>
      </c>
      <c r="I26" s="9">
        <v>0</v>
      </c>
      <c r="R26" s="9">
        <v>65</v>
      </c>
      <c r="X26" s="9">
        <v>62</v>
      </c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9">
        <v>35</v>
      </c>
    </row>
    <row r="27" spans="1:61" s="9" customFormat="1" x14ac:dyDescent="0.25">
      <c r="A27" s="17" t="s">
        <v>35</v>
      </c>
      <c r="B27" s="8" t="s">
        <v>23</v>
      </c>
      <c r="C27" s="8"/>
      <c r="D27" s="44" t="s">
        <v>23</v>
      </c>
      <c r="I27" s="9">
        <v>0</v>
      </c>
      <c r="X27" s="9">
        <v>1</v>
      </c>
    </row>
    <row r="28" spans="1:61" s="41" customFormat="1" x14ac:dyDescent="0.25">
      <c r="A28" s="39" t="s">
        <v>71</v>
      </c>
      <c r="B28" s="40" t="s">
        <v>13</v>
      </c>
      <c r="C28" s="40">
        <v>1</v>
      </c>
      <c r="D28" s="40" t="s">
        <v>13</v>
      </c>
      <c r="E28" s="41">
        <f>2/365</f>
        <v>5.4794520547945206E-3</v>
      </c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1">
        <f>2/365</f>
        <v>5.4794520547945206E-3</v>
      </c>
    </row>
    <row r="29" spans="1:61" s="41" customFormat="1" x14ac:dyDescent="0.25">
      <c r="A29" s="39" t="s">
        <v>68</v>
      </c>
      <c r="B29" s="40" t="s">
        <v>13</v>
      </c>
      <c r="C29" s="40">
        <v>1</v>
      </c>
      <c r="D29" s="40" t="s">
        <v>13</v>
      </c>
      <c r="E29" s="41">
        <f>30/365</f>
        <v>8.2191780821917804E-2</v>
      </c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1">
        <f>30/365</f>
        <v>8.2191780821917804E-2</v>
      </c>
    </row>
    <row r="30" spans="1:61" s="41" customFormat="1" x14ac:dyDescent="0.25">
      <c r="A30" s="39" t="s">
        <v>69</v>
      </c>
      <c r="B30" s="40" t="s">
        <v>13</v>
      </c>
      <c r="C30" s="40">
        <v>1</v>
      </c>
      <c r="D30" s="40" t="s">
        <v>13</v>
      </c>
      <c r="E30" s="41">
        <f>7/365</f>
        <v>1.9178082191780823E-2</v>
      </c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1">
        <f>7/365</f>
        <v>1.9178082191780823E-2</v>
      </c>
    </row>
    <row r="31" spans="1:61" s="41" customFormat="1" x14ac:dyDescent="0.25">
      <c r="A31" s="39" t="s">
        <v>72</v>
      </c>
      <c r="B31" s="40" t="s">
        <v>13</v>
      </c>
      <c r="C31" s="40">
        <v>1</v>
      </c>
      <c r="D31" s="40" t="s">
        <v>13</v>
      </c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1">
        <v>0</v>
      </c>
      <c r="BH31" s="41">
        <v>100</v>
      </c>
    </row>
    <row r="32" spans="1:61" s="41" customFormat="1" x14ac:dyDescent="0.25">
      <c r="A32" s="39" t="s">
        <v>43</v>
      </c>
      <c r="B32" s="40" t="s">
        <v>23</v>
      </c>
      <c r="C32" s="40"/>
      <c r="D32" s="44" t="s">
        <v>23</v>
      </c>
      <c r="I32" s="41">
        <v>0</v>
      </c>
      <c r="R32" s="41">
        <v>532947</v>
      </c>
      <c r="X32" s="41">
        <v>9283747</v>
      </c>
      <c r="AZ32" s="41">
        <v>739284639</v>
      </c>
    </row>
    <row r="33" spans="1:53" s="7" customFormat="1" x14ac:dyDescent="0.25">
      <c r="A33" s="16" t="s">
        <v>54</v>
      </c>
      <c r="B33" s="6" t="s">
        <v>13</v>
      </c>
      <c r="C33" s="6">
        <v>1</v>
      </c>
      <c r="D33" s="44" t="s">
        <v>14</v>
      </c>
      <c r="AB33" s="43"/>
      <c r="AL33" s="43"/>
      <c r="AR33" s="43"/>
      <c r="AS33" s="43"/>
      <c r="AT33" s="43"/>
      <c r="AU33" s="43"/>
      <c r="AV33" s="43"/>
      <c r="AW33" s="43"/>
      <c r="AX33" s="43"/>
      <c r="AY33" s="43"/>
      <c r="AZ33" s="43"/>
    </row>
    <row r="34" spans="1:53" s="7" customFormat="1" x14ac:dyDescent="0.25">
      <c r="A34" s="16" t="s">
        <v>55</v>
      </c>
      <c r="B34" s="6" t="s">
        <v>13</v>
      </c>
      <c r="C34" s="6">
        <v>1</v>
      </c>
      <c r="D34" s="6" t="s">
        <v>13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</row>
    <row r="35" spans="1:53" s="7" customFormat="1" x14ac:dyDescent="0.25">
      <c r="A35" s="16" t="s">
        <v>56</v>
      </c>
      <c r="B35" s="6" t="s">
        <v>13</v>
      </c>
      <c r="C35" s="6">
        <v>1</v>
      </c>
      <c r="D35" s="6" t="s">
        <v>13</v>
      </c>
    </row>
    <row r="36" spans="1:53" s="7" customFormat="1" x14ac:dyDescent="0.25">
      <c r="A36" s="16" t="s">
        <v>57</v>
      </c>
      <c r="B36" s="6" t="s">
        <v>13</v>
      </c>
      <c r="C36" s="6">
        <v>1</v>
      </c>
      <c r="D36" s="44" t="str">
        <f>D35</f>
        <v>yes</v>
      </c>
    </row>
    <row r="37" spans="1:53" x14ac:dyDescent="0.25">
      <c r="A37" s="21" t="s">
        <v>80</v>
      </c>
      <c r="B37" s="2" t="s">
        <v>13</v>
      </c>
      <c r="C37" s="2">
        <v>1</v>
      </c>
      <c r="D37" s="2" t="s">
        <v>13</v>
      </c>
      <c r="L37" s="1">
        <v>4.1000000000000002E-2</v>
      </c>
      <c r="M37" s="1">
        <v>0.13100000000000001</v>
      </c>
      <c r="N37">
        <v>0.114</v>
      </c>
      <c r="O37">
        <v>7.0000000000000007E-2</v>
      </c>
      <c r="P37">
        <v>6.0999999999999999E-2</v>
      </c>
      <c r="Q37">
        <v>7.8E-2</v>
      </c>
      <c r="R37">
        <v>0.14499999999999999</v>
      </c>
      <c r="S37">
        <v>0.11199999999999999</v>
      </c>
      <c r="T37">
        <v>7.0000000000000007E-2</v>
      </c>
      <c r="U37">
        <v>6.7000000000000004E-2</v>
      </c>
      <c r="V37">
        <v>5.2999999999999999E-2</v>
      </c>
      <c r="W37">
        <v>4.4000000000000004E-2</v>
      </c>
      <c r="X37">
        <v>1.8000000000000002E-2</v>
      </c>
      <c r="Y37">
        <v>5.7000000000000002E-2</v>
      </c>
      <c r="Z37">
        <v>0.11800000000000001</v>
      </c>
      <c r="AA37">
        <v>6.2E-2</v>
      </c>
      <c r="AB37">
        <v>8.199999999999999E-2</v>
      </c>
      <c r="AC37">
        <v>6.5000000000000002E-2</v>
      </c>
      <c r="AD37">
        <v>4.9000000000000002E-2</v>
      </c>
      <c r="AE37">
        <v>5.2000000000000005E-2</v>
      </c>
      <c r="AF37">
        <v>8.0000000000000002E-3</v>
      </c>
      <c r="AG37">
        <v>2.2000000000000002E-2</v>
      </c>
      <c r="AH37">
        <v>3.1E-2</v>
      </c>
      <c r="AI37">
        <v>3.4000000000000002E-2</v>
      </c>
      <c r="AJ37">
        <v>5.7000000000000002E-2</v>
      </c>
      <c r="AK37">
        <v>0.02</v>
      </c>
      <c r="AL37">
        <v>1.1000000000000001E-2</v>
      </c>
      <c r="AM37">
        <v>4.2999999999999997E-2</v>
      </c>
      <c r="AN37">
        <v>8.0000000000000002E-3</v>
      </c>
      <c r="AO37">
        <v>4.2000000000000003E-2</v>
      </c>
      <c r="AP37">
        <v>2.7999999999999997E-2</v>
      </c>
      <c r="AQ37">
        <v>2.4E-2</v>
      </c>
      <c r="AR37">
        <v>2.5000000000000001E-2</v>
      </c>
      <c r="AS37">
        <v>4.8000000000000001E-2</v>
      </c>
      <c r="AT37">
        <v>7.6999999999999999E-2</v>
      </c>
      <c r="AU37">
        <v>3.2000000000000001E-2</v>
      </c>
      <c r="AV37">
        <v>3.7000000000000005E-2</v>
      </c>
      <c r="AW37">
        <v>7.2999999999999995E-2</v>
      </c>
      <c r="AX37">
        <v>3.4000000000000002E-2</v>
      </c>
      <c r="AY37">
        <v>2.8999999999999998E-2</v>
      </c>
      <c r="AZ37">
        <v>5.0000000000000001E-3</v>
      </c>
      <c r="BA37" s="7">
        <v>1.4E-2</v>
      </c>
    </row>
  </sheetData>
  <dataValidations xWindow="343" yWindow="238" count="4">
    <dataValidation type="decimal" allowBlank="1" showInputMessage="1" showErrorMessage="1" sqref="E28:BA31 E2:BC2 E4:BC4 E10:BC10 E20:BC20 E22:BC22 E24:BC24 E26:BC26 E12:BC12 E14:BC14 E16:BC16 E18:BC18 E8:BC8 BB28:BC30 N37:AW37">
      <formula1>0</formula1>
      <formula2>100</formula2>
    </dataValidation>
    <dataValidation type="decimal" allowBlank="1" showInputMessage="1" showErrorMessage="1" sqref="E9:BC9 BB31:BC31 E3:BC3 E11:BC11 E13:BC13 E15:BC15 E17:BC17 E19:BC19 E21:BC21 E23:BC23 E25:BC25 E27:BC27 E32:BC32 E5:BC7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2016-06-22T01:55:44Z</dcterms:modified>
</cp:coreProperties>
</file>