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<sst xmlns="http://schemas.openxmlformats.org/spreadsheetml/2006/main" count="135" uniqueCount="79">
  <si>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</si>
  <si>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</si>
  <si>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</si>
  <si>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</si>
  <si>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</si>
  <si>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</si>
  <si>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</si>
  <si>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</si>
  <si>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</si>
  <si>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</si>
  <si>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</si>
  <si>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</si>
  <si>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</si>
  <si>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</si>
  <si>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</si>
  <si>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</si>
  <si>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</si>
  <si>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</si>
  <si>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</si>
  <si>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</si>
  <si>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</si>
  <si>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</si>
  <si>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</si>
  <si>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</si>
  <si>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</si>
  <si>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</si>
  <si>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</si>
  <si>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</si>
  <si>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</si>
  <si>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</si>
  <si>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</si>
  <si>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</si>
  <si>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</si>
  <si>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</si>
  <si>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</si>
  <si>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</si>
  <si>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</si>
  <si>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</si>
  <si>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</si>
  <si>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</si>
  <si>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</si>
  <si>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</si>
  <si>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</si>
  <si>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</si>
  <si>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</si>
  <si>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</si>
  <si>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</si>
  <si>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</si>
  <si>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</si>
  <si>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</si>
  <si>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</si>
  <si>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</si>
  <si>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</si>
  <si>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</si>
  <si>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</si>
  <si>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</si>
  <si>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</si>
  <si>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</si>
  <si>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</si>
  <si>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</si>
  <si>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</si>
  <si>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</si>
  <si>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</si>
  <si>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</si>
  <si>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</si>
  <si>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</si>
  <si>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</si>
  <si>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</si>
  <si>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</si>
  <si>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</si>
  <si>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</si>
  <si>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</si>
  <si>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</si>
  <si>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</si>
  <si>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</si>
  <si>
    <t>program_perc_intensive_screening</t>
  </si>
  <si>
    <t>riskgroup_multiplier_force_infection_prison</t>
  </si>
  <si>
    <t>riskgroup_multiplier_force_infection_urbanpoor</t>
  </si>
  <si>
    <t>riskgroup_multiplier_force_infection_ruralpoor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</si>
</sst>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6" fillId="4" borderId="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1" fillId="5" borderId="0" xfId="0" applyFont="1" applyFill="1" applyBorder="1"/>
    <xf numFmtId="2" fontId="11" fillId="5" borderId="0" xfId="0" applyNumberFormat="1" applyFont="1" applyFill="1" applyBorder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0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tabSelected="1" zoomScaleNormal="100" workbookViewId="0">
      <selection activeCell="B13" sqref="B1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9</v>
      </c>
      <c r="F2" s="16"/>
      <c r="G2" s="16"/>
    </row>
    <row r="3" spans="1:7" s="17" customFormat="1" x14ac:dyDescent="0.25">
      <c r="A3" s="18" t="s">
        <v>11</v>
      </c>
      <c r="B3" s="19">
        <v>0.44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49</v>
      </c>
      <c r="B8" s="19">
        <v>1.5</v>
      </c>
    </row>
    <row r="9" spans="1:7" x14ac:dyDescent="0.25">
      <c r="A9" s="18" t="s">
        <v>59</v>
      </c>
      <c r="B9" s="19">
        <f>1/3</f>
        <v>0.33333333333333331</v>
      </c>
    </row>
    <row r="10" spans="1:7" x14ac:dyDescent="0.25">
      <c r="A10" s="33" t="s">
        <v>76</v>
      </c>
      <c r="B10" s="34">
        <v>11</v>
      </c>
    </row>
    <row r="11" spans="1:7" x14ac:dyDescent="0.25">
      <c r="A11" s="33" t="s">
        <v>77</v>
      </c>
      <c r="B11" s="34">
        <v>9.5</v>
      </c>
    </row>
    <row r="12" spans="1:7" x14ac:dyDescent="0.25">
      <c r="A12" s="33" t="s">
        <v>78</v>
      </c>
      <c r="B12" s="34">
        <v>3.8</v>
      </c>
    </row>
    <row r="13" spans="1:7" x14ac:dyDescent="0.25">
      <c r="A13" s="25" t="s">
        <v>32</v>
      </c>
      <c r="B13" s="25">
        <v>21</v>
      </c>
      <c r="C13" s="24"/>
      <c r="D13" s="24"/>
      <c r="E13" s="25"/>
    </row>
    <row r="14" spans="1:7" x14ac:dyDescent="0.25">
      <c r="A14" s="25" t="s">
        <v>33</v>
      </c>
      <c r="B14" s="25">
        <v>0</v>
      </c>
      <c r="C14" s="25"/>
      <c r="D14" s="25"/>
      <c r="E14" s="25"/>
    </row>
    <row r="15" spans="1:7" x14ac:dyDescent="0.25">
      <c r="A15" s="25" t="s">
        <v>34</v>
      </c>
      <c r="B15" s="25">
        <v>265450</v>
      </c>
      <c r="C15" s="25"/>
      <c r="D15" s="25"/>
      <c r="E15" s="25"/>
    </row>
    <row r="16" spans="1:7" x14ac:dyDescent="0.25">
      <c r="A16" s="25" t="s">
        <v>35</v>
      </c>
      <c r="B16" s="25">
        <v>3</v>
      </c>
      <c r="C16" s="14"/>
      <c r="D16" s="14"/>
      <c r="E16" s="14"/>
    </row>
    <row r="17" spans="1:5" x14ac:dyDescent="0.25">
      <c r="A17" s="25" t="s">
        <v>36</v>
      </c>
      <c r="B17" s="25">
        <v>1</v>
      </c>
      <c r="C17" s="25"/>
      <c r="D17" s="25"/>
      <c r="E17" s="25"/>
    </row>
    <row r="18" spans="1:5" x14ac:dyDescent="0.25">
      <c r="A18" s="1" t="s">
        <v>41</v>
      </c>
      <c r="B18" s="25">
        <v>26.24</v>
      </c>
      <c r="C18" s="25"/>
      <c r="D18" s="25"/>
      <c r="E18" s="25"/>
    </row>
    <row r="19" spans="1:5" x14ac:dyDescent="0.25">
      <c r="A19" s="1" t="s">
        <v>37</v>
      </c>
      <c r="B19" s="14">
        <v>0</v>
      </c>
    </row>
    <row r="20" spans="1:5" x14ac:dyDescent="0.25">
      <c r="A20" s="1" t="s">
        <v>38</v>
      </c>
      <c r="B20" s="26">
        <v>11575186.195826644</v>
      </c>
    </row>
    <row r="21" spans="1:5" x14ac:dyDescent="0.25">
      <c r="A21" s="25" t="s">
        <v>39</v>
      </c>
      <c r="B21" s="14">
        <v>3</v>
      </c>
    </row>
    <row r="22" spans="1:5" x14ac:dyDescent="0.25">
      <c r="A22" s="1" t="s">
        <v>40</v>
      </c>
      <c r="B22" s="14">
        <v>1</v>
      </c>
    </row>
    <row r="23" spans="1:5" customFormat="1" x14ac:dyDescent="0.25">
      <c r="A23" s="20"/>
      <c r="B23" s="23"/>
      <c r="C23" s="34"/>
      <c r="D23" s="34"/>
      <c r="E23" s="33"/>
    </row>
    <row r="24" spans="1:5" x14ac:dyDescent="0.25">
      <c r="B24" s="20"/>
    </row>
    <row r="25" spans="1:5" x14ac:dyDescent="0.25">
      <c r="B25" s="20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30"/>
  <sheetViews>
    <sheetView zoomScale="80" zoomScaleNormal="8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E17" sqref="BE17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66" width="15.42578125" style="7" bestFit="1" customWidth="1"/>
    <col min="67" max="68" width="15" style="7" bestFit="1" customWidth="1"/>
    <col min="69" max="70" width="15.42578125" style="7" bestFit="1" customWidth="1"/>
    <col min="71" max="16384" width="9.140625" style="7"/>
  </cols>
  <sheetData>
    <row r="1" spans="1:7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/>
      <c r="BN2" s="27"/>
      <c r="BP2" s="47"/>
    </row>
    <row r="3" spans="1:7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48"/>
    </row>
    <row r="4" spans="1:70" x14ac:dyDescent="0.25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35">
        <v>80</v>
      </c>
      <c r="BM4" s="13"/>
      <c r="BP4" s="48">
        <v>80</v>
      </c>
    </row>
    <row r="5" spans="1:70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M5" s="13"/>
      <c r="BP5" s="48"/>
    </row>
    <row r="6" spans="1:70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17"/>
      <c r="AT6" s="9"/>
      <c r="AU6" s="9"/>
      <c r="AV6" s="9"/>
      <c r="AW6" s="9"/>
      <c r="AX6" s="9"/>
      <c r="AY6" s="9"/>
      <c r="AZ6" s="9"/>
      <c r="BA6" s="9"/>
      <c r="BB6" s="9"/>
      <c r="BM6" s="13"/>
      <c r="BP6" s="48"/>
    </row>
    <row r="7" spans="1:70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37">
        <v>99</v>
      </c>
      <c r="BF7" s="27"/>
      <c r="BM7" s="27"/>
      <c r="BP7" s="47">
        <v>99</v>
      </c>
    </row>
    <row r="8" spans="1:70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/>
      <c r="BM8" s="13"/>
      <c r="BP8" s="48"/>
    </row>
    <row r="9" spans="1:70" x14ac:dyDescent="0.25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M9" s="13"/>
      <c r="BP9" s="48"/>
    </row>
    <row r="10" spans="1:70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M10" s="13"/>
      <c r="BP10" s="48"/>
    </row>
    <row r="11" spans="1:70" x14ac:dyDescent="0.25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36">
        <v>99</v>
      </c>
      <c r="BF11" s="13"/>
      <c r="BG11" s="13"/>
      <c r="BH11" s="13"/>
      <c r="BI11" s="39">
        <v>99</v>
      </c>
      <c r="BJ11" s="40">
        <v>99</v>
      </c>
      <c r="BM11" s="13"/>
      <c r="BP11" s="48">
        <v>99</v>
      </c>
    </row>
    <row r="12" spans="1:70" x14ac:dyDescent="0.25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36">
        <v>80</v>
      </c>
      <c r="BG12" s="13"/>
      <c r="BH12" s="13"/>
      <c r="BI12" s="39">
        <v>80</v>
      </c>
      <c r="BJ12" s="40">
        <v>80</v>
      </c>
      <c r="BM12" s="13"/>
      <c r="BP12" s="48">
        <v>80</v>
      </c>
    </row>
    <row r="13" spans="1:70" x14ac:dyDescent="0.25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36">
        <v>70</v>
      </c>
      <c r="BH13" s="13"/>
      <c r="BI13" s="39">
        <v>70</v>
      </c>
      <c r="BJ13" s="40">
        <v>70</v>
      </c>
      <c r="BM13" s="13"/>
      <c r="BP13" s="48">
        <v>70</v>
      </c>
    </row>
    <row r="14" spans="1:70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J14" s="41"/>
      <c r="BK14" s="43">
        <v>90</v>
      </c>
      <c r="BL14" s="13"/>
      <c r="BM14" s="13"/>
      <c r="BO14" s="13"/>
      <c r="BP14" s="48">
        <v>90</v>
      </c>
    </row>
    <row r="15" spans="1:70" x14ac:dyDescent="0.25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14</v>
      </c>
      <c r="BC15" s="13"/>
      <c r="BE15" s="13"/>
      <c r="BF15" s="13"/>
      <c r="BG15" s="13"/>
      <c r="BH15" s="13"/>
      <c r="BJ15" s="41"/>
      <c r="BK15" s="13"/>
      <c r="BL15" s="44">
        <v>90</v>
      </c>
      <c r="BM15" s="13"/>
      <c r="BP15" s="48">
        <v>90</v>
      </c>
    </row>
    <row r="16" spans="1:70" x14ac:dyDescent="0.25">
      <c r="A16" s="4" t="s">
        <v>73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I16" s="13"/>
      <c r="BJ16" s="40"/>
      <c r="BK16" s="13"/>
      <c r="BL16" s="13"/>
      <c r="BM16" s="13"/>
      <c r="BP16" s="48"/>
    </row>
    <row r="17" spans="1:68" x14ac:dyDescent="0.25">
      <c r="A17" s="4" t="s">
        <v>74</v>
      </c>
      <c r="B17" s="5" t="s">
        <v>4</v>
      </c>
      <c r="C17" s="5">
        <v>1</v>
      </c>
      <c r="D17" s="5" t="s">
        <v>3</v>
      </c>
      <c r="BB17" s="7">
        <v>0</v>
      </c>
      <c r="BJ17" s="41"/>
      <c r="BL17" s="13"/>
      <c r="BM17" s="45">
        <v>90</v>
      </c>
      <c r="BP17" s="48">
        <v>90</v>
      </c>
    </row>
    <row r="18" spans="1:68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v>0</v>
      </c>
      <c r="BE18" s="13"/>
      <c r="BF18" s="13"/>
      <c r="BG18" s="13"/>
      <c r="BH18" s="13"/>
      <c r="BJ18" s="41"/>
      <c r="BK18" s="13"/>
      <c r="BM18" s="13"/>
      <c r="BN18" s="13"/>
      <c r="BO18" s="46">
        <v>50</v>
      </c>
      <c r="BP18" s="48">
        <v>50</v>
      </c>
    </row>
    <row r="19" spans="1:68" s="9" customFormat="1" x14ac:dyDescent="0.25">
      <c r="A19" s="4" t="s">
        <v>75</v>
      </c>
      <c r="B19" s="12" t="s">
        <v>4</v>
      </c>
      <c r="C19" s="12">
        <v>1</v>
      </c>
      <c r="D19" s="12" t="s">
        <v>3</v>
      </c>
      <c r="E19" s="1"/>
      <c r="BB19" s="7">
        <v>0</v>
      </c>
      <c r="BC19" s="27"/>
      <c r="BD19" s="27"/>
      <c r="BF19" s="27"/>
      <c r="BH19" s="38">
        <v>90</v>
      </c>
      <c r="BI19" s="27"/>
      <c r="BJ19" s="42">
        <v>90</v>
      </c>
      <c r="BM19" s="27"/>
      <c r="BP19" s="47">
        <v>90</v>
      </c>
    </row>
    <row r="20" spans="1:68" x14ac:dyDescent="0.25">
      <c r="A20" s="4" t="s">
        <v>22</v>
      </c>
      <c r="B20" s="5" t="s">
        <v>4</v>
      </c>
      <c r="C20" s="5">
        <v>1</v>
      </c>
      <c r="D20" s="5" t="s">
        <v>3</v>
      </c>
      <c r="E20" s="6">
        <v>1</v>
      </c>
      <c r="F20" s="14">
        <v>1</v>
      </c>
      <c r="G20" s="14">
        <v>1.1289570744394</v>
      </c>
      <c r="H20" s="14">
        <v>1.42215881727406</v>
      </c>
      <c r="I20" s="14">
        <v>1.90118931222233</v>
      </c>
      <c r="J20" s="14">
        <v>2.3081073919986701</v>
      </c>
      <c r="K20" s="14">
        <v>2.4974653103104298</v>
      </c>
      <c r="L20" s="14">
        <v>2.9115458645382701</v>
      </c>
      <c r="M20" s="14">
        <v>3.90623450399154</v>
      </c>
      <c r="N20" s="14">
        <v>4.1703507493909102</v>
      </c>
      <c r="O20" s="14">
        <v>4.55399078719985</v>
      </c>
      <c r="P20" s="14">
        <v>5.0047790229916798</v>
      </c>
      <c r="Q20" s="14">
        <v>5.3718558386314896</v>
      </c>
      <c r="R20" s="14">
        <v>6.3137212289735496</v>
      </c>
      <c r="S20" s="14">
        <v>7.4628507238053698</v>
      </c>
      <c r="T20" s="14">
        <v>8.4391855224587609</v>
      </c>
      <c r="U20" s="14">
        <v>9.3018160392078606</v>
      </c>
      <c r="V20" s="14">
        <v>10.2347283365258</v>
      </c>
      <c r="W20" s="14">
        <v>15.386785740408699</v>
      </c>
      <c r="X20" s="14">
        <v>18.9416113416321</v>
      </c>
      <c r="Y20" s="14">
        <v>19.1590871369295</v>
      </c>
      <c r="Z20" s="14">
        <v>19.938817427385899</v>
      </c>
      <c r="AA20" s="14">
        <v>22.702351313969601</v>
      </c>
      <c r="AB20" s="14">
        <v>25.481798063623799</v>
      </c>
      <c r="AC20" s="14">
        <v>28.584806362378998</v>
      </c>
      <c r="AD20" s="14">
        <v>34.090656984785603</v>
      </c>
      <c r="AE20" s="14">
        <v>37.0398409405256</v>
      </c>
      <c r="AF20" s="14">
        <v>39.527551867219898</v>
      </c>
      <c r="AG20" s="14">
        <v>43.633070539419101</v>
      </c>
      <c r="AH20" s="14">
        <v>46.6140802213001</v>
      </c>
      <c r="AI20" s="14">
        <v>50.0989972337483</v>
      </c>
      <c r="AJ20" s="14">
        <v>52.899661134163203</v>
      </c>
      <c r="AK20" s="14">
        <v>57.784910096818798</v>
      </c>
      <c r="AL20" s="14">
        <v>61.2167842323652</v>
      </c>
      <c r="AM20" s="14">
        <v>63.651452282157699</v>
      </c>
      <c r="AN20" s="14">
        <v>67.053941908713696</v>
      </c>
      <c r="AO20" s="14">
        <v>68.8796680497925</v>
      </c>
      <c r="AP20" s="14">
        <v>70.456431535269701</v>
      </c>
      <c r="AQ20" s="14">
        <v>73.858921161825705</v>
      </c>
      <c r="AR20" s="14">
        <v>78.6721991701245</v>
      </c>
      <c r="AS20" s="14">
        <v>82.987551867219906</v>
      </c>
      <c r="AT20" s="14">
        <v>85.394190871369304</v>
      </c>
      <c r="AU20" s="14">
        <v>92.448132780083</v>
      </c>
      <c r="AV20" s="14">
        <v>96.348547717842294</v>
      </c>
      <c r="AW20" s="14">
        <v>100</v>
      </c>
      <c r="AX20" s="14">
        <v>104.647302904564</v>
      </c>
      <c r="AY20" s="14">
        <v>107.966804979253</v>
      </c>
      <c r="AZ20" s="14">
        <v>111.203319502075</v>
      </c>
      <c r="BA20" s="14">
        <v>115.767634854772</v>
      </c>
      <c r="BB20" s="14">
        <v>117.42738589211601</v>
      </c>
      <c r="BP20" s="13"/>
    </row>
    <row r="21" spans="1:68" x14ac:dyDescent="0.25">
      <c r="A21" s="4" t="s">
        <v>50</v>
      </c>
      <c r="B21" s="5" t="s">
        <v>3</v>
      </c>
      <c r="C21" s="5">
        <v>1</v>
      </c>
      <c r="D21" s="5" t="s">
        <v>3</v>
      </c>
      <c r="AB21" s="7">
        <v>1</v>
      </c>
      <c r="AK21" s="7">
        <v>3.1</v>
      </c>
      <c r="AP21" s="7">
        <v>4.4000000000000004</v>
      </c>
      <c r="AU21" s="7">
        <v>5.2</v>
      </c>
      <c r="AZ21" s="7">
        <v>5.4</v>
      </c>
      <c r="BB21" s="7">
        <v>5.9</v>
      </c>
      <c r="BP21" s="13"/>
    </row>
    <row r="22" spans="1:68" x14ac:dyDescent="0.25">
      <c r="A22" s="4" t="s">
        <v>51</v>
      </c>
      <c r="B22" s="5" t="s">
        <v>3</v>
      </c>
      <c r="C22" s="5">
        <v>1</v>
      </c>
      <c r="D22" s="5" t="s">
        <v>3</v>
      </c>
      <c r="AC22" s="7">
        <v>4.0000000000000002E-4</v>
      </c>
      <c r="AH22" s="7">
        <v>2.3E-3</v>
      </c>
      <c r="AM22" s="7">
        <v>6.4999999999999997E-3</v>
      </c>
      <c r="AR22" s="7">
        <v>1.24E-2</v>
      </c>
      <c r="AW22" s="7">
        <v>3.2000000000000001E-2</v>
      </c>
      <c r="AZ22" s="7">
        <v>5.6300000000000003E-2</v>
      </c>
      <c r="BA22" s="7">
        <v>6.6799999999999998E-2</v>
      </c>
      <c r="BB22" s="7">
        <v>7.4999999999999997E-2</v>
      </c>
      <c r="BP22" s="13"/>
    </row>
    <row r="23" spans="1:68" x14ac:dyDescent="0.25">
      <c r="A23" s="4" t="s">
        <v>52</v>
      </c>
      <c r="B23" s="5" t="s">
        <v>4</v>
      </c>
      <c r="C23" s="5">
        <v>1</v>
      </c>
      <c r="D23" s="5" t="s">
        <v>3</v>
      </c>
      <c r="AW23" s="7">
        <v>0.112</v>
      </c>
      <c r="BB23" s="7">
        <v>0.153</v>
      </c>
      <c r="BP23" s="13"/>
    </row>
    <row r="24" spans="1:68" x14ac:dyDescent="0.25">
      <c r="A24" s="4" t="s">
        <v>53</v>
      </c>
      <c r="B24" s="5" t="s">
        <v>4</v>
      </c>
      <c r="C24" s="5">
        <v>1</v>
      </c>
      <c r="D24" s="5" t="s">
        <v>3</v>
      </c>
      <c r="BB24" s="7">
        <v>14</v>
      </c>
      <c r="BP24" s="13"/>
    </row>
    <row r="25" spans="1:68" x14ac:dyDescent="0.25">
      <c r="A25" s="4" t="s">
        <v>54</v>
      </c>
      <c r="B25" s="5" t="s">
        <v>4</v>
      </c>
      <c r="C25" s="5">
        <v>1</v>
      </c>
      <c r="D25" s="5" t="s">
        <v>3</v>
      </c>
      <c r="BB25" s="7">
        <v>21</v>
      </c>
      <c r="BN25" s="49">
        <v>10.5</v>
      </c>
      <c r="BP25" s="13"/>
    </row>
    <row r="26" spans="1:68" x14ac:dyDescent="0.25">
      <c r="A26" s="4" t="s">
        <v>55</v>
      </c>
      <c r="B26" s="5" t="s">
        <v>4</v>
      </c>
      <c r="C26" s="5">
        <v>1</v>
      </c>
      <c r="D26" s="5" t="s">
        <v>3</v>
      </c>
      <c r="BB26" s="7">
        <v>21</v>
      </c>
      <c r="BN26" s="49">
        <v>10.5</v>
      </c>
      <c r="BP26" s="13"/>
    </row>
    <row r="27" spans="1:68" x14ac:dyDescent="0.25">
      <c r="A27" s="4" t="s">
        <v>56</v>
      </c>
      <c r="B27" s="5" t="s">
        <v>4</v>
      </c>
      <c r="C27" s="5">
        <v>1</v>
      </c>
      <c r="D27" s="5" t="s">
        <v>3</v>
      </c>
      <c r="BB27" s="7">
        <v>0.4</v>
      </c>
      <c r="BP27" s="13"/>
    </row>
    <row r="28" spans="1:68" x14ac:dyDescent="0.25">
      <c r="A28" s="4" t="s">
        <v>57</v>
      </c>
      <c r="B28" s="5" t="s">
        <v>4</v>
      </c>
      <c r="C28" s="5">
        <v>1</v>
      </c>
      <c r="D28" s="5" t="s">
        <v>3</v>
      </c>
      <c r="BB28" s="7">
        <v>0.4</v>
      </c>
      <c r="BP28" s="13"/>
    </row>
    <row r="29" spans="1:68" x14ac:dyDescent="0.25">
      <c r="A29" s="4" t="s">
        <v>58</v>
      </c>
      <c r="B29" s="5" t="s">
        <v>4</v>
      </c>
      <c r="C29" s="5">
        <v>1</v>
      </c>
      <c r="D29" s="5" t="s">
        <v>3</v>
      </c>
      <c r="F29" s="7">
        <v>0</v>
      </c>
      <c r="G29" s="7">
        <v>30</v>
      </c>
      <c r="I29" s="7">
        <v>50</v>
      </c>
      <c r="S29" s="7">
        <v>50</v>
      </c>
      <c r="AM29" s="7">
        <v>50</v>
      </c>
      <c r="AR29" s="7">
        <v>53</v>
      </c>
      <c r="AW29" s="7">
        <v>55</v>
      </c>
      <c r="AZ29" s="7">
        <v>60</v>
      </c>
      <c r="BB29" s="7">
        <v>62</v>
      </c>
      <c r="BP29" s="13"/>
    </row>
    <row r="30" spans="1:68" s="31" customFormat="1" x14ac:dyDescent="0.25">
      <c r="A30" s="28"/>
      <c r="B30" s="29"/>
      <c r="C30" s="29"/>
      <c r="D30" s="29"/>
      <c r="E30" s="30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2017-03-20T05:16:55Z</dcterms:modified>
</cp:coreProperties>
</file>