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15" windowWidth="20370" windowHeight="7530" tabRatio="807" activeTab="2"/>
  </bookViews>
  <sheets>
    <sheet name="model_attributes" sheetId="4" r:id="rId1"/>
    <sheet name="miscellaneous_constants" sheetId="1" r:id="rId2"/>
    <sheet name="programs" sheetId="2" r:id="rId3"/>
    <sheet name="dropdown_lists" sheetId="3" r:id="rId4"/>
  </sheets>
  <calcPr calcId="145621"/>
</workbook>
</file>

<file path=xl/calcChain.xml><?xml version="1.0" encoding="utf-8"?>
<calcChain xmlns="http://schemas.openxmlformats.org/spreadsheetml/2006/main">
  <c r="D26" i="2" l="1"/>
</calcChain>
</file>

<file path=xl/sharedStrings.xml><?xml version="1.0" encoding="utf-8"?>
<sst xmlns="http://schemas.openxmlformats.org/spreadsheetml/2006/main" count="114" uniqueCount="86">
  <si>
    <t>program_rate_restart_presenting</t>
  </si>
  <si>
    <t>timepoint_introduce_mdr</t>
  </si>
  <si>
    <t>timepoint_introduce_xdr</t>
  </si>
  <si>
    <t>program_rate_start_treatment</t>
  </si>
  <si>
    <t>program_prop_lowquality</t>
  </si>
  <si>
    <t>program_rate_leavelowquality</t>
  </si>
  <si>
    <t>parameter</t>
  </si>
  <si>
    <t>value</t>
  </si>
  <si>
    <t>tb_n_contact</t>
  </si>
  <si>
    <t>program_prop_vaccination</t>
  </si>
  <si>
    <t>program_prop_detect</t>
  </si>
  <si>
    <t>program_prop_algorithm_sensitivity</t>
  </si>
  <si>
    <t>program_prop_firstline_dst</t>
  </si>
  <si>
    <t>program_prop_secondline_dst</t>
  </si>
  <si>
    <t>yes</t>
  </si>
  <si>
    <t>no</t>
  </si>
  <si>
    <t>load_data</t>
  </si>
  <si>
    <t>program</t>
  </si>
  <si>
    <t>program_cost_vaccination</t>
  </si>
  <si>
    <t>program_cost_detect</t>
  </si>
  <si>
    <t>program_cost_algorithm_sensitivity</t>
  </si>
  <si>
    <t>program_cost_lowquality</t>
  </si>
  <si>
    <t>program_cost_firstline_dst</t>
  </si>
  <si>
    <t>program_cost_secondline_dst</t>
  </si>
  <si>
    <t>na</t>
  </si>
  <si>
    <t>program_prop_treatment_success</t>
  </si>
  <si>
    <t>program_cost_treatment_success</t>
  </si>
  <si>
    <t>program_prop_treatment_death</t>
  </si>
  <si>
    <t>program_cost_treatment_death</t>
  </si>
  <si>
    <t>program_prop_treatment_success_mdr</t>
  </si>
  <si>
    <t>program_cost_treatment_success_mdr</t>
  </si>
  <si>
    <t>program_prop_treatment_death_mdr</t>
  </si>
  <si>
    <t>program_cost_treatment_death_mdr</t>
  </si>
  <si>
    <t>program_prop_treatment_success_xdr</t>
  </si>
  <si>
    <t>program_cost_treatment_success_xdr</t>
  </si>
  <si>
    <t>program_prop_treatment_death_xdr</t>
  </si>
  <si>
    <t>program_cost_treatment_death_xdr</t>
  </si>
  <si>
    <t>attribute</t>
  </si>
  <si>
    <t>n_comorbidities</t>
  </si>
  <si>
    <t>start_time</t>
  </si>
  <si>
    <t>recent_time</t>
  </si>
  <si>
    <t>n_organs</t>
  </si>
  <si>
    <t>n_strains</t>
  </si>
  <si>
    <t>is_lowquality</t>
  </si>
  <si>
    <t>is_amplification</t>
  </si>
  <si>
    <t>is_misassignment</t>
  </si>
  <si>
    <t>age_breakpoints</t>
  </si>
  <si>
    <t>age_stratification</t>
  </si>
  <si>
    <t>consecutive age breakpoints</t>
  </si>
  <si>
    <t>description</t>
  </si>
  <si>
    <t>evidence for value</t>
  </si>
  <si>
    <t>Effective contact rate for TB</t>
  </si>
  <si>
    <t>Inverse of time period that detected patients have to wait before starting treatment</t>
  </si>
  <si>
    <t>Rate at which patients who were told they didn't have TB turn up again to the health system</t>
  </si>
  <si>
    <t>Calendar year that MDR-TB first emerged</t>
  </si>
  <si>
    <t>Calendar year that XDR-TB first emerged</t>
  </si>
  <si>
    <t>Rate at which patients change from the low quality to the high quality health system</t>
  </si>
  <si>
    <t>integration</t>
  </si>
  <si>
    <t>explicit</t>
  </si>
  <si>
    <t>scipy</t>
  </si>
  <si>
    <t>single value needed</t>
  </si>
  <si>
    <t>first value</t>
  </si>
  <si>
    <t>value at iteration</t>
  </si>
  <si>
    <t>value at second iteration</t>
  </si>
  <si>
    <t>organ_smoothness</t>
  </si>
  <si>
    <t>program_smoothness</t>
  </si>
  <si>
    <t>population</t>
  </si>
  <si>
    <t>susceptible_fully</t>
  </si>
  <si>
    <t>active</t>
  </si>
  <si>
    <t>start_compartments</t>
  </si>
  <si>
    <t>fitting_method</t>
  </si>
  <si>
    <t>detection_smoothness</t>
  </si>
  <si>
    <t>program_proportion_death_reporting</t>
  </si>
  <si>
    <t>program_timeperiod_await_treatment</t>
  </si>
  <si>
    <t>program_cost_await_treatment</t>
  </si>
  <si>
    <t>scenario_1</t>
  </si>
  <si>
    <t>scenario_end_time</t>
  </si>
  <si>
    <t>current_time</t>
  </si>
  <si>
    <t>scenarios_to_run</t>
  </si>
  <si>
    <t>scenario_2</t>
  </si>
  <si>
    <t>scenario_start_time</t>
  </si>
  <si>
    <t>scenario_full_time</t>
  </si>
  <si>
    <t>time_step</t>
  </si>
  <si>
    <t>Proportion of TB-related deaths not already under treatment that are correctly reported as such</t>
  </si>
  <si>
    <t>smoothness</t>
  </si>
  <si>
    <t>cost function attributes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</si>
</sst>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1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3" tint="-0.24994659260841701"/>
      <name val="Calibri"/>
      <family val="2"/>
      <scheme val="minor"/>
    </font>
    <font>
      <sz val="11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5" tint="-0.499984740745262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B9DAED"/>
        <bgColor auto="1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664">
    <xf numFmtId="0" fontId="0" fillId="0" borderId="0"/>
    <xf numFmtId="0" fontId="1" fillId="2" borderId="1" applyNumberFormat="0" applyAlignment="0" applyProtection="0"/>
    <xf numFmtId="0" fontId="2" fillId="0" borderId="0"/>
    <xf numFmtId="0" fontId="4" fillId="0" borderId="0"/>
    <xf numFmtId="0" fontId="2" fillId="3" borderId="2" applyNumberFormat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06">
    <xf numFmtId="0" fontId="0" fillId="0" borderId="0" xfId="0"/>
    <xf numFmtId="0" fontId="6" fillId="0" borderId="0" xfId="0" applyFont="1"/>
    <xf numFmtId="0" fontId="7" fillId="0" borderId="6" xfId="0" applyFont="1" applyBorder="1"/>
    <xf numFmtId="0" fontId="8" fillId="0" borderId="5" xfId="0" applyFont="1" applyBorder="1"/>
    <xf numFmtId="0" fontId="8" fillId="0" borderId="7" xfId="0" applyFont="1" applyBorder="1"/>
    <xf numFmtId="0" fontId="8" fillId="0" borderId="4" xfId="0" applyFont="1" applyBorder="1"/>
    <xf numFmtId="0" fontId="7" fillId="4" borderId="6" xfId="0" applyFont="1" applyFill="1" applyBorder="1"/>
    <xf numFmtId="0" fontId="6" fillId="4" borderId="0" xfId="0" applyFont="1" applyFill="1"/>
    <xf numFmtId="0" fontId="7" fillId="6" borderId="6" xfId="0" applyFont="1" applyFill="1" applyBorder="1"/>
    <xf numFmtId="0" fontId="6" fillId="6" borderId="0" xfId="0" applyFont="1" applyFill="1"/>
    <xf numFmtId="0" fontId="7" fillId="8" borderId="6" xfId="0" applyFont="1" applyFill="1" applyBorder="1"/>
    <xf numFmtId="0" fontId="6" fillId="8" borderId="0" xfId="0" applyFont="1" applyFill="1"/>
    <xf numFmtId="0" fontId="7" fillId="9" borderId="6" xfId="0" applyFont="1" applyFill="1" applyBorder="1"/>
    <xf numFmtId="0" fontId="6" fillId="9" borderId="0" xfId="0" applyFont="1" applyFill="1"/>
    <xf numFmtId="0" fontId="7" fillId="10" borderId="6" xfId="0" applyFont="1" applyFill="1" applyBorder="1"/>
    <xf numFmtId="0" fontId="6" fillId="10" borderId="0" xfId="0" applyFont="1" applyFill="1"/>
    <xf numFmtId="0" fontId="7" fillId="11" borderId="6" xfId="0" applyFont="1" applyFill="1" applyBorder="1"/>
    <xf numFmtId="0" fontId="6" fillId="11" borderId="0" xfId="0" applyFont="1" applyFill="1"/>
    <xf numFmtId="0" fontId="9" fillId="4" borderId="3" xfId="0" applyFont="1" applyFill="1" applyBorder="1"/>
    <xf numFmtId="0" fontId="9" fillId="6" borderId="3" xfId="0" applyFont="1" applyFill="1" applyBorder="1"/>
    <xf numFmtId="0" fontId="9" fillId="8" borderId="3" xfId="0" applyFont="1" applyFill="1" applyBorder="1"/>
    <xf numFmtId="0" fontId="9" fillId="9" borderId="3" xfId="0" applyFont="1" applyFill="1" applyBorder="1"/>
    <xf numFmtId="0" fontId="9" fillId="10" borderId="3" xfId="0" applyFont="1" applyFill="1" applyBorder="1"/>
    <xf numFmtId="0" fontId="9" fillId="11" borderId="3" xfId="0" applyFont="1" applyFill="1" applyBorder="1"/>
    <xf numFmtId="0" fontId="9" fillId="0" borderId="3" xfId="0" applyFont="1" applyBorder="1"/>
    <xf numFmtId="0" fontId="9" fillId="13" borderId="3" xfId="0" applyFont="1" applyFill="1" applyBorder="1"/>
    <xf numFmtId="0" fontId="7" fillId="13" borderId="6" xfId="0" applyFont="1" applyFill="1" applyBorder="1"/>
    <xf numFmtId="0" fontId="6" fillId="13" borderId="0" xfId="0" applyFont="1" applyFill="1"/>
    <xf numFmtId="0" fontId="10" fillId="5" borderId="0" xfId="0" applyFont="1" applyFill="1"/>
    <xf numFmtId="0" fontId="10" fillId="7" borderId="0" xfId="0" applyFont="1" applyFill="1"/>
    <xf numFmtId="0" fontId="10" fillId="12" borderId="0" xfId="0" applyFont="1" applyFill="1"/>
    <xf numFmtId="0" fontId="10" fillId="14" borderId="0" xfId="0" applyFont="1" applyFill="1"/>
    <xf numFmtId="0" fontId="11" fillId="0" borderId="5" xfId="0" applyFont="1" applyBorder="1"/>
    <xf numFmtId="0" fontId="11" fillId="0" borderId="4" xfId="0" applyFont="1" applyBorder="1"/>
    <xf numFmtId="0" fontId="0" fillId="11" borderId="3" xfId="0" applyFill="1" applyBorder="1"/>
    <xf numFmtId="0" fontId="0" fillId="13" borderId="3" xfId="0" applyFill="1" applyBorder="1"/>
    <xf numFmtId="0" fontId="0" fillId="11" borderId="0" xfId="0" applyFill="1" applyBorder="1"/>
    <xf numFmtId="0" fontId="0" fillId="11" borderId="4" xfId="0" applyFill="1" applyBorder="1"/>
    <xf numFmtId="0" fontId="0" fillId="11" borderId="5" xfId="0" applyFill="1" applyBorder="1"/>
    <xf numFmtId="0" fontId="0" fillId="6" borderId="10" xfId="0" applyFill="1" applyBorder="1"/>
    <xf numFmtId="0" fontId="0" fillId="6" borderId="9" xfId="0" applyFill="1" applyBorder="1"/>
    <xf numFmtId="0" fontId="0" fillId="6" borderId="0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5" xfId="0" applyFill="1" applyBorder="1"/>
    <xf numFmtId="0" fontId="0" fillId="8" borderId="11" xfId="0" applyFill="1" applyBorder="1"/>
    <xf numFmtId="0" fontId="0" fillId="8" borderId="8" xfId="0" applyFill="1" applyBorder="1"/>
    <xf numFmtId="0" fontId="0" fillId="0" borderId="0" xfId="0" applyFill="1" applyBorder="1"/>
    <xf numFmtId="0" fontId="11" fillId="0" borderId="0" xfId="0" applyFont="1"/>
    <xf numFmtId="0" fontId="0" fillId="11" borderId="3" xfId="0" applyFont="1" applyFill="1" applyBorder="1"/>
    <xf numFmtId="0" fontId="0" fillId="11" borderId="5" xfId="0" applyFont="1" applyFill="1" applyBorder="1"/>
    <xf numFmtId="0" fontId="0" fillId="13" borderId="3" xfId="0" applyFont="1" applyFill="1" applyBorder="1"/>
    <xf numFmtId="0" fontId="0" fillId="6" borderId="9" xfId="0" applyFont="1" applyFill="1" applyBorder="1"/>
    <xf numFmtId="0" fontId="0" fillId="6" borderId="3" xfId="0" applyFont="1" applyFill="1" applyBorder="1"/>
    <xf numFmtId="0" fontId="0" fillId="6" borderId="5" xfId="0" applyFont="1" applyFill="1" applyBorder="1"/>
    <xf numFmtId="0" fontId="0" fillId="0" borderId="3" xfId="0" applyFont="1" applyBorder="1"/>
    <xf numFmtId="0" fontId="0" fillId="8" borderId="8" xfId="0" applyFont="1" applyFill="1" applyBorder="1"/>
    <xf numFmtId="0" fontId="12" fillId="0" borderId="0" xfId="0" applyFont="1" applyFill="1" applyBorder="1" applyAlignment="1">
      <alignment vertical="center"/>
    </xf>
    <xf numFmtId="0" fontId="5" fillId="0" borderId="0" xfId="0" applyFont="1" applyFill="1" applyBorder="1"/>
    <xf numFmtId="0" fontId="0" fillId="0" borderId="0" xfId="0" applyFont="1" applyFill="1" applyBorder="1"/>
    <xf numFmtId="0" fontId="12" fillId="0" borderId="0" xfId="2" applyFont="1" applyFill="1" applyBorder="1"/>
    <xf numFmtId="0" fontId="12" fillId="0" borderId="0" xfId="0" applyFont="1" applyFill="1" applyBorder="1"/>
    <xf numFmtId="2" fontId="6" fillId="0" borderId="3" xfId="1" applyNumberFormat="1" applyFont="1" applyFill="1" applyBorder="1" applyProtection="1">
      <protection locked="0"/>
    </xf>
    <xf numFmtId="2" fontId="6" fillId="0" borderId="3" xfId="2" applyNumberFormat="1" applyFont="1" applyFill="1" applyBorder="1"/>
    <xf numFmtId="2" fontId="6" fillId="0" borderId="3" xfId="0" applyNumberFormat="1" applyFont="1" applyFill="1" applyBorder="1"/>
    <xf numFmtId="0" fontId="8" fillId="0" borderId="4" xfId="0" applyFont="1" applyFill="1" applyBorder="1"/>
    <xf numFmtId="2" fontId="8" fillId="0" borderId="5" xfId="0" applyNumberFormat="1" applyFont="1" applyFill="1" applyBorder="1"/>
    <xf numFmtId="0" fontId="0" fillId="10" borderId="3" xfId="0" applyFont="1" applyFill="1" applyBorder="1"/>
    <xf numFmtId="0" fontId="11" fillId="0" borderId="8" xfId="0" applyFont="1" applyBorder="1"/>
    <xf numFmtId="0" fontId="0" fillId="0" borderId="0" xfId="0" applyFill="1"/>
    <xf numFmtId="0" fontId="0" fillId="13" borderId="9" xfId="0" applyFont="1" applyFill="1" applyBorder="1"/>
    <xf numFmtId="0" fontId="0" fillId="13" borderId="9" xfId="0" applyFill="1" applyBorder="1"/>
    <xf numFmtId="0" fontId="11" fillId="0" borderId="3" xfId="0" applyFont="1" applyFill="1" applyBorder="1"/>
    <xf numFmtId="0" fontId="11" fillId="0" borderId="0" xfId="0" applyFont="1" applyFill="1" applyBorder="1"/>
    <xf numFmtId="0" fontId="0" fillId="10" borderId="7" xfId="0" applyFill="1" applyBorder="1"/>
    <xf numFmtId="0" fontId="0" fillId="9" borderId="12" xfId="0" applyFont="1" applyFill="1" applyBorder="1"/>
    <xf numFmtId="0" fontId="0" fillId="9" borderId="13" xfId="0" applyFont="1" applyFill="1" applyBorder="1"/>
    <xf numFmtId="0" fontId="0" fillId="9" borderId="14" xfId="0" applyFill="1" applyBorder="1"/>
    <xf numFmtId="0" fontId="0" fillId="9" borderId="7" xfId="0" applyFill="1" applyBorder="1"/>
    <xf numFmtId="0" fontId="0" fillId="8" borderId="14" xfId="0" applyFont="1" applyFill="1" applyBorder="1"/>
    <xf numFmtId="0" fontId="0" fillId="8" borderId="7" xfId="0" applyFont="1" applyFill="1" applyBorder="1"/>
    <xf numFmtId="0" fontId="0" fillId="8" borderId="5" xfId="0" applyFill="1" applyBorder="1"/>
    <xf numFmtId="0" fontId="11" fillId="0" borderId="0" xfId="0" applyFont="1" applyFill="1"/>
    <xf numFmtId="11" fontId="0" fillId="8" borderId="9" xfId="0" applyNumberFormat="1" applyFill="1" applyBorder="1"/>
    <xf numFmtId="0" fontId="0" fillId="9" borderId="15" xfId="0" applyFont="1" applyFill="1" applyBorder="1"/>
    <xf numFmtId="0" fontId="0" fillId="9" borderId="6" xfId="0" applyFill="1" applyBorder="1"/>
    <xf numFmtId="0" fontId="9" fillId="15" borderId="3" xfId="0" applyFont="1" applyFill="1" applyBorder="1"/>
    <xf numFmtId="0" fontId="7" fillId="15" borderId="6" xfId="0" applyFont="1" applyFill="1" applyBorder="1"/>
    <xf numFmtId="0" fontId="6" fillId="15" borderId="0" xfId="0" applyFont="1" applyFill="1"/>
    <xf numFmtId="0" fontId="10" fillId="15" borderId="0" xfId="0" applyFont="1" applyFill="1"/>
    <xf numFmtId="0" fontId="0" fillId="16" borderId="16" xfId="0" applyFont="1" applyFill="1" applyBorder="1"/>
    <xf numFmtId="0" fontId="0" fillId="16" borderId="11" xfId="0" applyFill="1" applyBorder="1"/>
    <xf numFmtId="0" fontId="0" fillId="16" borderId="8" xfId="0" applyFill="1" applyBorder="1"/>
    <xf numFmtId="0" fontId="0" fillId="13" borderId="6" xfId="0" applyFill="1" applyBorder="1"/>
    <xf numFmtId="0" fontId="0" fillId="10" borderId="17" xfId="0" applyFont="1" applyFill="1" applyBorder="1"/>
    <xf numFmtId="0" fontId="0" fillId="10" borderId="16" xfId="0" applyFill="1" applyBorder="1"/>
    <xf numFmtId="0" fontId="7" fillId="4" borderId="0" xfId="0" applyFont="1" applyFill="1" applyBorder="1"/>
    <xf numFmtId="0" fontId="7" fillId="6" borderId="0" xfId="0" applyFont="1" applyFill="1" applyBorder="1"/>
    <xf numFmtId="0" fontId="7" fillId="8" borderId="0" xfId="0" applyFont="1" applyFill="1" applyBorder="1"/>
    <xf numFmtId="0" fontId="7" fillId="9" borderId="0" xfId="0" applyFont="1" applyFill="1" applyBorder="1"/>
    <xf numFmtId="0" fontId="7" fillId="10" borderId="0" xfId="0" applyFont="1" applyFill="1" applyBorder="1"/>
    <xf numFmtId="0" fontId="7" fillId="11" borderId="0" xfId="0" applyFont="1" applyFill="1" applyBorder="1"/>
    <xf numFmtId="0" fontId="7" fillId="13" borderId="0" xfId="0" applyFont="1" applyFill="1" applyBorder="1"/>
    <xf numFmtId="0" fontId="7" fillId="15" borderId="0" xfId="0" applyFont="1" applyFill="1" applyBorder="1"/>
    <xf numFmtId="0" fontId="7" fillId="0" borderId="0" xfId="0" applyFont="1" applyBorder="1"/>
    <xf numFmtId="0" fontId="11" fillId="0" borderId="3" xfId="0" applyFont="1" applyBorder="1"/>
  </cellXfs>
  <cellStyles count="664">
    <cellStyle name="Comma 2" xfId="5"/>
    <cellStyle name="Comma 2 2" xfId="6"/>
    <cellStyle name="Input" xfId="1" builtinId="20"/>
    <cellStyle name="Input 2" xfId="4"/>
    <cellStyle name="Normal" xfId="0" builtinId="0"/>
    <cellStyle name="Normal 10" xfId="7"/>
    <cellStyle name="Normal 2" xfId="3"/>
    <cellStyle name="Normal 2 2" xfId="8"/>
    <cellStyle name="Normal 3" xfId="9"/>
    <cellStyle name="Normal 3 2" xfId="10"/>
    <cellStyle name="Normal 4" xfId="11"/>
    <cellStyle name="Normal 4 2" xfId="12"/>
    <cellStyle name="Normal 5" xfId="13"/>
    <cellStyle name="Normal 5 2" xfId="14"/>
    <cellStyle name="Normal 6" xfId="15"/>
    <cellStyle name="Normal 6 10" xfId="16"/>
    <cellStyle name="Normal 6 10 2" xfId="17"/>
    <cellStyle name="Normal 6 10 2 2" xfId="18"/>
    <cellStyle name="Normal 6 10 2 3" xfId="19"/>
    <cellStyle name="Normal 6 10 3" xfId="20"/>
    <cellStyle name="Normal 6 10 4" xfId="21"/>
    <cellStyle name="Normal 6 11" xfId="22"/>
    <cellStyle name="Normal 6 11 2" xfId="23"/>
    <cellStyle name="Normal 6 11 2 2" xfId="24"/>
    <cellStyle name="Normal 6 11 2 3" xfId="25"/>
    <cellStyle name="Normal 6 11 3" xfId="26"/>
    <cellStyle name="Normal 6 11 4" xfId="27"/>
    <cellStyle name="Normal 6 12" xfId="28"/>
    <cellStyle name="Normal 6 12 2" xfId="29"/>
    <cellStyle name="Normal 6 12 2 2" xfId="30"/>
    <cellStyle name="Normal 6 12 2 3" xfId="31"/>
    <cellStyle name="Normal 6 12 3" xfId="32"/>
    <cellStyle name="Normal 6 12 4" xfId="33"/>
    <cellStyle name="Normal 6 13" xfId="34"/>
    <cellStyle name="Normal 6 13 2" xfId="35"/>
    <cellStyle name="Normal 6 13 2 2" xfId="36"/>
    <cellStyle name="Normal 6 13 2 3" xfId="37"/>
    <cellStyle name="Normal 6 13 3" xfId="38"/>
    <cellStyle name="Normal 6 13 4" xfId="39"/>
    <cellStyle name="Normal 6 14" xfId="40"/>
    <cellStyle name="Normal 6 14 2" xfId="41"/>
    <cellStyle name="Normal 6 14 2 2" xfId="42"/>
    <cellStyle name="Normal 6 14 2 3" xfId="43"/>
    <cellStyle name="Normal 6 14 3" xfId="44"/>
    <cellStyle name="Normal 6 14 4" xfId="45"/>
    <cellStyle name="Normal 6 15" xfId="46"/>
    <cellStyle name="Normal 6 15 2" xfId="47"/>
    <cellStyle name="Normal 6 15 3" xfId="48"/>
    <cellStyle name="Normal 6 16" xfId="49"/>
    <cellStyle name="Normal 6 17" xfId="50"/>
    <cellStyle name="Normal 6 2" xfId="51"/>
    <cellStyle name="Normal 6 2 10" xfId="52"/>
    <cellStyle name="Normal 6 2 11" xfId="53"/>
    <cellStyle name="Normal 6 2 2" xfId="54"/>
    <cellStyle name="Normal 6 2 2 10" xfId="55"/>
    <cellStyle name="Normal 6 2 2 2" xfId="56"/>
    <cellStyle name="Normal 6 2 2 2 2" xfId="57"/>
    <cellStyle name="Normal 6 2 2 2 2 2" xfId="58"/>
    <cellStyle name="Normal 6 2 2 2 2 2 2" xfId="59"/>
    <cellStyle name="Normal 6 2 2 2 2 2 2 2" xfId="60"/>
    <cellStyle name="Normal 6 2 2 2 2 2 2 3" xfId="61"/>
    <cellStyle name="Normal 6 2 2 2 2 2 3" xfId="62"/>
    <cellStyle name="Normal 6 2 2 2 2 2 4" xfId="63"/>
    <cellStyle name="Normal 6 2 2 2 2 3" xfId="64"/>
    <cellStyle name="Normal 6 2 2 2 2 3 2" xfId="65"/>
    <cellStyle name="Normal 6 2 2 2 2 3 2 2" xfId="66"/>
    <cellStyle name="Normal 6 2 2 2 2 3 2 3" xfId="67"/>
    <cellStyle name="Normal 6 2 2 2 2 3 3" xfId="68"/>
    <cellStyle name="Normal 6 2 2 2 2 3 4" xfId="69"/>
    <cellStyle name="Normal 6 2 2 2 2 4" xfId="70"/>
    <cellStyle name="Normal 6 2 2 2 2 4 2" xfId="71"/>
    <cellStyle name="Normal 6 2 2 2 2 4 3" xfId="72"/>
    <cellStyle name="Normal 6 2 2 2 2 5" xfId="73"/>
    <cellStyle name="Normal 6 2 2 2 2 6" xfId="74"/>
    <cellStyle name="Normal 6 2 2 2 3" xfId="75"/>
    <cellStyle name="Normal 6 2 2 2 3 2" xfId="76"/>
    <cellStyle name="Normal 6 2 2 2 3 2 2" xfId="77"/>
    <cellStyle name="Normal 6 2 2 2 3 2 3" xfId="78"/>
    <cellStyle name="Normal 6 2 2 2 3 3" xfId="79"/>
    <cellStyle name="Normal 6 2 2 2 3 4" xfId="80"/>
    <cellStyle name="Normal 6 2 2 2 4" xfId="81"/>
    <cellStyle name="Normal 6 2 2 2 4 2" xfId="82"/>
    <cellStyle name="Normal 6 2 2 2 4 2 2" xfId="83"/>
    <cellStyle name="Normal 6 2 2 2 4 2 3" xfId="84"/>
    <cellStyle name="Normal 6 2 2 2 4 3" xfId="85"/>
    <cellStyle name="Normal 6 2 2 2 4 4" xfId="86"/>
    <cellStyle name="Normal 6 2 2 2 5" xfId="87"/>
    <cellStyle name="Normal 6 2 2 2 5 2" xfId="88"/>
    <cellStyle name="Normal 6 2 2 2 5 3" xfId="89"/>
    <cellStyle name="Normal 6 2 2 2 6" xfId="90"/>
    <cellStyle name="Normal 6 2 2 2 7" xfId="91"/>
    <cellStyle name="Normal 6 2 2 3" xfId="92"/>
    <cellStyle name="Normal 6 2 2 3 2" xfId="93"/>
    <cellStyle name="Normal 6 2 2 3 2 2" xfId="94"/>
    <cellStyle name="Normal 6 2 2 3 2 2 2" xfId="95"/>
    <cellStyle name="Normal 6 2 2 3 2 2 3" xfId="96"/>
    <cellStyle name="Normal 6 2 2 3 2 3" xfId="97"/>
    <cellStyle name="Normal 6 2 2 3 2 4" xfId="98"/>
    <cellStyle name="Normal 6 2 2 3 3" xfId="99"/>
    <cellStyle name="Normal 6 2 2 3 3 2" xfId="100"/>
    <cellStyle name="Normal 6 2 2 3 3 2 2" xfId="101"/>
    <cellStyle name="Normal 6 2 2 3 3 2 3" xfId="102"/>
    <cellStyle name="Normal 6 2 2 3 3 3" xfId="103"/>
    <cellStyle name="Normal 6 2 2 3 3 4" xfId="104"/>
    <cellStyle name="Normal 6 2 2 3 4" xfId="105"/>
    <cellStyle name="Normal 6 2 2 3 4 2" xfId="106"/>
    <cellStyle name="Normal 6 2 2 3 4 3" xfId="107"/>
    <cellStyle name="Normal 6 2 2 3 5" xfId="108"/>
    <cellStyle name="Normal 6 2 2 3 6" xfId="109"/>
    <cellStyle name="Normal 6 2 2 4" xfId="110"/>
    <cellStyle name="Normal 6 2 2 4 2" xfId="111"/>
    <cellStyle name="Normal 6 2 2 4 2 2" xfId="112"/>
    <cellStyle name="Normal 6 2 2 4 2 3" xfId="113"/>
    <cellStyle name="Normal 6 2 2 4 3" xfId="114"/>
    <cellStyle name="Normal 6 2 2 4 4" xfId="115"/>
    <cellStyle name="Normal 6 2 2 5" xfId="116"/>
    <cellStyle name="Normal 6 2 2 5 2" xfId="117"/>
    <cellStyle name="Normal 6 2 2 5 2 2" xfId="118"/>
    <cellStyle name="Normal 6 2 2 5 2 3" xfId="119"/>
    <cellStyle name="Normal 6 2 2 5 3" xfId="120"/>
    <cellStyle name="Normal 6 2 2 5 4" xfId="121"/>
    <cellStyle name="Normal 6 2 2 6" xfId="122"/>
    <cellStyle name="Normal 6 2 2 6 2" xfId="123"/>
    <cellStyle name="Normal 6 2 2 6 2 2" xfId="124"/>
    <cellStyle name="Normal 6 2 2 6 2 3" xfId="125"/>
    <cellStyle name="Normal 6 2 2 6 3" xfId="126"/>
    <cellStyle name="Normal 6 2 2 6 4" xfId="127"/>
    <cellStyle name="Normal 6 2 2 7" xfId="128"/>
    <cellStyle name="Normal 6 2 2 7 2" xfId="129"/>
    <cellStyle name="Normal 6 2 2 7 2 2" xfId="130"/>
    <cellStyle name="Normal 6 2 2 7 2 3" xfId="131"/>
    <cellStyle name="Normal 6 2 2 7 3" xfId="132"/>
    <cellStyle name="Normal 6 2 2 7 4" xfId="133"/>
    <cellStyle name="Normal 6 2 2 8" xfId="134"/>
    <cellStyle name="Normal 6 2 2 8 2" xfId="135"/>
    <cellStyle name="Normal 6 2 2 8 3" xfId="136"/>
    <cellStyle name="Normal 6 2 2 9" xfId="137"/>
    <cellStyle name="Normal 6 2 3" xfId="138"/>
    <cellStyle name="Normal 6 2 3 2" xfId="139"/>
    <cellStyle name="Normal 6 2 3 2 2" xfId="140"/>
    <cellStyle name="Normal 6 2 3 2 2 2" xfId="141"/>
    <cellStyle name="Normal 6 2 3 2 2 2 2" xfId="142"/>
    <cellStyle name="Normal 6 2 3 2 2 2 3" xfId="143"/>
    <cellStyle name="Normal 6 2 3 2 2 3" xfId="144"/>
    <cellStyle name="Normal 6 2 3 2 2 4" xfId="145"/>
    <cellStyle name="Normal 6 2 3 2 3" xfId="146"/>
    <cellStyle name="Normal 6 2 3 2 3 2" xfId="147"/>
    <cellStyle name="Normal 6 2 3 2 3 2 2" xfId="148"/>
    <cellStyle name="Normal 6 2 3 2 3 2 3" xfId="149"/>
    <cellStyle name="Normal 6 2 3 2 3 3" xfId="150"/>
    <cellStyle name="Normal 6 2 3 2 3 4" xfId="151"/>
    <cellStyle name="Normal 6 2 3 2 4" xfId="152"/>
    <cellStyle name="Normal 6 2 3 2 4 2" xfId="153"/>
    <cellStyle name="Normal 6 2 3 2 4 3" xfId="154"/>
    <cellStyle name="Normal 6 2 3 2 5" xfId="155"/>
    <cellStyle name="Normal 6 2 3 2 6" xfId="156"/>
    <cellStyle name="Normal 6 2 3 3" xfId="157"/>
    <cellStyle name="Normal 6 2 3 3 2" xfId="158"/>
    <cellStyle name="Normal 6 2 3 3 2 2" xfId="159"/>
    <cellStyle name="Normal 6 2 3 3 2 3" xfId="160"/>
    <cellStyle name="Normal 6 2 3 3 3" xfId="161"/>
    <cellStyle name="Normal 6 2 3 3 4" xfId="162"/>
    <cellStyle name="Normal 6 2 3 4" xfId="163"/>
    <cellStyle name="Normal 6 2 3 4 2" xfId="164"/>
    <cellStyle name="Normal 6 2 3 4 2 2" xfId="165"/>
    <cellStyle name="Normal 6 2 3 4 2 3" xfId="166"/>
    <cellStyle name="Normal 6 2 3 4 3" xfId="167"/>
    <cellStyle name="Normal 6 2 3 4 4" xfId="168"/>
    <cellStyle name="Normal 6 2 3 5" xfId="169"/>
    <cellStyle name="Normal 6 2 3 5 2" xfId="170"/>
    <cellStyle name="Normal 6 2 3 5 3" xfId="171"/>
    <cellStyle name="Normal 6 2 3 6" xfId="172"/>
    <cellStyle name="Normal 6 2 3 7" xfId="173"/>
    <cellStyle name="Normal 6 2 4" xfId="174"/>
    <cellStyle name="Normal 6 2 4 2" xfId="175"/>
    <cellStyle name="Normal 6 2 4 2 2" xfId="176"/>
    <cellStyle name="Normal 6 2 4 2 2 2" xfId="177"/>
    <cellStyle name="Normal 6 2 4 2 2 3" xfId="178"/>
    <cellStyle name="Normal 6 2 4 2 3" xfId="179"/>
    <cellStyle name="Normal 6 2 4 2 4" xfId="180"/>
    <cellStyle name="Normal 6 2 4 3" xfId="181"/>
    <cellStyle name="Normal 6 2 4 3 2" xfId="182"/>
    <cellStyle name="Normal 6 2 4 3 2 2" xfId="183"/>
    <cellStyle name="Normal 6 2 4 3 2 3" xfId="184"/>
    <cellStyle name="Normal 6 2 4 3 3" xfId="185"/>
    <cellStyle name="Normal 6 2 4 3 4" xfId="186"/>
    <cellStyle name="Normal 6 2 4 4" xfId="187"/>
    <cellStyle name="Normal 6 2 4 4 2" xfId="188"/>
    <cellStyle name="Normal 6 2 4 4 3" xfId="189"/>
    <cellStyle name="Normal 6 2 4 5" xfId="190"/>
    <cellStyle name="Normal 6 2 4 6" xfId="191"/>
    <cellStyle name="Normal 6 2 5" xfId="192"/>
    <cellStyle name="Normal 6 2 5 2" xfId="193"/>
    <cellStyle name="Normal 6 2 5 2 2" xfId="194"/>
    <cellStyle name="Normal 6 2 5 2 3" xfId="195"/>
    <cellStyle name="Normal 6 2 5 3" xfId="196"/>
    <cellStyle name="Normal 6 2 5 4" xfId="197"/>
    <cellStyle name="Normal 6 2 6" xfId="198"/>
    <cellStyle name="Normal 6 2 6 2" xfId="199"/>
    <cellStyle name="Normal 6 2 6 2 2" xfId="200"/>
    <cellStyle name="Normal 6 2 6 2 3" xfId="201"/>
    <cellStyle name="Normal 6 2 6 3" xfId="202"/>
    <cellStyle name="Normal 6 2 6 4" xfId="203"/>
    <cellStyle name="Normal 6 2 7" xfId="204"/>
    <cellStyle name="Normal 6 2 7 2" xfId="205"/>
    <cellStyle name="Normal 6 2 7 2 2" xfId="206"/>
    <cellStyle name="Normal 6 2 7 2 3" xfId="207"/>
    <cellStyle name="Normal 6 2 7 3" xfId="208"/>
    <cellStyle name="Normal 6 2 7 4" xfId="209"/>
    <cellStyle name="Normal 6 2 8" xfId="210"/>
    <cellStyle name="Normal 6 2 8 2" xfId="211"/>
    <cellStyle name="Normal 6 2 8 2 2" xfId="212"/>
    <cellStyle name="Normal 6 2 8 2 3" xfId="213"/>
    <cellStyle name="Normal 6 2 8 3" xfId="214"/>
    <cellStyle name="Normal 6 2 8 4" xfId="215"/>
    <cellStyle name="Normal 6 2 9" xfId="216"/>
    <cellStyle name="Normal 6 2 9 2" xfId="217"/>
    <cellStyle name="Normal 6 2 9 3" xfId="218"/>
    <cellStyle name="Normal 6 3" xfId="219"/>
    <cellStyle name="Normal 6 3 10" xfId="220"/>
    <cellStyle name="Normal 6 3 2" xfId="221"/>
    <cellStyle name="Normal 6 3 2 2" xfId="222"/>
    <cellStyle name="Normal 6 3 2 2 2" xfId="223"/>
    <cellStyle name="Normal 6 3 2 2 2 2" xfId="224"/>
    <cellStyle name="Normal 6 3 2 2 2 2 2" xfId="225"/>
    <cellStyle name="Normal 6 3 2 2 2 2 3" xfId="226"/>
    <cellStyle name="Normal 6 3 2 2 2 3" xfId="227"/>
    <cellStyle name="Normal 6 3 2 2 2 4" xfId="228"/>
    <cellStyle name="Normal 6 3 2 2 3" xfId="229"/>
    <cellStyle name="Normal 6 3 2 2 3 2" xfId="230"/>
    <cellStyle name="Normal 6 3 2 2 3 2 2" xfId="231"/>
    <cellStyle name="Normal 6 3 2 2 3 2 3" xfId="232"/>
    <cellStyle name="Normal 6 3 2 2 3 3" xfId="233"/>
    <cellStyle name="Normal 6 3 2 2 3 4" xfId="234"/>
    <cellStyle name="Normal 6 3 2 2 4" xfId="235"/>
    <cellStyle name="Normal 6 3 2 2 4 2" xfId="236"/>
    <cellStyle name="Normal 6 3 2 2 4 3" xfId="237"/>
    <cellStyle name="Normal 6 3 2 2 5" xfId="238"/>
    <cellStyle name="Normal 6 3 2 2 6" xfId="239"/>
    <cellStyle name="Normal 6 3 2 3" xfId="240"/>
    <cellStyle name="Normal 6 3 2 3 2" xfId="241"/>
    <cellStyle name="Normal 6 3 2 3 2 2" xfId="242"/>
    <cellStyle name="Normal 6 3 2 3 2 3" xfId="243"/>
    <cellStyle name="Normal 6 3 2 3 3" xfId="244"/>
    <cellStyle name="Normal 6 3 2 3 4" xfId="245"/>
    <cellStyle name="Normal 6 3 2 4" xfId="246"/>
    <cellStyle name="Normal 6 3 2 4 2" xfId="247"/>
    <cellStyle name="Normal 6 3 2 4 2 2" xfId="248"/>
    <cellStyle name="Normal 6 3 2 4 2 3" xfId="249"/>
    <cellStyle name="Normal 6 3 2 4 3" xfId="250"/>
    <cellStyle name="Normal 6 3 2 4 4" xfId="251"/>
    <cellStyle name="Normal 6 3 2 5" xfId="252"/>
    <cellStyle name="Normal 6 3 2 5 2" xfId="253"/>
    <cellStyle name="Normal 6 3 2 5 3" xfId="254"/>
    <cellStyle name="Normal 6 3 2 6" xfId="255"/>
    <cellStyle name="Normal 6 3 2 7" xfId="256"/>
    <cellStyle name="Normal 6 3 3" xfId="257"/>
    <cellStyle name="Normal 6 3 3 2" xfId="258"/>
    <cellStyle name="Normal 6 3 3 2 2" xfId="259"/>
    <cellStyle name="Normal 6 3 3 2 2 2" xfId="260"/>
    <cellStyle name="Normal 6 3 3 2 2 3" xfId="261"/>
    <cellStyle name="Normal 6 3 3 2 3" xfId="262"/>
    <cellStyle name="Normal 6 3 3 2 4" xfId="263"/>
    <cellStyle name="Normal 6 3 3 3" xfId="264"/>
    <cellStyle name="Normal 6 3 3 3 2" xfId="265"/>
    <cellStyle name="Normal 6 3 3 3 2 2" xfId="266"/>
    <cellStyle name="Normal 6 3 3 3 2 3" xfId="267"/>
    <cellStyle name="Normal 6 3 3 3 3" xfId="268"/>
    <cellStyle name="Normal 6 3 3 3 4" xfId="269"/>
    <cellStyle name="Normal 6 3 3 4" xfId="270"/>
    <cellStyle name="Normal 6 3 3 4 2" xfId="271"/>
    <cellStyle name="Normal 6 3 3 4 3" xfId="272"/>
    <cellStyle name="Normal 6 3 3 5" xfId="273"/>
    <cellStyle name="Normal 6 3 3 6" xfId="274"/>
    <cellStyle name="Normal 6 3 4" xfId="275"/>
    <cellStyle name="Normal 6 3 4 2" xfId="276"/>
    <cellStyle name="Normal 6 3 4 2 2" xfId="277"/>
    <cellStyle name="Normal 6 3 4 2 3" xfId="278"/>
    <cellStyle name="Normal 6 3 4 3" xfId="279"/>
    <cellStyle name="Normal 6 3 4 4" xfId="280"/>
    <cellStyle name="Normal 6 3 5" xfId="281"/>
    <cellStyle name="Normal 6 3 5 2" xfId="282"/>
    <cellStyle name="Normal 6 3 5 2 2" xfId="283"/>
    <cellStyle name="Normal 6 3 5 2 3" xfId="284"/>
    <cellStyle name="Normal 6 3 5 3" xfId="285"/>
    <cellStyle name="Normal 6 3 5 4" xfId="286"/>
    <cellStyle name="Normal 6 3 6" xfId="287"/>
    <cellStyle name="Normal 6 3 6 2" xfId="288"/>
    <cellStyle name="Normal 6 3 6 2 2" xfId="289"/>
    <cellStyle name="Normal 6 3 6 2 3" xfId="290"/>
    <cellStyle name="Normal 6 3 6 3" xfId="291"/>
    <cellStyle name="Normal 6 3 6 4" xfId="292"/>
    <cellStyle name="Normal 6 3 7" xfId="293"/>
    <cellStyle name="Normal 6 3 7 2" xfId="294"/>
    <cellStyle name="Normal 6 3 7 2 2" xfId="295"/>
    <cellStyle name="Normal 6 3 7 2 3" xfId="296"/>
    <cellStyle name="Normal 6 3 7 3" xfId="297"/>
    <cellStyle name="Normal 6 3 7 4" xfId="298"/>
    <cellStyle name="Normal 6 3 8" xfId="299"/>
    <cellStyle name="Normal 6 3 8 2" xfId="300"/>
    <cellStyle name="Normal 6 3 8 3" xfId="301"/>
    <cellStyle name="Normal 6 3 9" xfId="302"/>
    <cellStyle name="Normal 6 4" xfId="303"/>
    <cellStyle name="Normal 6 4 10" xfId="304"/>
    <cellStyle name="Normal 6 4 2" xfId="305"/>
    <cellStyle name="Normal 6 4 2 2" xfId="306"/>
    <cellStyle name="Normal 6 4 2 2 2" xfId="307"/>
    <cellStyle name="Normal 6 4 2 2 2 2" xfId="308"/>
    <cellStyle name="Normal 6 4 2 2 2 2 2" xfId="309"/>
    <cellStyle name="Normal 6 4 2 2 2 2 3" xfId="310"/>
    <cellStyle name="Normal 6 4 2 2 2 3" xfId="311"/>
    <cellStyle name="Normal 6 4 2 2 2 4" xfId="312"/>
    <cellStyle name="Normal 6 4 2 2 3" xfId="313"/>
    <cellStyle name="Normal 6 4 2 2 3 2" xfId="314"/>
    <cellStyle name="Normal 6 4 2 2 3 2 2" xfId="315"/>
    <cellStyle name="Normal 6 4 2 2 3 2 3" xfId="316"/>
    <cellStyle name="Normal 6 4 2 2 3 3" xfId="317"/>
    <cellStyle name="Normal 6 4 2 2 3 4" xfId="318"/>
    <cellStyle name="Normal 6 4 2 2 4" xfId="319"/>
    <cellStyle name="Normal 6 4 2 2 4 2" xfId="320"/>
    <cellStyle name="Normal 6 4 2 2 4 3" xfId="321"/>
    <cellStyle name="Normal 6 4 2 2 5" xfId="322"/>
    <cellStyle name="Normal 6 4 2 2 6" xfId="323"/>
    <cellStyle name="Normal 6 4 2 3" xfId="324"/>
    <cellStyle name="Normal 6 4 2 3 2" xfId="325"/>
    <cellStyle name="Normal 6 4 2 3 2 2" xfId="326"/>
    <cellStyle name="Normal 6 4 2 3 2 3" xfId="327"/>
    <cellStyle name="Normal 6 4 2 3 3" xfId="328"/>
    <cellStyle name="Normal 6 4 2 3 4" xfId="329"/>
    <cellStyle name="Normal 6 4 2 4" xfId="330"/>
    <cellStyle name="Normal 6 4 2 4 2" xfId="331"/>
    <cellStyle name="Normal 6 4 2 4 2 2" xfId="332"/>
    <cellStyle name="Normal 6 4 2 4 2 3" xfId="333"/>
    <cellStyle name="Normal 6 4 2 4 3" xfId="334"/>
    <cellStyle name="Normal 6 4 2 4 4" xfId="335"/>
    <cellStyle name="Normal 6 4 2 5" xfId="336"/>
    <cellStyle name="Normal 6 4 2 5 2" xfId="337"/>
    <cellStyle name="Normal 6 4 2 5 3" xfId="338"/>
    <cellStyle name="Normal 6 4 2 6" xfId="339"/>
    <cellStyle name="Normal 6 4 2 7" xfId="340"/>
    <cellStyle name="Normal 6 4 3" xfId="341"/>
    <cellStyle name="Normal 6 4 3 2" xfId="342"/>
    <cellStyle name="Normal 6 4 3 2 2" xfId="343"/>
    <cellStyle name="Normal 6 4 3 2 2 2" xfId="344"/>
    <cellStyle name="Normal 6 4 3 2 2 3" xfId="345"/>
    <cellStyle name="Normal 6 4 3 2 3" xfId="346"/>
    <cellStyle name="Normal 6 4 3 2 4" xfId="347"/>
    <cellStyle name="Normal 6 4 3 3" xfId="348"/>
    <cellStyle name="Normal 6 4 3 3 2" xfId="349"/>
    <cellStyle name="Normal 6 4 3 3 2 2" xfId="350"/>
    <cellStyle name="Normal 6 4 3 3 2 3" xfId="351"/>
    <cellStyle name="Normal 6 4 3 3 3" xfId="352"/>
    <cellStyle name="Normal 6 4 3 3 4" xfId="353"/>
    <cellStyle name="Normal 6 4 3 4" xfId="354"/>
    <cellStyle name="Normal 6 4 3 4 2" xfId="355"/>
    <cellStyle name="Normal 6 4 3 4 3" xfId="356"/>
    <cellStyle name="Normal 6 4 3 5" xfId="357"/>
    <cellStyle name="Normal 6 4 3 6" xfId="358"/>
    <cellStyle name="Normal 6 4 4" xfId="359"/>
    <cellStyle name="Normal 6 4 4 2" xfId="360"/>
    <cellStyle name="Normal 6 4 4 2 2" xfId="361"/>
    <cellStyle name="Normal 6 4 4 2 3" xfId="362"/>
    <cellStyle name="Normal 6 4 4 3" xfId="363"/>
    <cellStyle name="Normal 6 4 4 4" xfId="364"/>
    <cellStyle name="Normal 6 4 5" xfId="365"/>
    <cellStyle name="Normal 6 4 5 2" xfId="366"/>
    <cellStyle name="Normal 6 4 5 2 2" xfId="367"/>
    <cellStyle name="Normal 6 4 5 2 3" xfId="368"/>
    <cellStyle name="Normal 6 4 5 3" xfId="369"/>
    <cellStyle name="Normal 6 4 5 4" xfId="370"/>
    <cellStyle name="Normal 6 4 6" xfId="371"/>
    <cellStyle name="Normal 6 4 6 2" xfId="372"/>
    <cellStyle name="Normal 6 4 6 2 2" xfId="373"/>
    <cellStyle name="Normal 6 4 6 2 3" xfId="374"/>
    <cellStyle name="Normal 6 4 6 3" xfId="375"/>
    <cellStyle name="Normal 6 4 6 4" xfId="376"/>
    <cellStyle name="Normal 6 4 7" xfId="377"/>
    <cellStyle name="Normal 6 4 7 2" xfId="378"/>
    <cellStyle name="Normal 6 4 7 2 2" xfId="379"/>
    <cellStyle name="Normal 6 4 7 2 3" xfId="380"/>
    <cellStyle name="Normal 6 4 7 3" xfId="381"/>
    <cellStyle name="Normal 6 4 7 4" xfId="382"/>
    <cellStyle name="Normal 6 4 8" xfId="383"/>
    <cellStyle name="Normal 6 4 8 2" xfId="384"/>
    <cellStyle name="Normal 6 4 8 3" xfId="385"/>
    <cellStyle name="Normal 6 4 9" xfId="386"/>
    <cellStyle name="Normal 6 5" xfId="387"/>
    <cellStyle name="Normal 6 5 2" xfId="388"/>
    <cellStyle name="Normal 6 5 2 2" xfId="389"/>
    <cellStyle name="Normal 6 5 2 2 2" xfId="390"/>
    <cellStyle name="Normal 6 5 2 2 2 2" xfId="391"/>
    <cellStyle name="Normal 6 5 2 2 2 2 2" xfId="392"/>
    <cellStyle name="Normal 6 5 2 2 2 2 3" xfId="393"/>
    <cellStyle name="Normal 6 5 2 2 2 3" xfId="394"/>
    <cellStyle name="Normal 6 5 2 2 2 4" xfId="395"/>
    <cellStyle name="Normal 6 5 2 2 3" xfId="396"/>
    <cellStyle name="Normal 6 5 2 2 3 2" xfId="397"/>
    <cellStyle name="Normal 6 5 2 2 3 2 2" xfId="398"/>
    <cellStyle name="Normal 6 5 2 2 3 2 3" xfId="399"/>
    <cellStyle name="Normal 6 5 2 2 3 3" xfId="400"/>
    <cellStyle name="Normal 6 5 2 2 3 4" xfId="401"/>
    <cellStyle name="Normal 6 5 2 2 4" xfId="402"/>
    <cellStyle name="Normal 6 5 2 2 4 2" xfId="403"/>
    <cellStyle name="Normal 6 5 2 2 4 3" xfId="404"/>
    <cellStyle name="Normal 6 5 2 2 5" xfId="405"/>
    <cellStyle name="Normal 6 5 2 2 6" xfId="406"/>
    <cellStyle name="Normal 6 5 2 3" xfId="407"/>
    <cellStyle name="Normal 6 5 2 3 2" xfId="408"/>
    <cellStyle name="Normal 6 5 2 3 2 2" xfId="409"/>
    <cellStyle name="Normal 6 5 2 3 2 3" xfId="410"/>
    <cellStyle name="Normal 6 5 2 3 3" xfId="411"/>
    <cellStyle name="Normal 6 5 2 3 4" xfId="412"/>
    <cellStyle name="Normal 6 5 2 4" xfId="413"/>
    <cellStyle name="Normal 6 5 2 4 2" xfId="414"/>
    <cellStyle name="Normal 6 5 2 4 2 2" xfId="415"/>
    <cellStyle name="Normal 6 5 2 4 2 3" xfId="416"/>
    <cellStyle name="Normal 6 5 2 4 3" xfId="417"/>
    <cellStyle name="Normal 6 5 2 4 4" xfId="418"/>
    <cellStyle name="Normal 6 5 2 5" xfId="419"/>
    <cellStyle name="Normal 6 5 2 5 2" xfId="420"/>
    <cellStyle name="Normal 6 5 2 5 3" xfId="421"/>
    <cellStyle name="Normal 6 5 2 6" xfId="422"/>
    <cellStyle name="Normal 6 5 2 7" xfId="423"/>
    <cellStyle name="Normal 6 5 3" xfId="424"/>
    <cellStyle name="Normal 6 5 3 2" xfId="425"/>
    <cellStyle name="Normal 6 5 3 2 2" xfId="426"/>
    <cellStyle name="Normal 6 5 3 2 2 2" xfId="427"/>
    <cellStyle name="Normal 6 5 3 2 2 3" xfId="428"/>
    <cellStyle name="Normal 6 5 3 2 3" xfId="429"/>
    <cellStyle name="Normal 6 5 3 2 4" xfId="430"/>
    <cellStyle name="Normal 6 5 3 3" xfId="431"/>
    <cellStyle name="Normal 6 5 3 3 2" xfId="432"/>
    <cellStyle name="Normal 6 5 3 3 2 2" xfId="433"/>
    <cellStyle name="Normal 6 5 3 3 2 3" xfId="434"/>
    <cellStyle name="Normal 6 5 3 3 3" xfId="435"/>
    <cellStyle name="Normal 6 5 3 3 4" xfId="436"/>
    <cellStyle name="Normal 6 5 3 4" xfId="437"/>
    <cellStyle name="Normal 6 5 3 4 2" xfId="438"/>
    <cellStyle name="Normal 6 5 3 4 3" xfId="439"/>
    <cellStyle name="Normal 6 5 3 5" xfId="440"/>
    <cellStyle name="Normal 6 5 3 6" xfId="441"/>
    <cellStyle name="Normal 6 5 4" xfId="442"/>
    <cellStyle name="Normal 6 5 4 2" xfId="443"/>
    <cellStyle name="Normal 6 5 4 2 2" xfId="444"/>
    <cellStyle name="Normal 6 5 4 2 3" xfId="445"/>
    <cellStyle name="Normal 6 5 4 3" xfId="446"/>
    <cellStyle name="Normal 6 5 4 4" xfId="447"/>
    <cellStyle name="Normal 6 5 5" xfId="448"/>
    <cellStyle name="Normal 6 5 5 2" xfId="449"/>
    <cellStyle name="Normal 6 5 5 2 2" xfId="450"/>
    <cellStyle name="Normal 6 5 5 2 3" xfId="451"/>
    <cellStyle name="Normal 6 5 5 3" xfId="452"/>
    <cellStyle name="Normal 6 5 5 4" xfId="453"/>
    <cellStyle name="Normal 6 5 6" xfId="454"/>
    <cellStyle name="Normal 6 5 6 2" xfId="455"/>
    <cellStyle name="Normal 6 5 6 3" xfId="456"/>
    <cellStyle name="Normal 6 5 7" xfId="457"/>
    <cellStyle name="Normal 6 5 8" xfId="458"/>
    <cellStyle name="Normal 6 6" xfId="459"/>
    <cellStyle name="Normal 6 6 2" xfId="460"/>
    <cellStyle name="Normal 6 6 2 2" xfId="461"/>
    <cellStyle name="Normal 6 6 2 2 2" xfId="462"/>
    <cellStyle name="Normal 6 6 2 2 2 2" xfId="463"/>
    <cellStyle name="Normal 6 6 2 2 2 2 2" xfId="464"/>
    <cellStyle name="Normal 6 6 2 2 2 2 3" xfId="465"/>
    <cellStyle name="Normal 6 6 2 2 2 3" xfId="466"/>
    <cellStyle name="Normal 6 6 2 2 2 4" xfId="467"/>
    <cellStyle name="Normal 6 6 2 2 3" xfId="468"/>
    <cellStyle name="Normal 6 6 2 2 3 2" xfId="469"/>
    <cellStyle name="Normal 6 6 2 2 3 2 2" xfId="470"/>
    <cellStyle name="Normal 6 6 2 2 3 2 3" xfId="471"/>
    <cellStyle name="Normal 6 6 2 2 3 3" xfId="472"/>
    <cellStyle name="Normal 6 6 2 2 3 4" xfId="473"/>
    <cellStyle name="Normal 6 6 2 2 4" xfId="474"/>
    <cellStyle name="Normal 6 6 2 2 4 2" xfId="475"/>
    <cellStyle name="Normal 6 6 2 2 4 3" xfId="476"/>
    <cellStyle name="Normal 6 6 2 2 5" xfId="477"/>
    <cellStyle name="Normal 6 6 2 2 6" xfId="478"/>
    <cellStyle name="Normal 6 6 2 3" xfId="479"/>
    <cellStyle name="Normal 6 6 2 3 2" xfId="480"/>
    <cellStyle name="Normal 6 6 2 3 2 2" xfId="481"/>
    <cellStyle name="Normal 6 6 2 3 2 3" xfId="482"/>
    <cellStyle name="Normal 6 6 2 3 3" xfId="483"/>
    <cellStyle name="Normal 6 6 2 3 4" xfId="484"/>
    <cellStyle name="Normal 6 6 2 4" xfId="485"/>
    <cellStyle name="Normal 6 6 2 4 2" xfId="486"/>
    <cellStyle name="Normal 6 6 2 4 2 2" xfId="487"/>
    <cellStyle name="Normal 6 6 2 4 2 3" xfId="488"/>
    <cellStyle name="Normal 6 6 2 4 3" xfId="489"/>
    <cellStyle name="Normal 6 6 2 4 4" xfId="490"/>
    <cellStyle name="Normal 6 6 2 5" xfId="491"/>
    <cellStyle name="Normal 6 6 2 5 2" xfId="492"/>
    <cellStyle name="Normal 6 6 2 5 3" xfId="493"/>
    <cellStyle name="Normal 6 6 2 6" xfId="494"/>
    <cellStyle name="Normal 6 6 2 7" xfId="495"/>
    <cellStyle name="Normal 6 6 3" xfId="496"/>
    <cellStyle name="Normal 6 6 3 2" xfId="497"/>
    <cellStyle name="Normal 6 6 3 2 2" xfId="498"/>
    <cellStyle name="Normal 6 6 3 2 2 2" xfId="499"/>
    <cellStyle name="Normal 6 6 3 2 2 3" xfId="500"/>
    <cellStyle name="Normal 6 6 3 2 3" xfId="501"/>
    <cellStyle name="Normal 6 6 3 2 4" xfId="502"/>
    <cellStyle name="Normal 6 6 3 3" xfId="503"/>
    <cellStyle name="Normal 6 6 3 3 2" xfId="504"/>
    <cellStyle name="Normal 6 6 3 3 2 2" xfId="505"/>
    <cellStyle name="Normal 6 6 3 3 2 3" xfId="506"/>
    <cellStyle name="Normal 6 6 3 3 3" xfId="507"/>
    <cellStyle name="Normal 6 6 3 3 4" xfId="508"/>
    <cellStyle name="Normal 6 6 3 4" xfId="509"/>
    <cellStyle name="Normal 6 6 3 4 2" xfId="510"/>
    <cellStyle name="Normal 6 6 3 4 3" xfId="511"/>
    <cellStyle name="Normal 6 6 3 5" xfId="512"/>
    <cellStyle name="Normal 6 6 3 6" xfId="513"/>
    <cellStyle name="Normal 6 6 4" xfId="514"/>
    <cellStyle name="Normal 6 6 4 2" xfId="515"/>
    <cellStyle name="Normal 6 6 4 2 2" xfId="516"/>
    <cellStyle name="Normal 6 6 4 2 3" xfId="517"/>
    <cellStyle name="Normal 6 6 4 3" xfId="518"/>
    <cellStyle name="Normal 6 6 4 4" xfId="519"/>
    <cellStyle name="Normal 6 6 5" xfId="520"/>
    <cellStyle name="Normal 6 6 5 2" xfId="521"/>
    <cellStyle name="Normal 6 6 5 2 2" xfId="522"/>
    <cellStyle name="Normal 6 6 5 2 3" xfId="523"/>
    <cellStyle name="Normal 6 6 5 3" xfId="524"/>
    <cellStyle name="Normal 6 6 5 4" xfId="525"/>
    <cellStyle name="Normal 6 6 6" xfId="526"/>
    <cellStyle name="Normal 6 6 6 2" xfId="527"/>
    <cellStyle name="Normal 6 6 6 3" xfId="528"/>
    <cellStyle name="Normal 6 6 7" xfId="529"/>
    <cellStyle name="Normal 6 6 8" xfId="530"/>
    <cellStyle name="Normal 6 7" xfId="531"/>
    <cellStyle name="Normal 6 7 2" xfId="532"/>
    <cellStyle name="Normal 6 7 2 2" xfId="533"/>
    <cellStyle name="Normal 6 7 2 2 2" xfId="534"/>
    <cellStyle name="Normal 6 7 2 2 2 2" xfId="535"/>
    <cellStyle name="Normal 6 7 2 2 2 2 2" xfId="536"/>
    <cellStyle name="Normal 6 7 2 2 2 2 3" xfId="537"/>
    <cellStyle name="Normal 6 7 2 2 2 3" xfId="538"/>
    <cellStyle name="Normal 6 7 2 2 2 4" xfId="539"/>
    <cellStyle name="Normal 6 7 2 2 3" xfId="540"/>
    <cellStyle name="Normal 6 7 2 2 3 2" xfId="541"/>
    <cellStyle name="Normal 6 7 2 2 3 2 2" xfId="542"/>
    <cellStyle name="Normal 6 7 2 2 3 2 3" xfId="543"/>
    <cellStyle name="Normal 6 7 2 2 3 3" xfId="544"/>
    <cellStyle name="Normal 6 7 2 2 3 4" xfId="545"/>
    <cellStyle name="Normal 6 7 2 2 4" xfId="546"/>
    <cellStyle name="Normal 6 7 2 2 4 2" xfId="547"/>
    <cellStyle name="Normal 6 7 2 2 4 3" xfId="548"/>
    <cellStyle name="Normal 6 7 2 2 5" xfId="549"/>
    <cellStyle name="Normal 6 7 2 2 6" xfId="550"/>
    <cellStyle name="Normal 6 7 2 3" xfId="551"/>
    <cellStyle name="Normal 6 7 2 3 2" xfId="552"/>
    <cellStyle name="Normal 6 7 2 3 2 2" xfId="553"/>
    <cellStyle name="Normal 6 7 2 3 2 3" xfId="554"/>
    <cellStyle name="Normal 6 7 2 3 3" xfId="555"/>
    <cellStyle name="Normal 6 7 2 3 4" xfId="556"/>
    <cellStyle name="Normal 6 7 2 4" xfId="557"/>
    <cellStyle name="Normal 6 7 2 4 2" xfId="558"/>
    <cellStyle name="Normal 6 7 2 4 2 2" xfId="559"/>
    <cellStyle name="Normal 6 7 2 4 2 3" xfId="560"/>
    <cellStyle name="Normal 6 7 2 4 3" xfId="561"/>
    <cellStyle name="Normal 6 7 2 4 4" xfId="562"/>
    <cellStyle name="Normal 6 7 2 5" xfId="563"/>
    <cellStyle name="Normal 6 7 2 5 2" xfId="564"/>
    <cellStyle name="Normal 6 7 2 5 3" xfId="565"/>
    <cellStyle name="Normal 6 7 2 6" xfId="566"/>
    <cellStyle name="Normal 6 7 2 7" xfId="567"/>
    <cellStyle name="Normal 6 7 3" xfId="568"/>
    <cellStyle name="Normal 6 7 3 2" xfId="569"/>
    <cellStyle name="Normal 6 7 3 2 2" xfId="570"/>
    <cellStyle name="Normal 6 7 3 2 2 2" xfId="571"/>
    <cellStyle name="Normal 6 7 3 2 2 3" xfId="572"/>
    <cellStyle name="Normal 6 7 3 2 3" xfId="573"/>
    <cellStyle name="Normal 6 7 3 2 4" xfId="574"/>
    <cellStyle name="Normal 6 7 3 3" xfId="575"/>
    <cellStyle name="Normal 6 7 3 3 2" xfId="576"/>
    <cellStyle name="Normal 6 7 3 3 2 2" xfId="577"/>
    <cellStyle name="Normal 6 7 3 3 2 3" xfId="578"/>
    <cellStyle name="Normal 6 7 3 3 3" xfId="579"/>
    <cellStyle name="Normal 6 7 3 3 4" xfId="580"/>
    <cellStyle name="Normal 6 7 3 4" xfId="581"/>
    <cellStyle name="Normal 6 7 3 4 2" xfId="582"/>
    <cellStyle name="Normal 6 7 3 4 3" xfId="583"/>
    <cellStyle name="Normal 6 7 3 5" xfId="584"/>
    <cellStyle name="Normal 6 7 3 6" xfId="585"/>
    <cellStyle name="Normal 6 7 4" xfId="586"/>
    <cellStyle name="Normal 6 7 4 2" xfId="587"/>
    <cellStyle name="Normal 6 7 4 2 2" xfId="588"/>
    <cellStyle name="Normal 6 7 4 2 3" xfId="589"/>
    <cellStyle name="Normal 6 7 4 3" xfId="590"/>
    <cellStyle name="Normal 6 7 4 4" xfId="591"/>
    <cellStyle name="Normal 6 7 5" xfId="592"/>
    <cellStyle name="Normal 6 7 5 2" xfId="593"/>
    <cellStyle name="Normal 6 7 5 2 2" xfId="594"/>
    <cellStyle name="Normal 6 7 5 2 3" xfId="595"/>
    <cellStyle name="Normal 6 7 5 3" xfId="596"/>
    <cellStyle name="Normal 6 7 5 4" xfId="597"/>
    <cellStyle name="Normal 6 7 6" xfId="598"/>
    <cellStyle name="Normal 6 7 6 2" xfId="599"/>
    <cellStyle name="Normal 6 7 6 3" xfId="600"/>
    <cellStyle name="Normal 6 7 7" xfId="601"/>
    <cellStyle name="Normal 6 7 8" xfId="602"/>
    <cellStyle name="Normal 6 8" xfId="603"/>
    <cellStyle name="Normal 6 8 2" xfId="604"/>
    <cellStyle name="Normal 6 8 2 2" xfId="605"/>
    <cellStyle name="Normal 6 8 2 2 2" xfId="606"/>
    <cellStyle name="Normal 6 8 2 2 2 2" xfId="607"/>
    <cellStyle name="Normal 6 8 2 2 2 3" xfId="608"/>
    <cellStyle name="Normal 6 8 2 2 3" xfId="609"/>
    <cellStyle name="Normal 6 8 2 2 4" xfId="610"/>
    <cellStyle name="Normal 6 8 2 3" xfId="611"/>
    <cellStyle name="Normal 6 8 2 3 2" xfId="612"/>
    <cellStyle name="Normal 6 8 2 3 2 2" xfId="613"/>
    <cellStyle name="Normal 6 8 2 3 2 3" xfId="614"/>
    <cellStyle name="Normal 6 8 2 3 3" xfId="615"/>
    <cellStyle name="Normal 6 8 2 3 4" xfId="616"/>
    <cellStyle name="Normal 6 8 2 4" xfId="617"/>
    <cellStyle name="Normal 6 8 2 4 2" xfId="618"/>
    <cellStyle name="Normal 6 8 2 4 3" xfId="619"/>
    <cellStyle name="Normal 6 8 2 5" xfId="620"/>
    <cellStyle name="Normal 6 8 2 6" xfId="621"/>
    <cellStyle name="Normal 6 8 3" xfId="622"/>
    <cellStyle name="Normal 6 8 3 2" xfId="623"/>
    <cellStyle name="Normal 6 8 3 2 2" xfId="624"/>
    <cellStyle name="Normal 6 8 3 2 3" xfId="625"/>
    <cellStyle name="Normal 6 8 3 3" xfId="626"/>
    <cellStyle name="Normal 6 8 3 4" xfId="627"/>
    <cellStyle name="Normal 6 8 4" xfId="628"/>
    <cellStyle name="Normal 6 8 4 2" xfId="629"/>
    <cellStyle name="Normal 6 8 4 2 2" xfId="630"/>
    <cellStyle name="Normal 6 8 4 2 3" xfId="631"/>
    <cellStyle name="Normal 6 8 4 3" xfId="632"/>
    <cellStyle name="Normal 6 8 4 4" xfId="633"/>
    <cellStyle name="Normal 6 8 5" xfId="634"/>
    <cellStyle name="Normal 6 8 5 2" xfId="635"/>
    <cellStyle name="Normal 6 8 5 3" xfId="636"/>
    <cellStyle name="Normal 6 8 6" xfId="637"/>
    <cellStyle name="Normal 6 8 7" xfId="638"/>
    <cellStyle name="Normal 6 9" xfId="639"/>
    <cellStyle name="Normal 6 9 2" xfId="640"/>
    <cellStyle name="Normal 6 9 2 2" xfId="641"/>
    <cellStyle name="Normal 6 9 2 2 2" xfId="642"/>
    <cellStyle name="Normal 6 9 2 2 3" xfId="643"/>
    <cellStyle name="Normal 6 9 2 3" xfId="644"/>
    <cellStyle name="Normal 6 9 2 4" xfId="645"/>
    <cellStyle name="Normal 6 9 3" xfId="646"/>
    <cellStyle name="Normal 6 9 3 2" xfId="647"/>
    <cellStyle name="Normal 6 9 3 2 2" xfId="648"/>
    <cellStyle name="Normal 6 9 3 2 3" xfId="649"/>
    <cellStyle name="Normal 6 9 3 3" xfId="650"/>
    <cellStyle name="Normal 6 9 3 4" xfId="651"/>
    <cellStyle name="Normal 6 9 4" xfId="652"/>
    <cellStyle name="Normal 6 9 4 2" xfId="653"/>
    <cellStyle name="Normal 6 9 4 3" xfId="654"/>
    <cellStyle name="Normal 6 9 5" xfId="655"/>
    <cellStyle name="Normal 6 9 6" xfId="656"/>
    <cellStyle name="Normal 7" xfId="657"/>
    <cellStyle name="Normal 7 2" xfId="658"/>
    <cellStyle name="Normal 8" xfId="659"/>
    <cellStyle name="Normal 8 2" xfId="660"/>
    <cellStyle name="Normal 9" xfId="661"/>
    <cellStyle name="Normal 9 2" xfId="2"/>
    <cellStyle name="Percent 2" xfId="662"/>
    <cellStyle name="Percent 2 2" xfId="66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J28"/>
  <sheetViews>
    <sheetView workbookViewId="0">
      <selection activeCell="A29" sqref="A29"/>
    </sheetView>
  </sheetViews>
  <sheetFormatPr defaultRowHeight="15" x14ac:dyDescent="0.25"/>
  <cols>
    <col min="1" max="1" width="21.7109375" style="55" bestFit="1" customWidth="1"/>
    <col min="2" max="2" width="10.42578125" bestFit="1" customWidth="1"/>
    <col min="3" max="3" width="17.5703125" bestFit="1" customWidth="1"/>
    <col min="4" max="4" width="25" bestFit="1" customWidth="1"/>
  </cols>
  <sheetData>
    <row r="1" spans="1:4" s="33" customFormat="1" x14ac:dyDescent="0.25">
      <c r="A1" s="32" t="s">
        <v>37</v>
      </c>
      <c r="B1" s="33" t="s">
        <v>61</v>
      </c>
      <c r="C1" s="33" t="s">
        <v>62</v>
      </c>
      <c r="D1" s="32" t="s">
        <v>63</v>
      </c>
    </row>
    <row r="2" spans="1:4" x14ac:dyDescent="0.25">
      <c r="A2" s="49" t="s">
        <v>41</v>
      </c>
      <c r="B2" s="36">
        <v>3</v>
      </c>
      <c r="C2" s="36"/>
      <c r="D2" s="34"/>
    </row>
    <row r="3" spans="1:4" x14ac:dyDescent="0.25">
      <c r="A3" s="49" t="s">
        <v>42</v>
      </c>
      <c r="B3" s="36">
        <v>0</v>
      </c>
      <c r="C3" s="36"/>
      <c r="D3" s="34"/>
    </row>
    <row r="4" spans="1:4" x14ac:dyDescent="0.25">
      <c r="A4" s="50" t="s">
        <v>38</v>
      </c>
      <c r="B4" s="37">
        <v>0</v>
      </c>
      <c r="C4" s="37"/>
      <c r="D4" s="38"/>
    </row>
    <row r="5" spans="1:4" x14ac:dyDescent="0.25">
      <c r="A5" s="52" t="s">
        <v>43</v>
      </c>
      <c r="B5" s="39" t="b">
        <v>0</v>
      </c>
      <c r="C5" s="40"/>
    </row>
    <row r="6" spans="1:4" x14ac:dyDescent="0.25">
      <c r="A6" s="53" t="s">
        <v>44</v>
      </c>
      <c r="B6" s="41" t="b">
        <v>0</v>
      </c>
      <c r="C6" s="42"/>
    </row>
    <row r="7" spans="1:4" x14ac:dyDescent="0.25">
      <c r="A7" s="54" t="s">
        <v>45</v>
      </c>
      <c r="B7" s="43" t="b">
        <v>0</v>
      </c>
      <c r="C7" s="44"/>
    </row>
    <row r="8" spans="1:4" x14ac:dyDescent="0.25">
      <c r="A8" s="90" t="s">
        <v>78</v>
      </c>
      <c r="B8" s="91">
        <v>1</v>
      </c>
      <c r="C8" s="91">
        <v>2</v>
      </c>
      <c r="D8" s="92"/>
    </row>
    <row r="9" spans="1:4" s="82" customFormat="1" x14ac:dyDescent="0.25">
      <c r="A9" s="72" t="s">
        <v>69</v>
      </c>
      <c r="B9" s="73" t="s">
        <v>66</v>
      </c>
      <c r="C9" s="73"/>
    </row>
    <row r="10" spans="1:4" x14ac:dyDescent="0.25">
      <c r="A10" s="79" t="s">
        <v>67</v>
      </c>
      <c r="B10" s="83">
        <v>457200</v>
      </c>
      <c r="C10" s="47"/>
    </row>
    <row r="11" spans="1:4" x14ac:dyDescent="0.25">
      <c r="A11" s="80" t="s">
        <v>68</v>
      </c>
      <c r="B11" s="81">
        <v>3</v>
      </c>
      <c r="C11" s="47"/>
    </row>
    <row r="12" spans="1:4" s="69" customFormat="1" x14ac:dyDescent="0.25">
      <c r="A12" s="72" t="s">
        <v>37</v>
      </c>
      <c r="B12" s="73" t="s">
        <v>60</v>
      </c>
      <c r="C12" s="47"/>
    </row>
    <row r="13" spans="1:4" x14ac:dyDescent="0.25">
      <c r="A13" s="70" t="s">
        <v>39</v>
      </c>
      <c r="B13" s="71">
        <v>1900</v>
      </c>
    </row>
    <row r="14" spans="1:4" x14ac:dyDescent="0.25">
      <c r="A14" s="51" t="s">
        <v>40</v>
      </c>
      <c r="B14" s="35">
        <v>1990</v>
      </c>
    </row>
    <row r="15" spans="1:4" x14ac:dyDescent="0.25">
      <c r="A15" s="51" t="s">
        <v>77</v>
      </c>
      <c r="B15" s="35">
        <v>2015</v>
      </c>
    </row>
    <row r="16" spans="1:4" x14ac:dyDescent="0.25">
      <c r="A16" s="51" t="s">
        <v>80</v>
      </c>
      <c r="B16" s="35">
        <v>2016</v>
      </c>
    </row>
    <row r="17" spans="1:10" x14ac:dyDescent="0.25">
      <c r="A17" s="51" t="s">
        <v>81</v>
      </c>
      <c r="B17" s="35">
        <v>2019</v>
      </c>
    </row>
    <row r="18" spans="1:10" x14ac:dyDescent="0.25">
      <c r="A18" s="51" t="s">
        <v>76</v>
      </c>
      <c r="B18" s="93">
        <v>2035</v>
      </c>
    </row>
    <row r="19" spans="1:10" x14ac:dyDescent="0.25">
      <c r="A19" s="94" t="s">
        <v>82</v>
      </c>
      <c r="B19" s="95">
        <v>0.1</v>
      </c>
    </row>
    <row r="20" spans="1:10" x14ac:dyDescent="0.25">
      <c r="A20" s="75" t="s">
        <v>70</v>
      </c>
      <c r="B20" s="77">
        <v>5</v>
      </c>
    </row>
    <row r="21" spans="1:10" x14ac:dyDescent="0.25">
      <c r="A21" s="84" t="s">
        <v>65</v>
      </c>
      <c r="B21" s="85">
        <v>1</v>
      </c>
    </row>
    <row r="22" spans="1:10" x14ac:dyDescent="0.25">
      <c r="A22" s="84" t="s">
        <v>71</v>
      </c>
      <c r="B22" s="85">
        <v>5</v>
      </c>
    </row>
    <row r="23" spans="1:10" x14ac:dyDescent="0.25">
      <c r="A23" s="76" t="s">
        <v>64</v>
      </c>
      <c r="B23" s="78">
        <v>1</v>
      </c>
    </row>
    <row r="24" spans="1:10" x14ac:dyDescent="0.25">
      <c r="A24" s="67" t="s">
        <v>57</v>
      </c>
      <c r="B24" s="74" t="s">
        <v>59</v>
      </c>
    </row>
    <row r="25" spans="1:10" s="48" customFormat="1" x14ac:dyDescent="0.25">
      <c r="A25" s="68" t="s">
        <v>47</v>
      </c>
      <c r="B25" s="48" t="s">
        <v>48</v>
      </c>
    </row>
    <row r="26" spans="1:10" x14ac:dyDescent="0.25">
      <c r="A26" s="56" t="s">
        <v>46</v>
      </c>
      <c r="B26" s="45"/>
      <c r="C26" s="45"/>
      <c r="D26" s="45"/>
      <c r="E26" s="46"/>
      <c r="F26" s="47"/>
      <c r="G26" s="47"/>
      <c r="H26" s="47"/>
      <c r="I26" s="47"/>
      <c r="J26" s="47"/>
    </row>
    <row r="28" spans="1:10" x14ac:dyDescent="0.25">
      <c r="A28" s="105" t="s">
        <v>85</v>
      </c>
    </row>
  </sheetData>
  <dataValidations xWindow="363" yWindow="440" count="8">
    <dataValidation type="decimal" allowBlank="1" showInputMessage="1" showErrorMessage="1" promptTitle="Time to do recent graphs from" prompt="Calendar year that output graphs for recent time start from." sqref="B14:B17">
      <formula1>-10000</formula1>
      <formula2>3000</formula2>
    </dataValidation>
    <dataValidation type="decimal" allowBlank="1" showInputMessage="1" showErrorMessage="1" promptTitle="Time to start model" prompt="Enter the calendar year that the model runs from." sqref="B13">
      <formula1>-10000</formula1>
      <formula2>3000</formula2>
    </dataValidation>
    <dataValidation type="whole" allowBlank="1" showInputMessage="1" showErrorMessage="1" promptTitle="Organ stratification" prompt="Number of organs allowed (0: no stratification, 2: smear-positive and smear-negative, 3: smear-positive, smear-negative and extra-pulmonary)." sqref="B2:D2">
      <formula1>0</formula1>
      <formula2>3</formula2>
    </dataValidation>
    <dataValidation allowBlank="1" showInputMessage="1" showErrorMessage="1" promptTitle="Strains" prompt="Number of strains (0: single strain model, 2: DS-TB and MDR-TB, 3: DS-TB, MDR-TB and XDR-TB)." sqref="B3:D3"/>
    <dataValidation allowBlank="1" showInputMessage="1" showErrorMessage="1" promptTitle="Comorbidities" prompt="Number of comorbidities (currently up to three, but will be revised as model develops)." sqref="B4:D4"/>
    <dataValidation type="decimal" allowBlank="1" showInputMessage="1" showErrorMessage="1" promptTitle="Function smoothness" prompt="From zero up, with zero being exact fit and higher values being greater smoothness." sqref="B20:B23">
      <formula1>0</formula1>
      <formula2>1000</formula2>
    </dataValidation>
    <dataValidation allowBlank="1" showInputMessage="1" showErrorMessage="1" promptTitle="Age breakpoints" prompt="Enter consecutively increasing age breakpoints to create age strata. (Can enter any number, don't enter zero and no upper limit is needed.)" sqref="B26:E26"/>
    <dataValidation allowBlank="1" showErrorMessage="1" sqref="B9:C12"/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xWindow="363" yWindow="440" count="7">
        <x14:dataValidation type="list" allowBlank="1" showInputMessage="1" showErrorMessage="1" promptTitle="Low quality care access" prompt="Whether to incorporate low quality care access into the model.">
          <x14:formula1>
            <xm:f>dropdown_lists!$B$2:$B$3</xm:f>
          </x14:formula1>
          <xm:sqref>B5</xm:sqref>
        </x14:dataValidation>
        <x14:dataValidation type="list" allowBlank="1" showInputMessage="1" showErrorMessage="1" promptTitle="Low quality care access" prompt="Whether to incorporate low quality care access into the model.">
          <x14:formula1>
            <xm:f>dropdown_lists!$B$2:$B$4</xm:f>
          </x14:formula1>
          <xm:sqref>C5</xm:sqref>
        </x14:dataValidation>
        <x14:dataValidation type="list" allowBlank="1" showInputMessage="1" showErrorMessage="1" promptTitle="Amplification" prompt="Whether amplification to progressively more resistant strains permitted.">
          <x14:formula1>
            <xm:f>dropdown_lists!$B$2:$B$4</xm:f>
          </x14:formula1>
          <xm:sqref>C6</xm:sqref>
        </x14:dataValidation>
        <x14:dataValidation type="list" allowBlank="1" showInputMessage="1" showErrorMessage="1" promptTitle="Amplification" prompt="Whether amplification to progressively more resistant strains permitted.">
          <x14:formula1>
            <xm:f>dropdown_lists!$B$2:$B$3</xm:f>
          </x14:formula1>
          <xm:sqref>B6</xm:sqref>
        </x14:dataValidation>
        <x14:dataValidation type="list" allowBlank="1" showInputMessage="1" showErrorMessage="1" promptTitle="Misassignment" prompt="Whether patients can be incorrectly detected with the wrong strain.">
          <x14:formula1>
            <xm:f>dropdown_lists!$B$2:$B$3</xm:f>
          </x14:formula1>
          <xm:sqref>B7</xm:sqref>
        </x14:dataValidation>
        <x14:dataValidation type="list" allowBlank="1" showInputMessage="1" showErrorMessage="1" promptTitle="Misassignment" prompt="Whether patients can be incorrectly detected with the wrong strain.">
          <x14:formula1>
            <xm:f>dropdown_lists!$B$2:$B$4</xm:f>
          </x14:formula1>
          <xm:sqref>C7</xm:sqref>
        </x14:dataValidation>
        <x14:dataValidation type="list" allowBlank="1" showInputMessage="1" showErrorMessage="1" promptTitle="Integration" prompt="Which integration package. Explicitly coded or Scipy's integration package.">
          <x14:formula1>
            <xm:f>dropdown_lists!$C$2:$C$3</xm:f>
          </x14:formula1>
          <xm:sqref>B24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D8"/>
  <sheetViews>
    <sheetView zoomScale="110" zoomScaleNormal="110" workbookViewId="0">
      <selection activeCell="C9" sqref="C9"/>
    </sheetView>
  </sheetViews>
  <sheetFormatPr defaultRowHeight="15" x14ac:dyDescent="0.25"/>
  <cols>
    <col min="1" max="1" width="48.28515625" style="61" bestFit="1" customWidth="1"/>
    <col min="2" max="2" width="10.85546875" style="64" customWidth="1"/>
    <col min="3" max="3" width="84.28515625" style="59" bestFit="1" customWidth="1"/>
    <col min="4" max="4" width="17.7109375" style="59" bestFit="1" customWidth="1"/>
    <col min="5" max="16384" width="9.140625" style="59"/>
  </cols>
  <sheetData>
    <row r="1" spans="1:4" s="65" customFormat="1" x14ac:dyDescent="0.25">
      <c r="A1" s="65" t="s">
        <v>6</v>
      </c>
      <c r="B1" s="66" t="s">
        <v>7</v>
      </c>
      <c r="C1" s="65" t="s">
        <v>49</v>
      </c>
      <c r="D1" s="65" t="s">
        <v>50</v>
      </c>
    </row>
    <row r="2" spans="1:4" s="58" customFormat="1" x14ac:dyDescent="0.25">
      <c r="A2" s="57" t="s">
        <v>8</v>
      </c>
      <c r="B2" s="62">
        <v>6.6</v>
      </c>
      <c r="C2" s="58" t="s">
        <v>51</v>
      </c>
    </row>
    <row r="3" spans="1:4" x14ac:dyDescent="0.25">
      <c r="A3" s="57" t="s">
        <v>3</v>
      </c>
      <c r="B3" s="62">
        <v>26</v>
      </c>
      <c r="C3" s="59" t="s">
        <v>52</v>
      </c>
    </row>
    <row r="4" spans="1:4" x14ac:dyDescent="0.25">
      <c r="A4" s="57" t="s">
        <v>0</v>
      </c>
      <c r="B4" s="62">
        <v>4</v>
      </c>
      <c r="C4" s="59" t="s">
        <v>53</v>
      </c>
    </row>
    <row r="5" spans="1:4" x14ac:dyDescent="0.25">
      <c r="A5" s="57" t="s">
        <v>1</v>
      </c>
      <c r="B5" s="62">
        <v>1950</v>
      </c>
      <c r="C5" s="59" t="s">
        <v>54</v>
      </c>
    </row>
    <row r="6" spans="1:4" x14ac:dyDescent="0.25">
      <c r="A6" s="57" t="s">
        <v>2</v>
      </c>
      <c r="B6" s="62">
        <v>2050</v>
      </c>
      <c r="C6" s="59" t="s">
        <v>55</v>
      </c>
    </row>
    <row r="7" spans="1:4" x14ac:dyDescent="0.25">
      <c r="A7" s="57" t="s">
        <v>5</v>
      </c>
      <c r="B7" s="62">
        <v>2</v>
      </c>
      <c r="C7" s="59" t="s">
        <v>56</v>
      </c>
    </row>
    <row r="8" spans="1:4" x14ac:dyDescent="0.25">
      <c r="A8" s="60" t="s">
        <v>72</v>
      </c>
      <c r="B8" s="63">
        <v>0.35</v>
      </c>
      <c r="C8" s="59" t="s">
        <v>83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BB27"/>
  <sheetViews>
    <sheetView tabSelected="1" zoomScale="70" zoomScaleNormal="7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W19" sqref="W19"/>
    </sheetView>
  </sheetViews>
  <sheetFormatPr defaultRowHeight="15" x14ac:dyDescent="0.25"/>
  <cols>
    <col min="1" max="1" width="47.42578125" style="24" bestFit="1" customWidth="1"/>
    <col min="2" max="2" width="11" style="2" bestFit="1" customWidth="1"/>
    <col min="3" max="3" width="11" style="104" customWidth="1"/>
    <col min="4" max="4" width="7.42578125" style="1" customWidth="1"/>
    <col min="5" max="5" width="7.42578125" style="1" bestFit="1" customWidth="1"/>
    <col min="6" max="6" width="7" style="1" customWidth="1"/>
    <col min="7" max="8" width="7.42578125" style="1" bestFit="1" customWidth="1"/>
    <col min="9" max="9" width="7.42578125" style="1" customWidth="1"/>
    <col min="10" max="11" width="7.42578125" style="1" bestFit="1" customWidth="1"/>
    <col min="12" max="12" width="7.7109375" style="1" customWidth="1"/>
    <col min="13" max="16" width="7.42578125" style="1" bestFit="1" customWidth="1"/>
    <col min="17" max="17" width="7.28515625" style="1" customWidth="1"/>
    <col min="18" max="21" width="7.42578125" style="1" bestFit="1" customWidth="1"/>
    <col min="22" max="23" width="7.42578125" style="1" customWidth="1"/>
    <col min="24" max="24" width="7.42578125" style="1" bestFit="1" customWidth="1"/>
    <col min="25" max="25" width="7.140625" style="1" customWidth="1"/>
    <col min="26" max="37" width="7.42578125" style="1" bestFit="1" customWidth="1"/>
    <col min="38" max="38" width="8" style="1" customWidth="1"/>
    <col min="39" max="45" width="7.42578125" style="1" bestFit="1" customWidth="1"/>
    <col min="46" max="46" width="8" style="1" customWidth="1"/>
    <col min="47" max="47" width="7.42578125" style="1" bestFit="1" customWidth="1"/>
    <col min="48" max="48" width="6.28515625" style="1" bestFit="1" customWidth="1"/>
    <col min="49" max="50" width="7.42578125" style="1" bestFit="1" customWidth="1"/>
    <col min="51" max="51" width="7.85546875" style="1" customWidth="1"/>
    <col min="52" max="52" width="7.42578125" style="1" bestFit="1" customWidth="1"/>
    <col min="53" max="16384" width="9.140625" style="1"/>
  </cols>
  <sheetData>
    <row r="1" spans="1:54" s="5" customFormat="1" x14ac:dyDescent="0.25">
      <c r="A1" s="3" t="s">
        <v>17</v>
      </c>
      <c r="B1" s="4" t="s">
        <v>16</v>
      </c>
      <c r="C1" s="5" t="s">
        <v>84</v>
      </c>
      <c r="D1" s="5">
        <v>1920</v>
      </c>
      <c r="E1" s="5">
        <v>1930</v>
      </c>
      <c r="F1" s="5">
        <v>1940</v>
      </c>
      <c r="G1" s="5">
        <v>1950</v>
      </c>
      <c r="H1" s="5">
        <v>1955</v>
      </c>
      <c r="I1" s="5">
        <v>1960</v>
      </c>
      <c r="J1" s="5">
        <v>1965</v>
      </c>
      <c r="K1" s="5">
        <v>1970</v>
      </c>
      <c r="L1" s="5">
        <v>1975</v>
      </c>
      <c r="M1" s="5">
        <v>1976</v>
      </c>
      <c r="N1" s="5">
        <v>1977</v>
      </c>
      <c r="O1" s="5">
        <v>1978</v>
      </c>
      <c r="P1" s="5">
        <v>1979</v>
      </c>
      <c r="Q1" s="5">
        <v>1980</v>
      </c>
      <c r="R1" s="5">
        <v>1981</v>
      </c>
      <c r="S1" s="5">
        <v>1982</v>
      </c>
      <c r="T1" s="5">
        <v>1983</v>
      </c>
      <c r="U1" s="5">
        <v>1984</v>
      </c>
      <c r="V1" s="5">
        <v>1985</v>
      </c>
      <c r="W1" s="5">
        <v>1986</v>
      </c>
      <c r="X1" s="5">
        <v>1987</v>
      </c>
      <c r="Y1" s="5">
        <v>1988</v>
      </c>
      <c r="Z1" s="5">
        <v>1989</v>
      </c>
      <c r="AA1" s="5">
        <v>1990</v>
      </c>
      <c r="AB1" s="5">
        <v>1991</v>
      </c>
      <c r="AC1" s="5">
        <v>1992</v>
      </c>
      <c r="AD1" s="5">
        <v>1993</v>
      </c>
      <c r="AE1" s="5">
        <v>1994</v>
      </c>
      <c r="AF1" s="5">
        <v>1995</v>
      </c>
      <c r="AG1" s="5">
        <v>1996</v>
      </c>
      <c r="AH1" s="5">
        <v>1997</v>
      </c>
      <c r="AI1" s="5">
        <v>1998</v>
      </c>
      <c r="AJ1" s="5">
        <v>1999</v>
      </c>
      <c r="AK1" s="5">
        <v>2000</v>
      </c>
      <c r="AL1" s="5">
        <v>2001</v>
      </c>
      <c r="AM1" s="5">
        <v>2002</v>
      </c>
      <c r="AN1" s="5">
        <v>2003</v>
      </c>
      <c r="AO1" s="5">
        <v>2004</v>
      </c>
      <c r="AP1" s="5">
        <v>2005</v>
      </c>
      <c r="AQ1" s="5">
        <v>2006</v>
      </c>
      <c r="AR1" s="5">
        <v>2007</v>
      </c>
      <c r="AS1" s="5">
        <v>2008</v>
      </c>
      <c r="AT1" s="5">
        <v>2009</v>
      </c>
      <c r="AU1" s="5">
        <v>2010</v>
      </c>
      <c r="AV1" s="5">
        <v>2011</v>
      </c>
      <c r="AW1" s="5">
        <v>2012</v>
      </c>
      <c r="AX1" s="5">
        <v>2013</v>
      </c>
      <c r="AY1" s="5">
        <v>2014</v>
      </c>
      <c r="AZ1" s="5">
        <v>2015</v>
      </c>
      <c r="BA1" s="5" t="s">
        <v>75</v>
      </c>
      <c r="BB1" s="5" t="s">
        <v>79</v>
      </c>
    </row>
    <row r="2" spans="1:54" s="7" customFormat="1" x14ac:dyDescent="0.25">
      <c r="A2" s="18" t="s">
        <v>9</v>
      </c>
      <c r="B2" s="6" t="s">
        <v>14</v>
      </c>
      <c r="C2" s="96">
        <v>1</v>
      </c>
      <c r="G2" s="7">
        <v>0</v>
      </c>
      <c r="I2" s="7">
        <v>25</v>
      </c>
      <c r="L2" s="7">
        <v>40</v>
      </c>
      <c r="Q2" s="28"/>
      <c r="R2" s="28"/>
      <c r="S2" s="28"/>
      <c r="T2" s="28"/>
      <c r="U2" s="28"/>
      <c r="V2" s="28"/>
      <c r="W2" s="28">
        <v>0</v>
      </c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8"/>
      <c r="AY2" s="28"/>
      <c r="BA2" s="7">
        <v>99</v>
      </c>
      <c r="BB2" s="7">
        <v>99</v>
      </c>
    </row>
    <row r="3" spans="1:54" s="7" customFormat="1" x14ac:dyDescent="0.25">
      <c r="A3" s="18" t="s">
        <v>18</v>
      </c>
      <c r="B3" s="6" t="s">
        <v>24</v>
      </c>
      <c r="C3" s="96"/>
      <c r="G3" s="7">
        <v>0</v>
      </c>
      <c r="I3" s="7">
        <v>10000000</v>
      </c>
      <c r="L3" s="7">
        <v>15040500</v>
      </c>
      <c r="V3" s="7">
        <v>39034561</v>
      </c>
      <c r="W3" s="7">
        <v>0</v>
      </c>
    </row>
    <row r="4" spans="1:54" s="9" customFormat="1" x14ac:dyDescent="0.25">
      <c r="A4" s="19" t="s">
        <v>10</v>
      </c>
      <c r="B4" s="8" t="s">
        <v>14</v>
      </c>
      <c r="C4" s="97">
        <v>5</v>
      </c>
      <c r="E4" s="9">
        <v>0</v>
      </c>
      <c r="J4" s="9">
        <v>10</v>
      </c>
      <c r="S4" s="9">
        <v>30</v>
      </c>
      <c r="W4" s="9">
        <v>0</v>
      </c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29"/>
      <c r="AQ4" s="29"/>
      <c r="AR4" s="29"/>
      <c r="AS4" s="29"/>
      <c r="AT4" s="29"/>
      <c r="AU4" s="29"/>
      <c r="AV4" s="29"/>
      <c r="AW4" s="29"/>
      <c r="AX4" s="29"/>
      <c r="AY4" s="29"/>
      <c r="BA4" s="9">
        <v>70</v>
      </c>
      <c r="BB4" s="9">
        <v>60</v>
      </c>
    </row>
    <row r="5" spans="1:54" s="9" customFormat="1" x14ac:dyDescent="0.25">
      <c r="A5" s="19" t="s">
        <v>19</v>
      </c>
      <c r="B5" s="8" t="s">
        <v>24</v>
      </c>
      <c r="C5" s="97"/>
      <c r="E5" s="9">
        <v>0</v>
      </c>
      <c r="W5" s="9">
        <v>0</v>
      </c>
    </row>
    <row r="6" spans="1:54" s="11" customFormat="1" x14ac:dyDescent="0.25">
      <c r="A6" s="20" t="s">
        <v>11</v>
      </c>
      <c r="B6" s="10" t="s">
        <v>15</v>
      </c>
      <c r="C6" s="98">
        <v>1</v>
      </c>
      <c r="F6" s="11">
        <v>70</v>
      </c>
      <c r="I6" s="11">
        <v>80</v>
      </c>
      <c r="W6" s="11">
        <v>0</v>
      </c>
      <c r="Y6" s="11">
        <v>82</v>
      </c>
      <c r="AL6" s="11">
        <v>84</v>
      </c>
      <c r="AY6" s="11">
        <v>85</v>
      </c>
      <c r="BA6" s="11">
        <v>85</v>
      </c>
      <c r="BB6" s="11">
        <v>85</v>
      </c>
    </row>
    <row r="7" spans="1:54" s="11" customFormat="1" x14ac:dyDescent="0.25">
      <c r="A7" s="20" t="s">
        <v>20</v>
      </c>
      <c r="B7" s="10" t="s">
        <v>24</v>
      </c>
      <c r="C7" s="98"/>
      <c r="F7" s="11">
        <v>1005000</v>
      </c>
      <c r="I7" s="11">
        <v>2040504</v>
      </c>
      <c r="W7" s="11">
        <v>0</v>
      </c>
      <c r="Y7" s="11">
        <v>4049504</v>
      </c>
    </row>
    <row r="8" spans="1:54" s="13" customFormat="1" x14ac:dyDescent="0.25">
      <c r="A8" s="21" t="s">
        <v>4</v>
      </c>
      <c r="B8" s="12" t="s">
        <v>15</v>
      </c>
      <c r="C8" s="99">
        <v>1</v>
      </c>
      <c r="G8" s="13">
        <v>30</v>
      </c>
      <c r="J8" s="13">
        <v>40</v>
      </c>
      <c r="W8" s="13">
        <v>0</v>
      </c>
      <c r="AA8" s="13">
        <v>40</v>
      </c>
    </row>
    <row r="9" spans="1:54" s="13" customFormat="1" x14ac:dyDescent="0.25">
      <c r="A9" s="21" t="s">
        <v>21</v>
      </c>
      <c r="B9" s="12" t="s">
        <v>24</v>
      </c>
      <c r="C9" s="99"/>
      <c r="W9" s="13">
        <v>0</v>
      </c>
    </row>
    <row r="10" spans="1:54" s="15" customFormat="1" x14ac:dyDescent="0.25">
      <c r="A10" s="22" t="s">
        <v>12</v>
      </c>
      <c r="B10" s="14" t="s">
        <v>15</v>
      </c>
      <c r="C10" s="100">
        <v>1</v>
      </c>
      <c r="Q10" s="15">
        <v>30</v>
      </c>
      <c r="W10" s="15">
        <v>0</v>
      </c>
      <c r="AA10" s="15">
        <v>40</v>
      </c>
      <c r="AK10" s="15">
        <v>50</v>
      </c>
    </row>
    <row r="11" spans="1:54" s="15" customFormat="1" x14ac:dyDescent="0.25">
      <c r="A11" s="22" t="s">
        <v>22</v>
      </c>
      <c r="B11" s="14" t="s">
        <v>24</v>
      </c>
      <c r="C11" s="100"/>
      <c r="W11" s="15">
        <v>0</v>
      </c>
    </row>
    <row r="12" spans="1:54" s="17" customFormat="1" x14ac:dyDescent="0.25">
      <c r="A12" s="23" t="s">
        <v>13</v>
      </c>
      <c r="B12" s="16" t="s">
        <v>15</v>
      </c>
      <c r="C12" s="101">
        <v>1</v>
      </c>
      <c r="H12" s="17">
        <v>7</v>
      </c>
      <c r="V12" s="17">
        <v>0</v>
      </c>
      <c r="W12" s="17">
        <v>0</v>
      </c>
      <c r="AF12" s="17">
        <v>50</v>
      </c>
      <c r="AK12" s="17">
        <v>70</v>
      </c>
    </row>
    <row r="13" spans="1:54" s="17" customFormat="1" x14ac:dyDescent="0.25">
      <c r="A13" s="23" t="s">
        <v>23</v>
      </c>
      <c r="B13" s="16" t="s">
        <v>24</v>
      </c>
      <c r="C13" s="101"/>
      <c r="W13" s="17">
        <v>0</v>
      </c>
    </row>
    <row r="14" spans="1:54" s="13" customFormat="1" x14ac:dyDescent="0.25">
      <c r="A14" s="21" t="s">
        <v>25</v>
      </c>
      <c r="B14" s="12" t="s">
        <v>14</v>
      </c>
      <c r="C14" s="99">
        <v>1</v>
      </c>
      <c r="H14" s="13">
        <v>0</v>
      </c>
      <c r="Q14" s="13">
        <v>30</v>
      </c>
      <c r="W14" s="13">
        <v>50</v>
      </c>
      <c r="AE14" s="30"/>
      <c r="AF14" s="30"/>
      <c r="AG14" s="30"/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BA14" s="13">
        <v>90</v>
      </c>
      <c r="BB14" s="13">
        <v>90</v>
      </c>
    </row>
    <row r="15" spans="1:54" s="13" customFormat="1" x14ac:dyDescent="0.25">
      <c r="A15" s="21" t="s">
        <v>26</v>
      </c>
      <c r="B15" s="12" t="s">
        <v>24</v>
      </c>
      <c r="C15" s="99"/>
      <c r="H15" s="13">
        <v>0</v>
      </c>
      <c r="Q15" s="13">
        <v>1926492</v>
      </c>
      <c r="W15" s="13">
        <v>4573928</v>
      </c>
      <c r="AL15" s="13">
        <v>9382947</v>
      </c>
      <c r="AT15" s="13">
        <v>52431253</v>
      </c>
    </row>
    <row r="16" spans="1:54" s="13" customFormat="1" x14ac:dyDescent="0.25">
      <c r="A16" s="21" t="s">
        <v>27</v>
      </c>
      <c r="B16" s="12" t="s">
        <v>14</v>
      </c>
      <c r="C16" s="99">
        <v>1</v>
      </c>
      <c r="H16" s="13">
        <v>0</v>
      </c>
      <c r="Q16" s="13">
        <v>15</v>
      </c>
      <c r="W16" s="13">
        <v>12</v>
      </c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BA16" s="13">
        <v>2</v>
      </c>
    </row>
    <row r="17" spans="1:51" s="13" customFormat="1" x14ac:dyDescent="0.25">
      <c r="A17" s="21" t="s">
        <v>28</v>
      </c>
      <c r="B17" s="12" t="s">
        <v>24</v>
      </c>
      <c r="C17" s="99"/>
      <c r="H17" s="13">
        <v>0</v>
      </c>
      <c r="W17" s="13">
        <v>0</v>
      </c>
    </row>
    <row r="18" spans="1:51" s="27" customFormat="1" x14ac:dyDescent="0.25">
      <c r="A18" s="25" t="s">
        <v>29</v>
      </c>
      <c r="B18" s="26" t="s">
        <v>14</v>
      </c>
      <c r="C18" s="102">
        <v>1</v>
      </c>
      <c r="H18" s="27">
        <v>0</v>
      </c>
      <c r="Q18" s="27">
        <v>15</v>
      </c>
      <c r="W18" s="27">
        <v>30</v>
      </c>
      <c r="AE18" s="31"/>
      <c r="AF18" s="31"/>
      <c r="AG18" s="31"/>
      <c r="AH18" s="31"/>
      <c r="AI18" s="31"/>
      <c r="AJ18" s="31"/>
      <c r="AK18" s="31"/>
      <c r="AL18" s="31"/>
      <c r="AM18" s="31"/>
      <c r="AN18" s="31"/>
      <c r="AO18" s="31"/>
      <c r="AP18" s="31"/>
      <c r="AQ18" s="31"/>
      <c r="AR18" s="31"/>
      <c r="AS18" s="31"/>
      <c r="AT18" s="31"/>
      <c r="AU18" s="31"/>
      <c r="AV18" s="31"/>
      <c r="AW18" s="31"/>
      <c r="AX18" s="31"/>
      <c r="AY18" s="27">
        <v>50</v>
      </c>
    </row>
    <row r="19" spans="1:51" s="27" customFormat="1" x14ac:dyDescent="0.25">
      <c r="A19" s="25" t="s">
        <v>30</v>
      </c>
      <c r="B19" s="26" t="s">
        <v>24</v>
      </c>
      <c r="C19" s="102"/>
      <c r="H19" s="27">
        <v>0</v>
      </c>
      <c r="Q19" s="27">
        <v>492549</v>
      </c>
      <c r="W19" s="27">
        <v>256491</v>
      </c>
      <c r="AL19" s="27">
        <v>9382947</v>
      </c>
      <c r="AT19" s="27">
        <v>52431253</v>
      </c>
    </row>
    <row r="20" spans="1:51" s="27" customFormat="1" x14ac:dyDescent="0.25">
      <c r="A20" s="25" t="s">
        <v>31</v>
      </c>
      <c r="B20" s="26" t="s">
        <v>14</v>
      </c>
      <c r="C20" s="102">
        <v>1</v>
      </c>
      <c r="H20" s="27">
        <v>0</v>
      </c>
      <c r="Q20" s="27">
        <v>55</v>
      </c>
      <c r="W20" s="27">
        <v>50</v>
      </c>
      <c r="AE20" s="31"/>
      <c r="AF20" s="31"/>
      <c r="AG20" s="31"/>
      <c r="AH20" s="31"/>
      <c r="AI20" s="31"/>
      <c r="AJ20" s="31"/>
      <c r="AK20" s="31"/>
      <c r="AL20" s="31"/>
      <c r="AM20" s="31"/>
      <c r="AN20" s="31"/>
      <c r="AO20" s="31"/>
      <c r="AP20" s="31"/>
      <c r="AQ20" s="31"/>
      <c r="AR20" s="31"/>
      <c r="AS20" s="31"/>
      <c r="AT20" s="31"/>
      <c r="AU20" s="31"/>
      <c r="AV20" s="31"/>
      <c r="AW20" s="31"/>
      <c r="AX20" s="31"/>
      <c r="AY20" s="27">
        <v>20</v>
      </c>
    </row>
    <row r="21" spans="1:51" s="27" customFormat="1" x14ac:dyDescent="0.25">
      <c r="A21" s="25" t="s">
        <v>32</v>
      </c>
      <c r="B21" s="26" t="s">
        <v>24</v>
      </c>
      <c r="C21" s="102"/>
      <c r="H21" s="27">
        <v>0</v>
      </c>
      <c r="W21" s="27">
        <v>0</v>
      </c>
    </row>
    <row r="22" spans="1:51" s="9" customFormat="1" x14ac:dyDescent="0.25">
      <c r="A22" s="19" t="s">
        <v>33</v>
      </c>
      <c r="B22" s="8" t="s">
        <v>14</v>
      </c>
      <c r="C22" s="97">
        <v>1</v>
      </c>
      <c r="H22" s="9">
        <v>0</v>
      </c>
      <c r="Q22" s="9">
        <v>5</v>
      </c>
      <c r="W22" s="9">
        <v>15</v>
      </c>
      <c r="AE22" s="29"/>
      <c r="AF22" s="29"/>
      <c r="AG22" s="29"/>
      <c r="AH22" s="29"/>
      <c r="AI22" s="29"/>
      <c r="AJ22" s="29"/>
      <c r="AK22" s="29"/>
      <c r="AL22" s="29"/>
      <c r="AM22" s="29"/>
      <c r="AN22" s="29"/>
      <c r="AO22" s="29"/>
      <c r="AP22" s="29"/>
      <c r="AQ22" s="29"/>
      <c r="AR22" s="29"/>
      <c r="AS22" s="29"/>
      <c r="AT22" s="29"/>
      <c r="AU22" s="29"/>
      <c r="AV22" s="29"/>
      <c r="AW22" s="29"/>
      <c r="AX22" s="29"/>
      <c r="AY22" s="9">
        <v>30</v>
      </c>
    </row>
    <row r="23" spans="1:51" s="9" customFormat="1" x14ac:dyDescent="0.25">
      <c r="A23" s="19" t="s">
        <v>34</v>
      </c>
      <c r="B23" s="8" t="s">
        <v>24</v>
      </c>
      <c r="C23" s="97"/>
      <c r="H23" s="9">
        <v>0</v>
      </c>
      <c r="Q23" s="9">
        <v>0</v>
      </c>
      <c r="W23" s="9">
        <v>0</v>
      </c>
      <c r="AL23" s="9">
        <v>0</v>
      </c>
      <c r="AT23" s="9">
        <v>0</v>
      </c>
    </row>
    <row r="24" spans="1:51" s="9" customFormat="1" x14ac:dyDescent="0.25">
      <c r="A24" s="19" t="s">
        <v>35</v>
      </c>
      <c r="B24" s="8" t="s">
        <v>14</v>
      </c>
      <c r="C24" s="97">
        <v>1</v>
      </c>
      <c r="H24" s="9">
        <v>0</v>
      </c>
      <c r="Q24" s="9">
        <v>65</v>
      </c>
      <c r="W24" s="9">
        <v>62</v>
      </c>
      <c r="AE24" s="29"/>
      <c r="AF24" s="29"/>
      <c r="AG24" s="29"/>
      <c r="AH24" s="29"/>
      <c r="AI24" s="29"/>
      <c r="AJ24" s="29"/>
      <c r="AK24" s="29"/>
      <c r="AL24" s="29"/>
      <c r="AM24" s="29"/>
      <c r="AN24" s="29"/>
      <c r="AO24" s="29"/>
      <c r="AP24" s="29"/>
      <c r="AQ24" s="29"/>
      <c r="AR24" s="29"/>
      <c r="AS24" s="29"/>
      <c r="AT24" s="29"/>
      <c r="AU24" s="29"/>
      <c r="AV24" s="29"/>
      <c r="AW24" s="29"/>
      <c r="AX24" s="29"/>
      <c r="AY24" s="9">
        <v>35</v>
      </c>
    </row>
    <row r="25" spans="1:51" s="9" customFormat="1" x14ac:dyDescent="0.25">
      <c r="A25" s="19" t="s">
        <v>36</v>
      </c>
      <c r="B25" s="8" t="s">
        <v>24</v>
      </c>
      <c r="C25" s="97"/>
      <c r="H25" s="9">
        <v>0</v>
      </c>
      <c r="W25" s="9">
        <v>0</v>
      </c>
    </row>
    <row r="26" spans="1:51" s="88" customFormat="1" x14ac:dyDescent="0.25">
      <c r="A26" s="86" t="s">
        <v>73</v>
      </c>
      <c r="B26" s="87" t="s">
        <v>14</v>
      </c>
      <c r="C26" s="103">
        <v>1</v>
      </c>
      <c r="D26" s="88">
        <f>1/26</f>
        <v>3.8461538461538464E-2</v>
      </c>
      <c r="W26" s="88">
        <v>0</v>
      </c>
      <c r="AE26" s="89"/>
      <c r="AF26" s="89"/>
      <c r="AG26" s="89"/>
      <c r="AH26" s="89"/>
      <c r="AI26" s="89"/>
      <c r="AJ26" s="89"/>
      <c r="AK26" s="89"/>
      <c r="AL26" s="89"/>
      <c r="AM26" s="89"/>
      <c r="AN26" s="89"/>
      <c r="AO26" s="89"/>
      <c r="AP26" s="89"/>
      <c r="AQ26" s="89"/>
      <c r="AR26" s="89"/>
      <c r="AS26" s="89"/>
      <c r="AT26" s="89"/>
      <c r="AU26" s="89"/>
      <c r="AV26" s="89"/>
      <c r="AW26" s="89"/>
      <c r="AX26" s="89"/>
      <c r="AY26" s="88">
        <v>0.04</v>
      </c>
    </row>
    <row r="27" spans="1:51" s="88" customFormat="1" x14ac:dyDescent="0.25">
      <c r="A27" s="86" t="s">
        <v>74</v>
      </c>
      <c r="B27" s="87" t="s">
        <v>24</v>
      </c>
      <c r="C27" s="103"/>
      <c r="H27" s="88">
        <v>0</v>
      </c>
      <c r="Q27" s="88">
        <v>532947</v>
      </c>
      <c r="W27" s="88">
        <v>9283747</v>
      </c>
      <c r="AY27" s="88">
        <v>739284639</v>
      </c>
    </row>
  </sheetData>
  <dataValidations xWindow="343" yWindow="238" count="3">
    <dataValidation type="decimal" allowBlank="1" showInputMessage="1" showErrorMessage="1" sqref="D26:BB26 D16:BB16 D14:BB14 D12:BB12 D10:BB10 D24:BB24 D22:BB22 D20:BB20 D18:BB18 D8:BB8 D6:BB6 D4:BB4 D2:BB2">
      <formula1>0</formula1>
      <formula2>100</formula2>
    </dataValidation>
    <dataValidation type="decimal" allowBlank="1" showInputMessage="1" showErrorMessage="1" sqref="D27:BB27 D25:BB25 D23:BB23 D21:BB21 D19:BB19 D17:BB17 D15:BB15 D13:BB13 D11:BB11 D9:BB9 D7:BB7 D5:BB5 D3:BB3">
      <formula1>0</formula1>
      <formula2>100000000000000000000</formula2>
    </dataValidation>
    <dataValidation type="decimal" allowBlank="1" showInputMessage="1" showErrorMessage="1" promptTitle="Smoothness for fitting function" prompt="Must be positive." sqref="C1:C1048576">
      <formula1>0</formula1>
      <formula2>100</formula2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xWindow="343" yWindow="238" count="1">
        <x14:dataValidation type="list" allowBlank="1" showInputMessage="1" showErrorMessage="1">
          <x14:formula1>
            <xm:f>dropdown_lists!$A$2:$A$4</xm:f>
          </x14:formula1>
          <xm:sqref>B2:B27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4.9989318521683403E-2"/>
  </sheetPr>
  <dimension ref="A2:C4"/>
  <sheetViews>
    <sheetView workbookViewId="0">
      <selection activeCell="C4" sqref="C4"/>
    </sheetView>
  </sheetViews>
  <sheetFormatPr defaultRowHeight="15" x14ac:dyDescent="0.25"/>
  <sheetData>
    <row r="2" spans="1:3" x14ac:dyDescent="0.25">
      <c r="A2" t="s">
        <v>14</v>
      </c>
      <c r="B2" t="b">
        <v>1</v>
      </c>
      <c r="C2" t="s">
        <v>58</v>
      </c>
    </row>
    <row r="3" spans="1:3" x14ac:dyDescent="0.25">
      <c r="A3" t="s">
        <v>15</v>
      </c>
      <c r="B3" t="b">
        <v>0</v>
      </c>
      <c r="C3" t="s">
        <v>59</v>
      </c>
    </row>
    <row r="4" spans="1:3" x14ac:dyDescent="0.25">
      <c r="A4" t="s">
        <v>24</v>
      </c>
    </row>
  </sheetData>
  <sheetProtection password="D0CB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model_attributes</vt:lpstr>
      <vt:lpstr>miscellaneous_constants</vt:lpstr>
      <vt:lpstr>programs</vt:lpstr>
      <vt:lpstr>dropdown_lists</vt:lpstr>
    </vt:vector>
  </TitlesOfParts>
  <Company>The 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Doan</dc:creator>
  <cp:lastModifiedBy>Tan Doan</cp:lastModifiedBy>
  <dcterms:created xsi:type="dcterms:W3CDTF">2015-10-21T04:45:12Z</dcterms:created>
  <dcterms:modified xsi:type="dcterms:W3CDTF">2016-06-09T02:28:39Z</dcterms:modified>
</cp:coreProperties>
</file>