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 l="1"/>
  <c r="B13" i="1"/>
</calcChain>
</file>

<file path=xl/sharedStrings.xml><?xml version="1.0" encoding="utf-8"?>
<sst xmlns="http://schemas.openxmlformats.org/spreadsheetml/2006/main" count="105" uniqueCount="89">
  <si>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</si>
  <si>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</si>
  <si>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</si>
  <si>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</si>
  <si>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</si>
  <si>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</si>
  <si>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</si>
  <si>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</si>
  <si>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</si>
  <si>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</si>
  <si>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</si>
  <si>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</si>
  <si>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</si>
  <si>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</si>
  <si>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</si>
  <si>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</si>
  <si>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</si>
  <si>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</si>
  <si>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</si>
  <si>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</si>
  <si>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</si>
  <si>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</si>
  <si>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</si>
  <si>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</si>
  <si>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</si>
  <si>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</si>
  <si>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</si>
  <si>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</si>
  <si>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</si>
  <si>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</si>
  <si>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</si>
  <si>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</si>
  <si>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</si>
  <si>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</si>
  <si>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</si>
  <si>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</si>
  <si>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</si>
  <si>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</si>
  <si>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</si>
  <si>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</si>
  <si>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</si>
  <si>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</si>
  <si>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</si>
  <si>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</si>
  <si>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</si>
  <si>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</si>
  <si>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</si>
  <si>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</si>
  <si>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</si>
  <si>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</si>
  <si>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</si>
  <si>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</si>
  <si>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</si>
  <si>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</si>
  <si>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</si>
  <si>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</si>
  <si>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</si>
  <si>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</si>
  <si>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</si>
  <si>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</si>
  <si>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</si>
  <si>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</si>
  <si>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</si>
  <si>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</si>
  <si>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</si>
  <si>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</si>
  <si>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</si>
  <si>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</si>
  <si>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</si>
  <si>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</si>
  <si>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</si>
  <si>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</si>
  <si>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</si>
  <si>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</si>
  <si>
    <t>int_perc_treatment_support_relative_mdr</t>
  </si>
  <si>
    <t>int_perc_treatment_support_relative_ds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</si>
  <si>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</si>
  <si>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</si>
  <si>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</si>
  <si>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</si>
  <si>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</si>
  <si>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</si>
  <si>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</si>
  <si>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</si>
  <si>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</si>
  <si>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</si>
  <si>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int_perc_dots_contributor</t>
  </si>
  <si>
    <t>int_perc_dots_groupcontributor</t>
  </si>
  <si>
    <t>target_population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</si>
</sst>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1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3</v>
      </c>
      <c r="C2" s="14">
        <v>1.5</v>
      </c>
      <c r="D2" s="14">
        <v>40</v>
      </c>
      <c r="F2" s="13"/>
      <c r="G2" s="13"/>
    </row>
    <row r="3" spans="1:7" s="14" customFormat="1" x14ac:dyDescent="0.3">
      <c r="A3" s="17" t="s">
        <v>49</v>
      </c>
      <c r="B3" s="18">
        <v>2</v>
      </c>
      <c r="F3" s="13"/>
      <c r="G3" s="13"/>
    </row>
    <row r="4" spans="1:7" s="14" customFormat="1" x14ac:dyDescent="0.3">
      <c r="A4" s="17" t="s">
        <v>50</v>
      </c>
      <c r="B4" s="18">
        <v>1920</v>
      </c>
      <c r="F4" s="13"/>
      <c r="G4" s="13"/>
    </row>
    <row r="5" spans="1:7" s="14" customFormat="1" x14ac:dyDescent="0.3">
      <c r="A5" s="17" t="s">
        <v>51</v>
      </c>
      <c r="B5" s="18">
        <v>1920</v>
      </c>
      <c r="F5" s="13"/>
      <c r="G5" s="13"/>
    </row>
    <row r="6" spans="1:7" s="14" customFormat="1" x14ac:dyDescent="0.3">
      <c r="A6" s="17" t="s">
        <v>64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s="14" customFormat="1" x14ac:dyDescent="0.3">
      <c r="A10" s="17" t="s">
        <v>88</v>
      </c>
      <c r="B10" s="23">
        <v>7128000</v>
      </c>
      <c r="F10" s="18"/>
      <c r="G10" s="18"/>
    </row>
    <row r="11" spans="1:7" x14ac:dyDescent="0.3">
      <c r="A11" s="17" t="s">
        <v>22</v>
      </c>
      <c r="B11" s="19">
        <v>2.4</v>
      </c>
    </row>
    <row r="12" spans="1:7" x14ac:dyDescent="0.3">
      <c r="A12" s="15" t="s">
        <v>24</v>
      </c>
      <c r="B12" s="16">
        <v>1.5</v>
      </c>
    </row>
    <row r="13" spans="1:7" s="14" customFormat="1" x14ac:dyDescent="0.3">
      <c r="A13" s="12" t="s">
        <v>29</v>
      </c>
      <c r="B13" s="13">
        <f>20/12</f>
        <v>1.6666666666666667</v>
      </c>
      <c r="C13" s="13"/>
      <c r="D13" s="13"/>
      <c r="E13" s="17"/>
    </row>
    <row r="14" spans="1:7" s="14" customFormat="1" x14ac:dyDescent="0.3">
      <c r="A14" s="15" t="s">
        <v>30</v>
      </c>
      <c r="B14" s="16">
        <v>0.4</v>
      </c>
      <c r="C14" s="16"/>
      <c r="D14" s="16"/>
      <c r="E14" s="17" t="s">
        <v>31</v>
      </c>
    </row>
    <row r="15" spans="1:7" s="14" customFormat="1" x14ac:dyDescent="0.3">
      <c r="A15" s="15" t="s">
        <v>32</v>
      </c>
      <c r="B15" s="16">
        <v>0.89</v>
      </c>
      <c r="C15" s="16"/>
      <c r="D15" s="16"/>
      <c r="E15" s="17" t="s">
        <v>33</v>
      </c>
    </row>
    <row r="16" spans="1:7" x14ac:dyDescent="0.3">
      <c r="A16" s="12" t="s">
        <v>65</v>
      </c>
      <c r="B16" s="24">
        <v>1950</v>
      </c>
      <c r="C16" s="24"/>
      <c r="D16" s="24"/>
      <c r="E16" s="17" t="s">
        <v>34</v>
      </c>
    </row>
    <row r="17" spans="1:5" x14ac:dyDescent="0.3">
      <c r="A17" s="17" t="s">
        <v>35</v>
      </c>
      <c r="B17" s="19">
        <v>1990</v>
      </c>
    </row>
    <row r="18" spans="1:5" x14ac:dyDescent="0.3">
      <c r="A18" s="17" t="s">
        <v>36</v>
      </c>
      <c r="B18" s="19">
        <v>6</v>
      </c>
    </row>
    <row r="19" spans="1:5" x14ac:dyDescent="0.3">
      <c r="A19" s="17" t="s">
        <v>37</v>
      </c>
      <c r="B19" s="19">
        <v>13</v>
      </c>
    </row>
    <row r="20" spans="1:5" x14ac:dyDescent="0.3">
      <c r="A20" s="17" t="s">
        <v>66</v>
      </c>
      <c r="B20" s="19">
        <v>0.6</v>
      </c>
    </row>
    <row r="21" spans="1:5" x14ac:dyDescent="0.3">
      <c r="A21" s="17" t="s">
        <v>72</v>
      </c>
      <c r="B21" s="19">
        <v>0.03</v>
      </c>
    </row>
    <row r="22" spans="1:5" x14ac:dyDescent="0.3">
      <c r="A22" s="17" t="s">
        <v>73</v>
      </c>
      <c r="B22" s="19">
        <v>0.03</v>
      </c>
    </row>
    <row r="23" spans="1:5" x14ac:dyDescent="0.3">
      <c r="A23" s="17" t="s">
        <v>76</v>
      </c>
      <c r="B23" s="19">
        <v>92</v>
      </c>
      <c r="E23" s="17" t="s">
        <v>42</v>
      </c>
    </row>
    <row r="24" spans="1:5" x14ac:dyDescent="0.3">
      <c r="A24" s="17" t="s">
        <v>77</v>
      </c>
      <c r="B24" s="19">
        <v>0</v>
      </c>
    </row>
    <row r="25" spans="1:5" x14ac:dyDescent="0.3">
      <c r="A25" s="17" t="s">
        <v>78</v>
      </c>
      <c r="B25" s="19">
        <v>0</v>
      </c>
    </row>
    <row r="26" spans="1:5" x14ac:dyDescent="0.3">
      <c r="A26" s="17" t="s">
        <v>79</v>
      </c>
      <c r="B26" s="19">
        <v>0</v>
      </c>
    </row>
    <row r="27" spans="1:5" x14ac:dyDescent="0.3">
      <c r="A27" s="17" t="s">
        <v>80</v>
      </c>
      <c r="B27" s="19">
        <v>1</v>
      </c>
    </row>
    <row r="28" spans="1:5" x14ac:dyDescent="0.3">
      <c r="A28" s="17" t="s">
        <v>81</v>
      </c>
      <c r="B28" s="19">
        <v>857</v>
      </c>
      <c r="E28" s="17" t="s">
        <v>42</v>
      </c>
    </row>
    <row r="29" spans="1:5" x14ac:dyDescent="0.3">
      <c r="A29" s="17" t="s">
        <v>82</v>
      </c>
      <c r="B29" s="19">
        <v>0</v>
      </c>
    </row>
    <row r="30" spans="1:5" x14ac:dyDescent="0.3">
      <c r="A30" s="17" t="s">
        <v>83</v>
      </c>
      <c r="B30" s="19">
        <v>0</v>
      </c>
    </row>
    <row r="31" spans="1:5" x14ac:dyDescent="0.3">
      <c r="A31" s="17" t="s">
        <v>84</v>
      </c>
      <c r="B31" s="19">
        <v>0</v>
      </c>
    </row>
    <row r="32" spans="1:5" x14ac:dyDescent="0.3">
      <c r="A32" s="17" t="s">
        <v>85</v>
      </c>
      <c r="B32" s="19">
        <v>1</v>
      </c>
    </row>
    <row r="33" spans="1:5" s="14" customFormat="1" x14ac:dyDescent="0.3">
      <c r="A33" s="17" t="s">
        <v>71</v>
      </c>
      <c r="B33" s="17">
        <f>1.02+67.12</f>
        <v>68.14</v>
      </c>
      <c r="E33" s="14" t="s">
        <v>43</v>
      </c>
    </row>
    <row r="34" spans="1:5" s="14" customFormat="1" x14ac:dyDescent="0.3">
      <c r="A34" s="17" t="s">
        <v>70</v>
      </c>
      <c r="B34" s="17">
        <v>0</v>
      </c>
    </row>
    <row r="35" spans="1:5" s="14" customFormat="1" x14ac:dyDescent="0.3">
      <c r="A35" s="17" t="s">
        <v>69</v>
      </c>
      <c r="B35" s="17">
        <v>8028</v>
      </c>
      <c r="E35" s="14" t="s">
        <v>44</v>
      </c>
    </row>
    <row r="36" spans="1:5" s="14" customFormat="1" x14ac:dyDescent="0.3">
      <c r="A36" s="17" t="s">
        <v>68</v>
      </c>
      <c r="B36" s="17">
        <v>1</v>
      </c>
    </row>
    <row r="37" spans="1:5" s="14" customFormat="1" x14ac:dyDescent="0.3">
      <c r="A37" s="17" t="s">
        <v>67</v>
      </c>
      <c r="B37" s="17">
        <v>1</v>
      </c>
    </row>
    <row r="38" spans="1:5" x14ac:dyDescent="0.3">
      <c r="A38" s="17" t="s">
        <v>45</v>
      </c>
      <c r="B38" s="26">
        <v>6094</v>
      </c>
    </row>
    <row r="39" spans="1:5" x14ac:dyDescent="0.3">
      <c r="A39" s="17" t="s">
        <v>46</v>
      </c>
      <c r="B39" s="25">
        <v>0</v>
      </c>
    </row>
    <row r="40" spans="1:5" x14ac:dyDescent="0.3">
      <c r="A40" s="17" t="s">
        <v>47</v>
      </c>
      <c r="B40" s="17">
        <v>0</v>
      </c>
    </row>
    <row r="41" spans="1:5" x14ac:dyDescent="0.3">
      <c r="A41" s="17" t="s">
        <v>48</v>
      </c>
      <c r="B41" s="17">
        <v>0.9</v>
      </c>
    </row>
    <row r="42" spans="1:5" s="14" customFormat="1" x14ac:dyDescent="0.25">
      <c r="A42" s="17" t="s">
        <v>53</v>
      </c>
      <c r="B42" s="17">
        <v>751</v>
      </c>
    </row>
    <row r="43" spans="1:5" s="14" customFormat="1" x14ac:dyDescent="0.25">
      <c r="A43" s="17" t="s">
        <v>54</v>
      </c>
      <c r="B43" s="17">
        <v>0</v>
      </c>
    </row>
    <row r="44" spans="1:5" s="14" customFormat="1" x14ac:dyDescent="0.25">
      <c r="A44" s="17" t="s">
        <v>55</v>
      </c>
      <c r="B44" s="17">
        <v>0</v>
      </c>
    </row>
    <row r="45" spans="1:5" s="14" customFormat="1" x14ac:dyDescent="0.25">
      <c r="A45" s="17" t="s">
        <v>56</v>
      </c>
      <c r="B45" s="17">
        <v>0</v>
      </c>
    </row>
    <row r="46" spans="1:5" s="14" customFormat="1" x14ac:dyDescent="0.25">
      <c r="A46" s="17" t="s">
        <v>57</v>
      </c>
      <c r="B46" s="17">
        <v>1</v>
      </c>
    </row>
    <row r="47" spans="1:5" x14ac:dyDescent="0.25">
      <c r="A47" s="17" t="s">
        <v>58</v>
      </c>
      <c r="B47" s="17">
        <v>862</v>
      </c>
    </row>
    <row r="48" spans="1:5" x14ac:dyDescent="0.25">
      <c r="A48" s="17" t="s">
        <v>59</v>
      </c>
      <c r="B48" s="17">
        <v>0</v>
      </c>
    </row>
    <row r="49" spans="1:2" x14ac:dyDescent="0.25">
      <c r="A49" s="17" t="s">
        <v>60</v>
      </c>
      <c r="B49" s="17">
        <v>0</v>
      </c>
    </row>
    <row r="50" spans="1:2" x14ac:dyDescent="0.25">
      <c r="A50" s="17" t="s">
        <v>61</v>
      </c>
      <c r="B50" s="17">
        <v>0</v>
      </c>
    </row>
    <row r="51" spans="1:2" x14ac:dyDescent="0.25">
      <c r="A51" s="17" t="s">
        <v>62</v>
      </c>
      <c r="B51" s="17">
        <v>1</v>
      </c>
    </row>
  </sheetData>
  <dataValidations count="5">
    <dataValidation type="whole" allowBlank="1" showInputMessage="1" showErrorMessage="1" sqref="B9:B10 F9:G10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6:D16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2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8" sqref="P8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140625" style="6" customWidth="1"/>
    <col min="6" max="6" width="7.42578125" style="6" customWidth="1"/>
    <col min="7" max="7" width="7.5703125" style="6" customWidth="1"/>
    <col min="8" max="12" width="7" style="6" customWidth="1"/>
    <col min="13" max="14" width="7.42578125" style="6" bestFit="1" customWidth="1"/>
    <col min="15" max="15" width="7.42578125" style="6" customWidth="1"/>
    <col min="16" max="16" width="7.85546875" style="6" customWidth="1"/>
    <col min="17" max="18" width="14" style="6" customWidth="1"/>
    <col min="19" max="19" width="14.42578125" style="6" bestFit="1" customWidth="1"/>
    <col min="20" max="22" width="14.42578125" style="6" customWidth="1"/>
    <col min="23" max="16384" width="9.140625" style="6"/>
  </cols>
  <sheetData>
    <row r="1" spans="1:22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8</v>
      </c>
      <c r="R1" s="1" t="s">
        <v>9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x14ac:dyDescent="0.25">
      <c r="A2" s="21" t="s">
        <v>38</v>
      </c>
      <c r="B2" s="4" t="s">
        <v>4</v>
      </c>
      <c r="P2" s="6">
        <v>0</v>
      </c>
      <c r="Q2" s="6">
        <v>80</v>
      </c>
      <c r="S2" s="10"/>
      <c r="T2" s="10"/>
    </row>
    <row r="3" spans="1:22" x14ac:dyDescent="0.25">
      <c r="A3" s="21" t="s">
        <v>39</v>
      </c>
      <c r="B3" s="4" t="s">
        <v>4</v>
      </c>
      <c r="H3" s="6">
        <v>0</v>
      </c>
      <c r="K3" s="6">
        <v>60</v>
      </c>
      <c r="S3" s="10"/>
      <c r="T3" s="10"/>
    </row>
    <row r="4" spans="1:22" x14ac:dyDescent="0.25">
      <c r="A4" s="21" t="s">
        <v>40</v>
      </c>
      <c r="B4" s="4" t="s">
        <v>4</v>
      </c>
      <c r="H4" s="6">
        <v>0</v>
      </c>
      <c r="K4" s="6">
        <v>60</v>
      </c>
      <c r="S4" s="10"/>
      <c r="T4" s="10"/>
      <c r="U4" s="10"/>
    </row>
    <row r="5" spans="1:22" x14ac:dyDescent="0.25">
      <c r="A5" s="21" t="s">
        <v>75</v>
      </c>
      <c r="B5" s="4" t="s">
        <v>4</v>
      </c>
      <c r="G5" s="6">
        <v>0</v>
      </c>
      <c r="K5" s="6">
        <v>100</v>
      </c>
      <c r="S5" s="10"/>
      <c r="T5" s="10"/>
      <c r="U5" s="10"/>
    </row>
    <row r="6" spans="1:22" x14ac:dyDescent="0.25">
      <c r="A6" s="21" t="s">
        <v>74</v>
      </c>
      <c r="B6" s="4" t="s">
        <v>4</v>
      </c>
      <c r="G6" s="6">
        <v>0</v>
      </c>
      <c r="K6" s="6">
        <v>50</v>
      </c>
      <c r="S6" s="10"/>
      <c r="T6" s="10"/>
      <c r="U6" s="10"/>
    </row>
    <row r="7" spans="1:22" x14ac:dyDescent="0.25">
      <c r="A7" s="21" t="s">
        <v>41</v>
      </c>
      <c r="B7" s="4" t="s">
        <v>4</v>
      </c>
      <c r="D7" s="22"/>
      <c r="E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2" x14ac:dyDescent="0.25">
      <c r="A8" s="21" t="s">
        <v>87</v>
      </c>
      <c r="B8" s="4" t="s">
        <v>4</v>
      </c>
      <c r="P8" s="6">
        <v>100</v>
      </c>
      <c r="S8" s="10">
        <v>0</v>
      </c>
      <c r="T8" s="10"/>
      <c r="V8" s="10"/>
    </row>
    <row r="9" spans="1:22" x14ac:dyDescent="0.25">
      <c r="A9" s="21" t="s">
        <v>86</v>
      </c>
      <c r="B9" s="4" t="s">
        <v>4</v>
      </c>
      <c r="P9" s="6">
        <v>100</v>
      </c>
      <c r="S9" s="10"/>
      <c r="T9" s="10">
        <v>0</v>
      </c>
      <c r="U9" s="10"/>
      <c r="V9" s="10"/>
    </row>
    <row r="10" spans="1:22" x14ac:dyDescent="0.25">
      <c r="A10" s="21" t="s">
        <v>52</v>
      </c>
      <c r="B10" s="4" t="s">
        <v>4</v>
      </c>
      <c r="P10" s="6">
        <v>0</v>
      </c>
      <c r="S10" s="10"/>
      <c r="T10" s="10"/>
      <c r="U10" s="6">
        <v>99</v>
      </c>
      <c r="V10" s="10"/>
    </row>
    <row r="11" spans="1:22" x14ac:dyDescent="0.25">
      <c r="A11" s="21" t="s">
        <v>63</v>
      </c>
      <c r="B11" s="4" t="s">
        <v>4</v>
      </c>
      <c r="P11" s="6">
        <v>0</v>
      </c>
      <c r="S11" s="10"/>
      <c r="T11" s="10"/>
      <c r="U11" s="6">
        <v>99</v>
      </c>
      <c r="V11" s="10"/>
    </row>
    <row r="12" spans="1:22" x14ac:dyDescent="0.25">
      <c r="A12" s="21" t="s">
        <v>21</v>
      </c>
      <c r="B12" s="4" t="s">
        <v>4</v>
      </c>
      <c r="D12" s="5">
        <v>1</v>
      </c>
      <c r="E12" s="11">
        <v>25.481798063623799</v>
      </c>
      <c r="F12" s="11"/>
      <c r="G12" s="11">
        <v>63.651452282157699</v>
      </c>
      <c r="H12" s="11">
        <v>82.987551867219906</v>
      </c>
      <c r="I12" s="11"/>
      <c r="J12" s="11"/>
      <c r="K12" s="11">
        <v>100</v>
      </c>
      <c r="L12" s="11"/>
      <c r="M12" s="11">
        <v>107.966804979253</v>
      </c>
      <c r="N12" s="11">
        <v>111.203319502075</v>
      </c>
      <c r="O12" s="11"/>
      <c r="P12" s="11">
        <v>117.42738589211601</v>
      </c>
    </row>
    <row r="13" spans="1:22" x14ac:dyDescent="0.25">
      <c r="A13" s="21" t="s">
        <v>25</v>
      </c>
      <c r="B13" s="4" t="s">
        <v>4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2" x14ac:dyDescent="0.25">
      <c r="A14" s="21" t="s">
        <v>26</v>
      </c>
      <c r="B14" s="4" t="s">
        <v>4</v>
      </c>
      <c r="G14" s="6">
        <v>1</v>
      </c>
      <c r="P14" s="6">
        <v>1</v>
      </c>
    </row>
    <row r="15" spans="1:22" x14ac:dyDescent="0.25">
      <c r="A15" s="21" t="s">
        <v>27</v>
      </c>
      <c r="B15" s="4" t="s">
        <v>4</v>
      </c>
      <c r="G15" s="6">
        <v>8</v>
      </c>
      <c r="P15" s="6">
        <v>8</v>
      </c>
      <c r="V15" s="6">
        <v>5.0999999999999996</v>
      </c>
    </row>
    <row r="16" spans="1:22" x14ac:dyDescent="0.25">
      <c r="A16" s="21" t="s">
        <v>28</v>
      </c>
      <c r="B16" s="4" t="s">
        <v>3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9" spans="5:16" x14ac:dyDescent="0.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4" spans="5:16" x14ac:dyDescent="0.25">
      <c r="G24" s="8"/>
      <c r="H24" s="7"/>
      <c r="I24" s="7"/>
      <c r="J24" s="7"/>
      <c r="K24" s="8"/>
      <c r="L24" s="8"/>
      <c r="M24" s="8"/>
      <c r="N24" s="8"/>
      <c r="O24" s="8"/>
      <c r="P24" s="8"/>
    </row>
    <row r="25" spans="5:16" x14ac:dyDescent="0.25">
      <c r="G25" s="8"/>
      <c r="H25" s="7"/>
      <c r="I25" s="7"/>
      <c r="J25" s="7"/>
      <c r="K25" s="8"/>
      <c r="L25" s="8"/>
      <c r="M25" s="8"/>
      <c r="N25" s="8"/>
      <c r="O25" s="8"/>
      <c r="P25" s="8"/>
    </row>
    <row r="26" spans="5:16" x14ac:dyDescent="0.25">
      <c r="G26" s="8"/>
      <c r="H26" s="7"/>
      <c r="I26" s="7"/>
      <c r="J26" s="7"/>
      <c r="K26" s="8"/>
      <c r="L26" s="8"/>
      <c r="M26" s="8"/>
      <c r="N26" s="8"/>
      <c r="O26" s="8"/>
      <c r="P26" s="8"/>
    </row>
  </sheetData>
  <dataValidations xWindow="382" yWindow="552" count="3">
    <dataValidation allowBlank="1" showErrorMessage="1" sqref="C1"/>
    <dataValidation type="decimal" allowBlank="1" showInputMessage="1" showErrorMessage="1" sqref="D7 E24:P2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2017-12-14T22:53:25Z</dcterms:modified>
</cp:coreProperties>
</file>