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<sst xmlns="http://schemas.openxmlformats.org/spreadsheetml/2006/main" count="106" uniqueCount="78">
  <si>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</si>
  <si>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</si>
  <si>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</si>
  <si>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</si>
  <si>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</si>
  <si>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</si>
  <si>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</si>
  <si>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</si>
  <si>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</si>
  <si>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</si>
  <si>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</si>
  <si>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</si>
  <si>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</si>
  <si>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</si>
  <si>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</si>
  <si>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</si>
  <si>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</si>
  <si>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</si>
  <si>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</si>
  <si>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</si>
  <si>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</si>
  <si>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</si>
  <si>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</si>
  <si>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</si>
  <si>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</si>
  <si>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</si>
  <si>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</si>
  <si>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</si>
  <si>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</si>
  <si>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</si>
  <si>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</si>
  <si>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</si>
  <si>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</si>
  <si>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</si>
  <si>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</si>
  <si>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</si>
  <si>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</si>
  <si>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</si>
  <si>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</si>
  <si>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</si>
  <si>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</si>
  <si>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</si>
  <si>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</si>
  <si>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</si>
  <si>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</si>
  <si>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</si>
  <si>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</si>
  <si>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</si>
  <si>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</si>
  <si>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</si>
  <si>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</si>
  <si>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</si>
  <si>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</si>
  <si>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</si>
  <si>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</si>
  <si>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</si>
  <si>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</si>
  <si>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</si>
  <si>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</si>
  <si>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</si>
  <si>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</si>
  <si>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</si>
  <si>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</si>
  <si>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</si>
  <si>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</si>
  <si>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</si>
  <si>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</si>
  <si>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</si>
  <si>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</si>
  <si>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</si>
  <si>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</si>
  <si>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</si>
  <si>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</si>
  <si>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program_perc_ipt_age15up</t>
  </si>
  <si>
    <t>program_perc_intensive_screening</t>
  </si>
  <si>
    <t>riskgroup_multiplier_force_infection_prison</t>
  </si>
  <si>
    <t>riskgroup_multiplier_force_infection_urbanpoor</t>
  </si>
  <si>
    <t>riskgroup_multiplier_force_infection_ruralpoor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</si>
</sst>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6" fillId="4" borderId="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1" fillId="5" borderId="0" xfId="0" applyFont="1" applyFill="1" applyBorder="1"/>
    <xf numFmtId="2" fontId="11" fillId="5" borderId="0" xfId="0" applyNumberFormat="1" applyFont="1" applyFill="1" applyBorder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0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5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9</v>
      </c>
      <c r="F2" s="16"/>
      <c r="G2" s="16"/>
    </row>
    <row r="3" spans="1:7" s="17" customFormat="1" x14ac:dyDescent="0.25">
      <c r="A3" s="18" t="s">
        <v>11</v>
      </c>
      <c r="B3" s="19">
        <v>0.44</v>
      </c>
      <c r="F3" s="19"/>
      <c r="G3" s="19"/>
    </row>
    <row r="4" spans="1:7" s="17" customFormat="1" x14ac:dyDescent="0.25">
      <c r="A4" s="18" t="s">
        <v>29</v>
      </c>
      <c r="B4" s="19">
        <v>0.4</v>
      </c>
      <c r="F4" s="19"/>
      <c r="G4" s="19"/>
    </row>
    <row r="5" spans="1:7" s="17" customFormat="1" x14ac:dyDescent="0.25">
      <c r="A5" s="18" t="s">
        <v>42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12</v>
      </c>
      <c r="B6" s="21">
        <v>25800000</v>
      </c>
      <c r="F6" s="22"/>
      <c r="G6" s="22"/>
    </row>
    <row r="7" spans="1:7" x14ac:dyDescent="0.25">
      <c r="A7" s="20" t="s">
        <v>27</v>
      </c>
      <c r="B7" s="23">
        <v>4.5999999999999996</v>
      </c>
      <c r="D7" s="20" t="s">
        <v>28</v>
      </c>
    </row>
    <row r="8" spans="1:7" x14ac:dyDescent="0.25">
      <c r="A8" s="18" t="s">
        <v>48</v>
      </c>
      <c r="B8" s="19">
        <v>1.5</v>
      </c>
    </row>
    <row r="9" spans="1:7" x14ac:dyDescent="0.25">
      <c r="A9" s="18" t="s">
        <v>58</v>
      </c>
      <c r="B9" s="19">
        <f>1/3</f>
        <v>0.33333333333333331</v>
      </c>
    </row>
    <row r="10" spans="1:7" x14ac:dyDescent="0.25">
      <c r="A10" s="33" t="s">
        <v>75</v>
      </c>
      <c r="B10" s="34">
        <v>11</v>
      </c>
    </row>
    <row r="11" spans="1:7" x14ac:dyDescent="0.25">
      <c r="A11" s="33" t="s">
        <v>76</v>
      </c>
      <c r="B11" s="34">
        <v>9.5</v>
      </c>
    </row>
    <row r="12" spans="1:7" x14ac:dyDescent="0.25">
      <c r="A12" s="33" t="s">
        <v>77</v>
      </c>
      <c r="B12" s="34">
        <v>3.8</v>
      </c>
    </row>
    <row r="13" spans="1:7" x14ac:dyDescent="0.25">
      <c r="A13" s="25" t="s">
        <v>31</v>
      </c>
      <c r="B13" s="25">
        <v>21</v>
      </c>
      <c r="C13" s="24"/>
      <c r="D13" s="24"/>
      <c r="E13" s="25"/>
    </row>
    <row r="14" spans="1:7" x14ac:dyDescent="0.25">
      <c r="A14" s="25" t="s">
        <v>32</v>
      </c>
      <c r="B14" s="25">
        <v>0</v>
      </c>
      <c r="C14" s="25"/>
      <c r="D14" s="25"/>
      <c r="E14" s="25"/>
    </row>
    <row r="15" spans="1:7" x14ac:dyDescent="0.25">
      <c r="A15" s="25" t="s">
        <v>33</v>
      </c>
      <c r="B15" s="25">
        <v>265450</v>
      </c>
      <c r="C15" s="25"/>
      <c r="D15" s="25"/>
      <c r="E15" s="25"/>
    </row>
    <row r="16" spans="1:7" x14ac:dyDescent="0.25">
      <c r="A16" s="25" t="s">
        <v>34</v>
      </c>
      <c r="B16" s="25">
        <v>3</v>
      </c>
      <c r="C16" s="14"/>
      <c r="D16" s="14"/>
      <c r="E16" s="14"/>
    </row>
    <row r="17" spans="1:5" x14ac:dyDescent="0.25">
      <c r="A17" s="25" t="s">
        <v>35</v>
      </c>
      <c r="B17" s="25">
        <v>1</v>
      </c>
      <c r="C17" s="25"/>
      <c r="D17" s="25"/>
      <c r="E17" s="25"/>
    </row>
    <row r="18" spans="1:5" x14ac:dyDescent="0.25">
      <c r="A18" s="1" t="s">
        <v>40</v>
      </c>
      <c r="B18" s="25">
        <v>26.24</v>
      </c>
      <c r="C18" s="25"/>
      <c r="D18" s="25"/>
      <c r="E18" s="25"/>
    </row>
    <row r="19" spans="1:5" x14ac:dyDescent="0.25">
      <c r="A19" s="1" t="s">
        <v>36</v>
      </c>
      <c r="B19" s="14">
        <v>0</v>
      </c>
    </row>
    <row r="20" spans="1:5" x14ac:dyDescent="0.25">
      <c r="A20" s="1" t="s">
        <v>37</v>
      </c>
      <c r="B20" s="26">
        <v>11575186.195826644</v>
      </c>
    </row>
    <row r="21" spans="1:5" x14ac:dyDescent="0.25">
      <c r="A21" s="25" t="s">
        <v>38</v>
      </c>
      <c r="B21" s="14">
        <v>3</v>
      </c>
    </row>
    <row r="22" spans="1:5" x14ac:dyDescent="0.25">
      <c r="A22" s="1" t="s">
        <v>39</v>
      </c>
      <c r="B22" s="14">
        <v>1</v>
      </c>
    </row>
    <row r="23" spans="1:5" customFormat="1" x14ac:dyDescent="0.25">
      <c r="A23" s="20"/>
      <c r="B23" s="23"/>
      <c r="C23" s="34"/>
      <c r="D23" s="34"/>
      <c r="E23" s="33"/>
    </row>
    <row r="24" spans="1:5" x14ac:dyDescent="0.25">
      <c r="B24" s="20"/>
    </row>
    <row r="25" spans="1:5" x14ac:dyDescent="0.25">
      <c r="B25" s="20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Q30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9.140625" defaultRowHeight="15" x14ac:dyDescent="0.25"/>
  <cols>
    <col min="1" max="1" width="73.85546875" style="4" customWidth="1"/>
    <col min="2" max="2" width="24.28515625" style="5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7" width="7.42578125" style="7" bestFit="1" customWidth="1"/>
    <col min="8" max="17" width="7.42578125" style="7" customWidth="1"/>
    <col min="18" max="23" width="7.28515625" style="7" customWidth="1"/>
    <col min="24" max="25" width="7.42578125" style="7" customWidth="1"/>
    <col min="26" max="27" width="7.140625" style="7" customWidth="1"/>
    <col min="28" max="28" width="7.42578125" style="7" bestFit="1" customWidth="1"/>
    <col min="29" max="32" width="7.42578125" style="7" customWidth="1"/>
    <col min="33" max="33" width="7.42578125" style="7" bestFit="1" customWidth="1"/>
    <col min="34" max="37" width="7.42578125" style="7" customWidth="1"/>
    <col min="38" max="38" width="7.5703125" style="7" customWidth="1"/>
    <col min="39" max="49" width="7" style="7" customWidth="1"/>
    <col min="50" max="51" width="7.42578125" style="7" bestFit="1" customWidth="1"/>
    <col min="52" max="53" width="7.85546875" style="7" customWidth="1"/>
    <col min="54" max="55" width="14" style="7" customWidth="1"/>
    <col min="56" max="58" width="14.42578125" style="7" bestFit="1" customWidth="1"/>
    <col min="59" max="63" width="14.42578125" style="7" customWidth="1"/>
    <col min="64" max="64" width="14.42578125" style="7" bestFit="1" customWidth="1"/>
    <col min="65" max="65" width="15.42578125" style="7" bestFit="1" customWidth="1"/>
    <col min="66" max="67" width="15" style="7" bestFit="1" customWidth="1"/>
    <col min="68" max="69" width="15.42578125" style="7" bestFit="1" customWidth="1"/>
    <col min="70" max="16384" width="9.140625" style="7"/>
  </cols>
  <sheetData>
    <row r="1" spans="1:69" s="2" customFormat="1" x14ac:dyDescent="0.25">
      <c r="A1" s="10" t="s">
        <v>6</v>
      </c>
      <c r="B1" s="11" t="s">
        <v>5</v>
      </c>
      <c r="C1" s="11" t="s">
        <v>10</v>
      </c>
      <c r="D1" s="2">
        <v>1920</v>
      </c>
      <c r="E1" s="2">
        <v>1950</v>
      </c>
      <c r="F1" s="2">
        <v>1960</v>
      </c>
      <c r="G1" s="2">
        <v>1965</v>
      </c>
      <c r="H1" s="2">
        <v>1970</v>
      </c>
      <c r="I1" s="2">
        <v>1971</v>
      </c>
      <c r="J1" s="2">
        <v>1972</v>
      </c>
      <c r="K1" s="2">
        <v>1973</v>
      </c>
      <c r="L1" s="2">
        <v>1974</v>
      </c>
      <c r="M1" s="2">
        <v>1975</v>
      </c>
      <c r="N1" s="2">
        <v>1976</v>
      </c>
      <c r="O1" s="2">
        <v>1977</v>
      </c>
      <c r="P1" s="2">
        <v>1978</v>
      </c>
      <c r="Q1" s="2">
        <v>1979</v>
      </c>
      <c r="R1" s="2">
        <v>1980</v>
      </c>
      <c r="S1" s="2">
        <v>1981</v>
      </c>
      <c r="T1" s="2">
        <v>1982</v>
      </c>
      <c r="U1" s="2">
        <v>1983</v>
      </c>
      <c r="V1" s="2">
        <v>1984</v>
      </c>
      <c r="W1" s="2">
        <v>1985</v>
      </c>
      <c r="X1" s="2">
        <v>1986</v>
      </c>
      <c r="Y1" s="2">
        <v>1987</v>
      </c>
      <c r="Z1" s="2">
        <v>1988</v>
      </c>
      <c r="AA1" s="2">
        <v>1989</v>
      </c>
      <c r="AB1" s="2">
        <v>1990</v>
      </c>
      <c r="AC1" s="2">
        <v>1991</v>
      </c>
      <c r="AD1" s="2">
        <v>1992</v>
      </c>
      <c r="AE1" s="2">
        <v>1993</v>
      </c>
      <c r="AF1" s="2">
        <v>1994</v>
      </c>
      <c r="AG1" s="2">
        <v>1995</v>
      </c>
      <c r="AH1" s="2">
        <v>1996</v>
      </c>
      <c r="AI1" s="2">
        <v>1997</v>
      </c>
      <c r="AJ1" s="2">
        <v>1998</v>
      </c>
      <c r="AK1" s="2">
        <v>1999</v>
      </c>
      <c r="AL1" s="2">
        <v>2000</v>
      </c>
      <c r="AM1" s="2">
        <v>2001</v>
      </c>
      <c r="AN1" s="2">
        <v>2002</v>
      </c>
      <c r="AO1" s="2">
        <v>2003</v>
      </c>
      <c r="AP1" s="2">
        <v>2004</v>
      </c>
      <c r="AQ1" s="2">
        <v>2005</v>
      </c>
      <c r="AR1" s="2">
        <v>2006</v>
      </c>
      <c r="AS1" s="2">
        <v>2007</v>
      </c>
      <c r="AT1" s="2">
        <v>2008</v>
      </c>
      <c r="AU1" s="2">
        <v>2009</v>
      </c>
      <c r="AV1" s="2">
        <v>2010</v>
      </c>
      <c r="AW1" s="2">
        <v>2011</v>
      </c>
      <c r="AX1" s="2">
        <v>2012</v>
      </c>
      <c r="AY1" s="2">
        <v>2013</v>
      </c>
      <c r="AZ1" s="2">
        <v>2014</v>
      </c>
      <c r="BA1" s="2">
        <v>2015</v>
      </c>
      <c r="BB1" s="2" t="s">
        <v>8</v>
      </c>
      <c r="BC1" s="2" t="s">
        <v>9</v>
      </c>
      <c r="BD1" s="2" t="s">
        <v>13</v>
      </c>
      <c r="BE1" s="2" t="s">
        <v>14</v>
      </c>
      <c r="BF1" s="2" t="s">
        <v>15</v>
      </c>
      <c r="BG1" s="2" t="s">
        <v>16</v>
      </c>
      <c r="BH1" s="2" t="s">
        <v>44</v>
      </c>
      <c r="BI1" s="2" t="s">
        <v>45</v>
      </c>
      <c r="BJ1" s="2" t="s">
        <v>60</v>
      </c>
      <c r="BK1" s="2" t="s">
        <v>61</v>
      </c>
      <c r="BL1" s="2" t="s">
        <v>62</v>
      </c>
      <c r="BM1" s="2" t="s">
        <v>67</v>
      </c>
      <c r="BN1" s="2" t="s">
        <v>68</v>
      </c>
      <c r="BO1" s="2" t="s">
        <v>69</v>
      </c>
      <c r="BP1" s="2" t="s">
        <v>71</v>
      </c>
      <c r="BQ1" s="2" t="s">
        <v>70</v>
      </c>
    </row>
    <row r="2" spans="1:69" s="9" customFormat="1" x14ac:dyDescent="0.25">
      <c r="A2" s="4" t="s">
        <v>22</v>
      </c>
      <c r="B2" s="12" t="s">
        <v>3</v>
      </c>
      <c r="C2" s="12">
        <v>0.1</v>
      </c>
      <c r="D2" s="1"/>
      <c r="BB2" s="27"/>
      <c r="BC2" s="27"/>
      <c r="BK2" s="27"/>
      <c r="BM2" s="27"/>
      <c r="BO2" s="47"/>
    </row>
    <row r="3" spans="1:69" x14ac:dyDescent="0.25">
      <c r="A3" s="4" t="s">
        <v>23</v>
      </c>
      <c r="B3" s="5" t="s">
        <v>4</v>
      </c>
      <c r="C3" s="5">
        <v>1</v>
      </c>
      <c r="E3" s="7">
        <v>5</v>
      </c>
      <c r="AL3" s="7">
        <v>10</v>
      </c>
      <c r="AQ3" s="7">
        <v>15</v>
      </c>
      <c r="AV3" s="7">
        <v>30</v>
      </c>
      <c r="BO3" s="48"/>
    </row>
    <row r="4" spans="1:69" x14ac:dyDescent="0.25">
      <c r="A4" s="4" t="s">
        <v>43</v>
      </c>
      <c r="B4" s="5" t="s">
        <v>4</v>
      </c>
      <c r="C4" s="5">
        <v>1</v>
      </c>
      <c r="BA4" s="7">
        <v>0</v>
      </c>
      <c r="BB4" s="35">
        <v>80</v>
      </c>
      <c r="BL4" s="13"/>
      <c r="BO4" s="48">
        <v>80</v>
      </c>
    </row>
    <row r="5" spans="1:69" x14ac:dyDescent="0.25">
      <c r="A5" s="4" t="s">
        <v>25</v>
      </c>
      <c r="B5" s="5" t="s">
        <v>3</v>
      </c>
      <c r="C5" s="5">
        <v>0.2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>
        <v>93</v>
      </c>
      <c r="AY5" s="8">
        <v>85</v>
      </c>
      <c r="BL5" s="13"/>
      <c r="BO5" s="48"/>
    </row>
    <row r="6" spans="1:69" x14ac:dyDescent="0.25">
      <c r="A6" s="4" t="s">
        <v>26</v>
      </c>
      <c r="B6" s="5" t="s">
        <v>3</v>
      </c>
      <c r="C6" s="5">
        <v>0.2</v>
      </c>
      <c r="AG6" s="9"/>
      <c r="AH6" s="8"/>
      <c r="AI6" s="8"/>
      <c r="AJ6" s="8"/>
      <c r="AK6" s="8"/>
      <c r="AL6" s="9"/>
      <c r="AM6" s="8"/>
      <c r="AN6" s="8"/>
      <c r="AO6" s="8"/>
      <c r="AP6" s="8"/>
      <c r="AQ6" s="9"/>
      <c r="AR6" s="17"/>
      <c r="AS6" s="9"/>
      <c r="AT6" s="9"/>
      <c r="AU6" s="9"/>
      <c r="AV6" s="9"/>
      <c r="AW6" s="9"/>
      <c r="AX6" s="9"/>
      <c r="AY6" s="9"/>
      <c r="AZ6" s="9"/>
      <c r="BA6" s="9"/>
      <c r="BL6" s="13"/>
      <c r="BO6" s="48"/>
    </row>
    <row r="7" spans="1:69" s="9" customFormat="1" x14ac:dyDescent="0.25">
      <c r="A7" s="4" t="s">
        <v>24</v>
      </c>
      <c r="B7" s="12" t="s">
        <v>4</v>
      </c>
      <c r="C7" s="12">
        <v>1</v>
      </c>
      <c r="D7" s="1"/>
      <c r="AV7" s="9">
        <v>0</v>
      </c>
      <c r="AX7" s="9">
        <v>2.8</v>
      </c>
      <c r="BC7" s="37">
        <v>99</v>
      </c>
      <c r="BE7" s="27"/>
      <c r="BL7" s="27"/>
      <c r="BO7" s="47">
        <v>99</v>
      </c>
    </row>
    <row r="8" spans="1:69" x14ac:dyDescent="0.25">
      <c r="A8" s="4" t="s">
        <v>41</v>
      </c>
      <c r="B8" s="5" t="s">
        <v>4</v>
      </c>
      <c r="C8" s="5">
        <v>1</v>
      </c>
      <c r="F8" s="7">
        <v>0</v>
      </c>
      <c r="AD8" s="7">
        <v>0</v>
      </c>
      <c r="BA8" s="7">
        <v>0</v>
      </c>
      <c r="BD8" s="13"/>
      <c r="BE8" s="13"/>
      <c r="BF8" s="13"/>
      <c r="BG8" s="13"/>
      <c r="BL8" s="13"/>
      <c r="BO8" s="48"/>
    </row>
    <row r="9" spans="1:69" x14ac:dyDescent="0.25">
      <c r="A9" s="4" t="s">
        <v>46</v>
      </c>
      <c r="B9" s="5" t="s">
        <v>4</v>
      </c>
      <c r="C9" s="5">
        <v>1</v>
      </c>
      <c r="BA9" s="7">
        <v>0</v>
      </c>
      <c r="BD9" s="13"/>
      <c r="BE9" s="13"/>
      <c r="BF9" s="13"/>
      <c r="BG9" s="13"/>
      <c r="BL9" s="13"/>
      <c r="BO9" s="48"/>
    </row>
    <row r="10" spans="1:69" x14ac:dyDescent="0.25">
      <c r="A10" s="4" t="s">
        <v>47</v>
      </c>
      <c r="B10" s="5" t="s">
        <v>4</v>
      </c>
      <c r="C10" s="5">
        <v>1</v>
      </c>
      <c r="BA10" s="7">
        <v>0</v>
      </c>
      <c r="BD10" s="13"/>
      <c r="BE10" s="13"/>
      <c r="BF10" s="13"/>
      <c r="BG10" s="13"/>
      <c r="BL10" s="13"/>
      <c r="BO10" s="48"/>
    </row>
    <row r="11" spans="1:69" x14ac:dyDescent="0.25">
      <c r="A11" s="4" t="s">
        <v>64</v>
      </c>
      <c r="B11" s="5" t="s">
        <v>4</v>
      </c>
      <c r="C11" s="5">
        <v>1</v>
      </c>
      <c r="BA11" s="7">
        <v>0</v>
      </c>
      <c r="BD11" s="36">
        <v>99</v>
      </c>
      <c r="BE11" s="13"/>
      <c r="BF11" s="13"/>
      <c r="BG11" s="13"/>
      <c r="BH11" s="39">
        <v>99</v>
      </c>
      <c r="BI11" s="40">
        <v>99</v>
      </c>
      <c r="BL11" s="13"/>
      <c r="BO11" s="48">
        <v>99</v>
      </c>
    </row>
    <row r="12" spans="1:69" x14ac:dyDescent="0.25">
      <c r="A12" s="4" t="s">
        <v>65</v>
      </c>
      <c r="B12" s="5" t="s">
        <v>4</v>
      </c>
      <c r="C12" s="5">
        <v>1</v>
      </c>
      <c r="BA12" s="7">
        <v>0</v>
      </c>
      <c r="BD12" s="13"/>
      <c r="BE12" s="36">
        <v>80</v>
      </c>
      <c r="BF12" s="13"/>
      <c r="BG12" s="13"/>
      <c r="BH12" s="39">
        <v>80</v>
      </c>
      <c r="BI12" s="40">
        <v>80</v>
      </c>
      <c r="BL12" s="13"/>
      <c r="BO12" s="48">
        <v>80</v>
      </c>
    </row>
    <row r="13" spans="1:69" x14ac:dyDescent="0.25">
      <c r="A13" s="4" t="s">
        <v>63</v>
      </c>
      <c r="B13" s="5" t="s">
        <v>4</v>
      </c>
      <c r="C13" s="5">
        <v>1</v>
      </c>
      <c r="BA13" s="7">
        <v>0</v>
      </c>
      <c r="BD13" s="13"/>
      <c r="BE13" s="13"/>
      <c r="BF13" s="36">
        <v>70</v>
      </c>
      <c r="BG13" s="13"/>
      <c r="BH13" s="39">
        <v>70</v>
      </c>
      <c r="BI13" s="40">
        <v>70</v>
      </c>
      <c r="BL13" s="13"/>
      <c r="BO13" s="48">
        <v>70</v>
      </c>
    </row>
    <row r="14" spans="1:69" x14ac:dyDescent="0.25">
      <c r="A14" s="4" t="s">
        <v>30</v>
      </c>
      <c r="B14" s="5" t="s">
        <v>4</v>
      </c>
      <c r="C14" s="5">
        <v>1</v>
      </c>
      <c r="BA14" s="7">
        <v>0</v>
      </c>
      <c r="BD14" s="13"/>
      <c r="BE14" s="13"/>
      <c r="BF14" s="13"/>
      <c r="BG14" s="13"/>
      <c r="BI14" s="41"/>
      <c r="BJ14" s="43">
        <v>90</v>
      </c>
      <c r="BK14" s="13"/>
      <c r="BL14" s="13"/>
      <c r="BN14" s="13"/>
      <c r="BO14" s="48">
        <v>90</v>
      </c>
    </row>
    <row r="15" spans="1:69" x14ac:dyDescent="0.25">
      <c r="A15" s="4" t="s">
        <v>66</v>
      </c>
      <c r="B15" s="5" t="s">
        <v>4</v>
      </c>
      <c r="C15" s="5">
        <v>1</v>
      </c>
      <c r="AV15" s="7">
        <v>0</v>
      </c>
      <c r="BA15" s="7">
        <v>14</v>
      </c>
      <c r="BB15" s="13"/>
      <c r="BD15" s="13"/>
      <c r="BE15" s="13"/>
      <c r="BF15" s="13"/>
      <c r="BG15" s="13"/>
      <c r="BI15" s="41"/>
      <c r="BJ15" s="13"/>
      <c r="BK15" s="44">
        <v>90</v>
      </c>
      <c r="BL15" s="13"/>
      <c r="BO15" s="48">
        <v>90</v>
      </c>
    </row>
    <row r="16" spans="1:69" x14ac:dyDescent="0.25">
      <c r="A16" s="4" t="s">
        <v>72</v>
      </c>
      <c r="B16" s="5" t="s">
        <v>4</v>
      </c>
      <c r="C16" s="5">
        <v>1</v>
      </c>
      <c r="BA16" s="7">
        <v>0</v>
      </c>
      <c r="BD16" s="13"/>
      <c r="BE16" s="13"/>
      <c r="BF16" s="13"/>
      <c r="BG16" s="13"/>
      <c r="BH16" s="13"/>
      <c r="BI16" s="40"/>
      <c r="BJ16" s="13"/>
      <c r="BK16" s="13"/>
      <c r="BL16" s="13"/>
      <c r="BO16" s="48"/>
    </row>
    <row r="17" spans="1:67" x14ac:dyDescent="0.25">
      <c r="A17" s="4" t="s">
        <v>73</v>
      </c>
      <c r="B17" s="5" t="s">
        <v>4</v>
      </c>
      <c r="C17" s="5">
        <v>1</v>
      </c>
      <c r="BA17" s="7">
        <v>0</v>
      </c>
      <c r="BI17" s="41"/>
      <c r="BK17" s="13"/>
      <c r="BL17" s="45">
        <v>90</v>
      </c>
      <c r="BO17" s="48">
        <v>90</v>
      </c>
    </row>
    <row r="18" spans="1:67" x14ac:dyDescent="0.25">
      <c r="A18" s="4" t="s">
        <v>59</v>
      </c>
      <c r="B18" s="5" t="s">
        <v>4</v>
      </c>
      <c r="C18" s="5">
        <v>1</v>
      </c>
      <c r="BA18" s="7">
        <v>0</v>
      </c>
      <c r="BD18" s="13"/>
      <c r="BE18" s="13"/>
      <c r="BF18" s="13"/>
      <c r="BG18" s="13"/>
      <c r="BI18" s="41"/>
      <c r="BJ18" s="13"/>
      <c r="BL18" s="13"/>
      <c r="BM18" s="13"/>
      <c r="BN18" s="46">
        <v>50</v>
      </c>
      <c r="BO18" s="48">
        <v>50</v>
      </c>
    </row>
    <row r="19" spans="1:67" s="9" customFormat="1" x14ac:dyDescent="0.25">
      <c r="A19" s="4" t="s">
        <v>74</v>
      </c>
      <c r="B19" s="12" t="s">
        <v>4</v>
      </c>
      <c r="C19" s="12">
        <v>1</v>
      </c>
      <c r="D19" s="1"/>
      <c r="BA19" s="7">
        <v>0</v>
      </c>
      <c r="BB19" s="27"/>
      <c r="BC19" s="27"/>
      <c r="BE19" s="27"/>
      <c r="BG19" s="38">
        <v>90</v>
      </c>
      <c r="BH19" s="27"/>
      <c r="BI19" s="42">
        <v>90</v>
      </c>
      <c r="BL19" s="27"/>
      <c r="BO19" s="47">
        <v>90</v>
      </c>
    </row>
    <row r="20" spans="1:67" x14ac:dyDescent="0.25">
      <c r="A20" s="4" t="s">
        <v>21</v>
      </c>
      <c r="B20" s="5" t="s">
        <v>4</v>
      </c>
      <c r="C20" s="5">
        <v>1</v>
      </c>
      <c r="D20" s="6">
        <v>1</v>
      </c>
      <c r="E20" s="14">
        <v>1</v>
      </c>
      <c r="F20" s="14">
        <v>1.1289570744394</v>
      </c>
      <c r="G20" s="14">
        <v>1.42215881727406</v>
      </c>
      <c r="H20" s="14">
        <v>1.90118931222233</v>
      </c>
      <c r="I20" s="14">
        <v>2.3081073919986701</v>
      </c>
      <c r="J20" s="14">
        <v>2.4974653103104298</v>
      </c>
      <c r="K20" s="14">
        <v>2.9115458645382701</v>
      </c>
      <c r="L20" s="14">
        <v>3.90623450399154</v>
      </c>
      <c r="M20" s="14">
        <v>4.1703507493909102</v>
      </c>
      <c r="N20" s="14">
        <v>4.55399078719985</v>
      </c>
      <c r="O20" s="14">
        <v>5.0047790229916798</v>
      </c>
      <c r="P20" s="14">
        <v>5.3718558386314896</v>
      </c>
      <c r="Q20" s="14">
        <v>6.3137212289735496</v>
      </c>
      <c r="R20" s="14">
        <v>7.4628507238053698</v>
      </c>
      <c r="S20" s="14">
        <v>8.4391855224587609</v>
      </c>
      <c r="T20" s="14">
        <v>9.3018160392078606</v>
      </c>
      <c r="U20" s="14">
        <v>10.2347283365258</v>
      </c>
      <c r="V20" s="14">
        <v>15.386785740408699</v>
      </c>
      <c r="W20" s="14">
        <v>18.9416113416321</v>
      </c>
      <c r="X20" s="14">
        <v>19.1590871369295</v>
      </c>
      <c r="Y20" s="14">
        <v>19.938817427385899</v>
      </c>
      <c r="Z20" s="14">
        <v>22.702351313969601</v>
      </c>
      <c r="AA20" s="14">
        <v>25.481798063623799</v>
      </c>
      <c r="AB20" s="14">
        <v>28.584806362378998</v>
      </c>
      <c r="AC20" s="14">
        <v>34.090656984785603</v>
      </c>
      <c r="AD20" s="14">
        <v>37.0398409405256</v>
      </c>
      <c r="AE20" s="14">
        <v>39.527551867219898</v>
      </c>
      <c r="AF20" s="14">
        <v>43.633070539419101</v>
      </c>
      <c r="AG20" s="14">
        <v>46.6140802213001</v>
      </c>
      <c r="AH20" s="14">
        <v>50.0989972337483</v>
      </c>
      <c r="AI20" s="14">
        <v>52.899661134163203</v>
      </c>
      <c r="AJ20" s="14">
        <v>57.784910096818798</v>
      </c>
      <c r="AK20" s="14">
        <v>61.2167842323652</v>
      </c>
      <c r="AL20" s="14">
        <v>63.651452282157699</v>
      </c>
      <c r="AM20" s="14">
        <v>67.053941908713696</v>
      </c>
      <c r="AN20" s="14">
        <v>68.8796680497925</v>
      </c>
      <c r="AO20" s="14">
        <v>70.456431535269701</v>
      </c>
      <c r="AP20" s="14">
        <v>73.858921161825705</v>
      </c>
      <c r="AQ20" s="14">
        <v>78.6721991701245</v>
      </c>
      <c r="AR20" s="14">
        <v>82.987551867219906</v>
      </c>
      <c r="AS20" s="14">
        <v>85.394190871369304</v>
      </c>
      <c r="AT20" s="14">
        <v>92.448132780083</v>
      </c>
      <c r="AU20" s="14">
        <v>96.348547717842294</v>
      </c>
      <c r="AV20" s="14">
        <v>100</v>
      </c>
      <c r="AW20" s="14">
        <v>104.647302904564</v>
      </c>
      <c r="AX20" s="14">
        <v>107.966804979253</v>
      </c>
      <c r="AY20" s="14">
        <v>111.203319502075</v>
      </c>
      <c r="AZ20" s="14">
        <v>115.767634854772</v>
      </c>
      <c r="BA20" s="14">
        <v>117.42738589211601</v>
      </c>
      <c r="BO20" s="13"/>
    </row>
    <row r="21" spans="1:67" x14ac:dyDescent="0.25">
      <c r="A21" s="4" t="s">
        <v>49</v>
      </c>
      <c r="B21" s="5" t="s">
        <v>3</v>
      </c>
      <c r="C21" s="5">
        <v>1</v>
      </c>
      <c r="AA21" s="7">
        <v>1</v>
      </c>
      <c r="AJ21" s="7">
        <v>3.1</v>
      </c>
      <c r="AO21" s="7">
        <v>4.4000000000000004</v>
      </c>
      <c r="AT21" s="7">
        <v>5.2</v>
      </c>
      <c r="AY21" s="7">
        <v>5.4</v>
      </c>
      <c r="BA21" s="7">
        <v>5.9</v>
      </c>
      <c r="BO21" s="13"/>
    </row>
    <row r="22" spans="1:67" x14ac:dyDescent="0.25">
      <c r="A22" s="4" t="s">
        <v>50</v>
      </c>
      <c r="B22" s="5" t="s">
        <v>3</v>
      </c>
      <c r="C22" s="5">
        <v>1</v>
      </c>
      <c r="AB22" s="7">
        <v>4.0000000000000002E-4</v>
      </c>
      <c r="AG22" s="7">
        <v>2.3E-3</v>
      </c>
      <c r="AL22" s="7">
        <v>6.4999999999999997E-3</v>
      </c>
      <c r="AQ22" s="7">
        <v>1.24E-2</v>
      </c>
      <c r="AV22" s="7">
        <v>3.2000000000000001E-2</v>
      </c>
      <c r="AY22" s="7">
        <v>5.6300000000000003E-2</v>
      </c>
      <c r="AZ22" s="7">
        <v>6.6799999999999998E-2</v>
      </c>
      <c r="BA22" s="7">
        <v>7.4999999999999997E-2</v>
      </c>
      <c r="BO22" s="13"/>
    </row>
    <row r="23" spans="1:67" x14ac:dyDescent="0.25">
      <c r="A23" s="4" t="s">
        <v>51</v>
      </c>
      <c r="B23" s="5" t="s">
        <v>4</v>
      </c>
      <c r="C23" s="5">
        <v>1</v>
      </c>
      <c r="AV23" s="7">
        <v>0.112</v>
      </c>
      <c r="BA23" s="7">
        <v>0.153</v>
      </c>
      <c r="BO23" s="13"/>
    </row>
    <row r="24" spans="1:67" x14ac:dyDescent="0.25">
      <c r="A24" s="4" t="s">
        <v>52</v>
      </c>
      <c r="B24" s="5" t="s">
        <v>4</v>
      </c>
      <c r="C24" s="5">
        <v>1</v>
      </c>
      <c r="BA24" s="7">
        <v>14</v>
      </c>
      <c r="BO24" s="13"/>
    </row>
    <row r="25" spans="1:67" x14ac:dyDescent="0.25">
      <c r="A25" s="4" t="s">
        <v>53</v>
      </c>
      <c r="B25" s="5" t="s">
        <v>4</v>
      </c>
      <c r="C25" s="5">
        <v>1</v>
      </c>
      <c r="BA25" s="7">
        <v>21</v>
      </c>
      <c r="BM25" s="49">
        <v>10.5</v>
      </c>
      <c r="BO25" s="13"/>
    </row>
    <row r="26" spans="1:67" x14ac:dyDescent="0.25">
      <c r="A26" s="4" t="s">
        <v>54</v>
      </c>
      <c r="B26" s="5" t="s">
        <v>4</v>
      </c>
      <c r="C26" s="5">
        <v>1</v>
      </c>
      <c r="BA26" s="7">
        <v>21</v>
      </c>
      <c r="BM26" s="49">
        <v>10.5</v>
      </c>
      <c r="BO26" s="13"/>
    </row>
    <row r="27" spans="1:67" x14ac:dyDescent="0.25">
      <c r="A27" s="4" t="s">
        <v>55</v>
      </c>
      <c r="B27" s="5" t="s">
        <v>4</v>
      </c>
      <c r="C27" s="5">
        <v>1</v>
      </c>
      <c r="BA27" s="7">
        <v>0.4</v>
      </c>
      <c r="BO27" s="13"/>
    </row>
    <row r="28" spans="1:67" x14ac:dyDescent="0.25">
      <c r="A28" s="4" t="s">
        <v>56</v>
      </c>
      <c r="B28" s="5" t="s">
        <v>4</v>
      </c>
      <c r="C28" s="5">
        <v>1</v>
      </c>
      <c r="BA28" s="7">
        <v>0.4</v>
      </c>
      <c r="BO28" s="13"/>
    </row>
    <row r="29" spans="1:67" x14ac:dyDescent="0.25">
      <c r="A29" s="4" t="s">
        <v>57</v>
      </c>
      <c r="B29" s="5" t="s">
        <v>4</v>
      </c>
      <c r="C29" s="5">
        <v>1</v>
      </c>
      <c r="E29" s="7">
        <v>0</v>
      </c>
      <c r="F29" s="7">
        <v>30</v>
      </c>
      <c r="H29" s="7">
        <v>50</v>
      </c>
      <c r="R29" s="7">
        <v>50</v>
      </c>
      <c r="AL29" s="7">
        <v>50</v>
      </c>
      <c r="AQ29" s="7">
        <v>53</v>
      </c>
      <c r="AV29" s="7">
        <v>55</v>
      </c>
      <c r="AY29" s="7">
        <v>60</v>
      </c>
      <c r="BA29" s="7">
        <v>62</v>
      </c>
      <c r="BO29" s="13"/>
    </row>
    <row r="30" spans="1:67" s="31" customFormat="1" x14ac:dyDescent="0.25">
      <c r="A30" s="28"/>
      <c r="B30" s="29"/>
      <c r="C30" s="29"/>
      <c r="D30" s="30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2017-04-21T05:13:46Z</dcterms:modified>
</cp:coreProperties>
</file>